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activeTab="2"/>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B17" i="107" l="1"/>
  <c r="B24" i="107" s="1"/>
  <c r="B31" i="107" s="1"/>
  <c r="B38" i="107" s="1"/>
  <c r="B45" i="107" s="1"/>
  <c r="B52" i="107" s="1"/>
  <c r="B59" i="107" s="1"/>
  <c r="B66" i="107" s="1"/>
  <c r="B73" i="107" s="1"/>
  <c r="B80" i="107" s="1"/>
  <c r="B87" i="107" s="1"/>
  <c r="B94" i="107" s="1"/>
  <c r="B101" i="107" s="1"/>
  <c r="B108" i="107" s="1"/>
  <c r="B115" i="107" s="1"/>
  <c r="B122" i="107" s="1"/>
  <c r="B129" i="107" s="1"/>
  <c r="B136" i="107" s="1"/>
  <c r="B143" i="107" s="1"/>
  <c r="B150" i="107" s="1"/>
  <c r="B157" i="107" s="1"/>
  <c r="B164" i="107" s="1"/>
  <c r="B171" i="107" s="1"/>
  <c r="B178" i="107" s="1"/>
  <c r="B185" i="107" s="1"/>
  <c r="B192" i="107" s="1"/>
  <c r="B199" i="107" s="1"/>
  <c r="B206" i="107" s="1"/>
  <c r="B213" i="107" s="1"/>
  <c r="B220" i="107" s="1"/>
  <c r="B227" i="107" s="1"/>
  <c r="B237" i="107" s="1"/>
  <c r="B244" i="107" s="1"/>
  <c r="B251" i="107" s="1"/>
  <c r="B258" i="107" s="1"/>
  <c r="B265" i="107" s="1"/>
  <c r="B272" i="107" s="1"/>
  <c r="B279" i="107" s="1"/>
  <c r="B286" i="107" s="1"/>
  <c r="B293" i="107" s="1"/>
  <c r="B300" i="107" s="1"/>
  <c r="B307" i="107" s="1"/>
  <c r="B314" i="107" s="1"/>
  <c r="B321" i="107" s="1"/>
  <c r="B328" i="107" s="1"/>
  <c r="B335" i="107" s="1"/>
  <c r="B342" i="107" s="1"/>
  <c r="B349" i="107" s="1"/>
  <c r="B356" i="107" s="1"/>
  <c r="B363" i="107" s="1"/>
  <c r="B370" i="107" s="1"/>
  <c r="B377" i="107" s="1"/>
  <c r="B384" i="107" s="1"/>
  <c r="B391" i="107" s="1"/>
  <c r="B398" i="107" s="1"/>
  <c r="B405" i="107" s="1"/>
  <c r="B412" i="107" s="1"/>
  <c r="B419" i="107" s="1"/>
  <c r="B426" i="107" s="1"/>
  <c r="B433" i="107" s="1"/>
  <c r="B440" i="107" s="1"/>
  <c r="B447" i="107" s="1"/>
  <c r="B457" i="107" s="1"/>
  <c r="B464" i="107" s="1"/>
  <c r="B471" i="107" s="1"/>
  <c r="B478" i="107" s="1"/>
  <c r="B485" i="107" s="1"/>
  <c r="B492" i="107" s="1"/>
  <c r="B499" i="107" s="1"/>
  <c r="B506" i="107" s="1"/>
  <c r="B513" i="107" s="1"/>
  <c r="B520" i="107" s="1"/>
  <c r="B527" i="107" s="1"/>
  <c r="B534" i="107" s="1"/>
  <c r="B541" i="107" s="1"/>
  <c r="B548" i="107" s="1"/>
  <c r="B555" i="107" s="1"/>
  <c r="B562" i="107" s="1"/>
  <c r="B569" i="107" s="1"/>
  <c r="B576" i="107" s="1"/>
  <c r="B583" i="107" s="1"/>
  <c r="B590" i="107" s="1"/>
  <c r="B597" i="107" s="1"/>
  <c r="B604" i="107" s="1"/>
  <c r="B611" i="107" s="1"/>
  <c r="B618" i="107" s="1"/>
  <c r="B625" i="107" s="1"/>
  <c r="B632" i="107" s="1"/>
  <c r="B639" i="107" s="1"/>
  <c r="B646" i="107" s="1"/>
  <c r="B653" i="107" s="1"/>
  <c r="B660" i="107" s="1"/>
  <c r="B667" i="107" s="1"/>
  <c r="B677" i="107" s="1"/>
  <c r="B684" i="107" s="1"/>
  <c r="B691" i="107" s="1"/>
  <c r="B698" i="107" s="1"/>
  <c r="B705" i="107" s="1"/>
  <c r="B712" i="107" s="1"/>
  <c r="B719" i="107" s="1"/>
  <c r="B726" i="107" s="1"/>
  <c r="B733" i="107" s="1"/>
  <c r="B740" i="107" s="1"/>
  <c r="B747" i="107" s="1"/>
  <c r="B754" i="107" s="1"/>
  <c r="B761" i="107" s="1"/>
  <c r="B768" i="107" s="1"/>
  <c r="B775" i="107" s="1"/>
  <c r="B782" i="107" s="1"/>
  <c r="B789" i="107" s="1"/>
  <c r="B796" i="107" s="1"/>
  <c r="B803" i="107" s="1"/>
  <c r="B810" i="107" s="1"/>
  <c r="B817" i="107" s="1"/>
  <c r="B824" i="107" s="1"/>
  <c r="B831" i="107" s="1"/>
  <c r="B838" i="107" s="1"/>
  <c r="B845" i="107" s="1"/>
  <c r="B852" i="107" s="1"/>
  <c r="B859" i="107" s="1"/>
  <c r="B866" i="107" s="1"/>
  <c r="B873" i="107" s="1"/>
  <c r="B880" i="107" s="1"/>
  <c r="B887" i="107" s="1"/>
  <c r="B900" i="107" s="1"/>
  <c r="B907" i="107" s="1"/>
  <c r="B914" i="107" s="1"/>
  <c r="B921" i="107" s="1"/>
  <c r="B928" i="107" s="1"/>
  <c r="B935" i="107" l="1"/>
  <c r="C17" i="107"/>
  <c r="B942" i="107" l="1"/>
  <c r="C24" i="107"/>
  <c r="C31" i="107" s="1"/>
  <c r="C38" i="107" s="1"/>
  <c r="C45" i="107" s="1"/>
  <c r="C52" i="107" s="1"/>
  <c r="C59" i="107" s="1"/>
  <c r="C66" i="107" s="1"/>
  <c r="C73" i="107" s="1"/>
  <c r="C80" i="107" s="1"/>
  <c r="C87" i="107" s="1"/>
  <c r="C94" i="107" s="1"/>
  <c r="C101" i="107" s="1"/>
  <c r="C108" i="107" s="1"/>
  <c r="C115" i="107" s="1"/>
  <c r="C122" i="107" s="1"/>
  <c r="C129" i="107" s="1"/>
  <c r="C136" i="107" s="1"/>
  <c r="C143" i="107" s="1"/>
  <c r="C150" i="107" s="1"/>
  <c r="C157" i="107" s="1"/>
  <c r="C164" i="107" s="1"/>
  <c r="C171" i="107" s="1"/>
  <c r="C178" i="107" s="1"/>
  <c r="C185" i="107" s="1"/>
  <c r="C192" i="107" s="1"/>
  <c r="C199" i="107" s="1"/>
  <c r="C206" i="107" s="1"/>
  <c r="C213" i="107" s="1"/>
  <c r="C220" i="107" s="1"/>
  <c r="C227" i="107" s="1"/>
  <c r="C237" i="107" s="1"/>
  <c r="C244" i="107" s="1"/>
  <c r="C251" i="107" s="1"/>
  <c r="C258" i="107" s="1"/>
  <c r="C265" i="107" s="1"/>
  <c r="C272" i="107" s="1"/>
  <c r="C279" i="107" s="1"/>
  <c r="C286" i="107" s="1"/>
  <c r="C293" i="107" s="1"/>
  <c r="C300" i="107" s="1"/>
  <c r="C307" i="107" s="1"/>
  <c r="C314" i="107" s="1"/>
  <c r="C321" i="107" s="1"/>
  <c r="C328" i="107" s="1"/>
  <c r="C335" i="107" s="1"/>
  <c r="C342" i="107" s="1"/>
  <c r="C349" i="107" s="1"/>
  <c r="C356" i="107" s="1"/>
  <c r="C363" i="107" s="1"/>
  <c r="C370" i="107" s="1"/>
  <c r="C377" i="107" s="1"/>
  <c r="C384" i="107" s="1"/>
  <c r="C391" i="107" s="1"/>
  <c r="C398" i="107" s="1"/>
  <c r="C405" i="107" s="1"/>
  <c r="C412" i="107" s="1"/>
  <c r="C419" i="107" s="1"/>
  <c r="C426" i="107" s="1"/>
  <c r="C433" i="107" s="1"/>
  <c r="C440" i="107" s="1"/>
  <c r="C447" i="107" s="1"/>
  <c r="C457" i="107" s="1"/>
  <c r="C464" i="107" s="1"/>
  <c r="C471" i="107" s="1"/>
  <c r="C478" i="107" s="1"/>
  <c r="C485" i="107" s="1"/>
  <c r="C492" i="107" s="1"/>
  <c r="C499" i="107" s="1"/>
  <c r="C506" i="107" s="1"/>
  <c r="C513" i="107" s="1"/>
  <c r="C520" i="107" s="1"/>
  <c r="C527" i="107" s="1"/>
  <c r="C534" i="107" s="1"/>
  <c r="C541" i="107" s="1"/>
  <c r="C548" i="107" s="1"/>
  <c r="C555" i="107" s="1"/>
  <c r="C562" i="107" s="1"/>
  <c r="C569" i="107" s="1"/>
  <c r="C576" i="107" s="1"/>
  <c r="C583" i="107" s="1"/>
  <c r="C590" i="107" s="1"/>
  <c r="C597" i="107" s="1"/>
  <c r="C604" i="107" s="1"/>
  <c r="C611" i="107" s="1"/>
  <c r="C618" i="107" s="1"/>
  <c r="C625" i="107" s="1"/>
  <c r="C632" i="107" s="1"/>
  <c r="C639" i="107" s="1"/>
  <c r="C646" i="107" s="1"/>
  <c r="C653" i="107" s="1"/>
  <c r="C660" i="107" s="1"/>
  <c r="C667" i="107" s="1"/>
  <c r="C677" i="107" s="1"/>
  <c r="C684" i="107" s="1"/>
  <c r="C691" i="107" s="1"/>
  <c r="C698" i="107" s="1"/>
  <c r="C705" i="107" s="1"/>
  <c r="C712" i="107" s="1"/>
  <c r="C719" i="107" s="1"/>
  <c r="C726" i="107" s="1"/>
  <c r="C733" i="107" s="1"/>
  <c r="C740" i="107" s="1"/>
  <c r="C747" i="107" s="1"/>
  <c r="C754" i="107" s="1"/>
  <c r="C761" i="107" s="1"/>
  <c r="C768" i="107" s="1"/>
  <c r="C775" i="107" s="1"/>
  <c r="C782" i="107" s="1"/>
  <c r="C789" i="107" s="1"/>
  <c r="C796" i="107" s="1"/>
  <c r="C803" i="107" s="1"/>
  <c r="C810" i="107" s="1"/>
  <c r="C817" i="107" s="1"/>
  <c r="C824" i="107" s="1"/>
  <c r="C831" i="107" s="1"/>
  <c r="C838" i="107" s="1"/>
  <c r="C845" i="107" s="1"/>
  <c r="C852" i="107" s="1"/>
  <c r="C859" i="107" s="1"/>
  <c r="C866" i="107" s="1"/>
  <c r="C873" i="107" s="1"/>
  <c r="C880" i="107" s="1"/>
  <c r="C887" i="107" s="1"/>
  <c r="C900" i="107" s="1"/>
  <c r="C907" i="107" s="1"/>
  <c r="C914" i="107" s="1"/>
  <c r="C921" i="107" s="1"/>
  <c r="C928" i="107" s="1"/>
  <c r="C935" i="107" s="1"/>
  <c r="C942" i="107" s="1"/>
  <c r="D17" i="107"/>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F1129" i="107"/>
  <c r="L1128" i="107"/>
  <c r="J1128" i="107"/>
  <c r="H1128" i="107"/>
  <c r="F1128" i="107"/>
  <c r="M1120" i="107"/>
  <c r="Y885" i="107"/>
  <c r="X885" i="107"/>
  <c r="W885" i="107"/>
  <c r="V885" i="107"/>
  <c r="U885" i="107"/>
  <c r="T885" i="107"/>
  <c r="S885" i="107"/>
  <c r="R885" i="107"/>
  <c r="Q885" i="107"/>
  <c r="P885" i="107"/>
  <c r="O885" i="107"/>
  <c r="N885" i="107"/>
  <c r="M885" i="107"/>
  <c r="L885" i="107"/>
  <c r="K885" i="107"/>
  <c r="J885" i="107"/>
  <c r="I885" i="107"/>
  <c r="H885" i="107"/>
  <c r="G885" i="107"/>
  <c r="F885" i="107"/>
  <c r="E885" i="107"/>
  <c r="D885" i="107"/>
  <c r="C885" i="107"/>
  <c r="B885" i="107"/>
  <c r="Y878" i="107"/>
  <c r="X878" i="107"/>
  <c r="W878" i="107"/>
  <c r="V878" i="107"/>
  <c r="U878" i="107"/>
  <c r="T878" i="107"/>
  <c r="S878" i="107"/>
  <c r="R878" i="107"/>
  <c r="Q878" i="107"/>
  <c r="P878" i="107"/>
  <c r="O878" i="107"/>
  <c r="N878" i="107"/>
  <c r="M878" i="107"/>
  <c r="L878" i="107"/>
  <c r="K878" i="107"/>
  <c r="J878" i="107"/>
  <c r="I878" i="107"/>
  <c r="H878" i="107"/>
  <c r="G878" i="107"/>
  <c r="F878" i="107"/>
  <c r="E878" i="107"/>
  <c r="D878" i="107"/>
  <c r="C878" i="107"/>
  <c r="B878" i="107"/>
  <c r="Y871" i="107"/>
  <c r="X871" i="107"/>
  <c r="W871" i="107"/>
  <c r="V871" i="107"/>
  <c r="U871" i="107"/>
  <c r="T871" i="107"/>
  <c r="S871" i="107"/>
  <c r="R871" i="107"/>
  <c r="Q871" i="107"/>
  <c r="P871" i="107"/>
  <c r="O871" i="107"/>
  <c r="N871" i="107"/>
  <c r="M871" i="107"/>
  <c r="L871" i="107"/>
  <c r="K871" i="107"/>
  <c r="J871" i="107"/>
  <c r="I871" i="107"/>
  <c r="H871" i="107"/>
  <c r="G871" i="107"/>
  <c r="F871" i="107"/>
  <c r="E871" i="107"/>
  <c r="D871" i="107"/>
  <c r="C871" i="107"/>
  <c r="B871" i="107"/>
  <c r="Y864" i="107"/>
  <c r="X864" i="107"/>
  <c r="W864" i="107"/>
  <c r="V864" i="107"/>
  <c r="U864" i="107"/>
  <c r="T864" i="107"/>
  <c r="S864" i="107"/>
  <c r="R864" i="107"/>
  <c r="Q864" i="107"/>
  <c r="P864" i="107"/>
  <c r="O864" i="107"/>
  <c r="N864" i="107"/>
  <c r="M864" i="107"/>
  <c r="L864" i="107"/>
  <c r="K864" i="107"/>
  <c r="J864" i="107"/>
  <c r="I864" i="107"/>
  <c r="H864" i="107"/>
  <c r="G864" i="107"/>
  <c r="F864" i="107"/>
  <c r="E864" i="107"/>
  <c r="D864" i="107"/>
  <c r="C864" i="107"/>
  <c r="B864" i="107"/>
  <c r="Y857" i="107"/>
  <c r="X857" i="107"/>
  <c r="W857" i="107"/>
  <c r="V857" i="107"/>
  <c r="U857" i="107"/>
  <c r="T857" i="107"/>
  <c r="S857" i="107"/>
  <c r="R857" i="107"/>
  <c r="Q857" i="107"/>
  <c r="P857" i="107"/>
  <c r="O857" i="107"/>
  <c r="N857" i="107"/>
  <c r="M857" i="107"/>
  <c r="L857" i="107"/>
  <c r="K857" i="107"/>
  <c r="J857" i="107"/>
  <c r="I857" i="107"/>
  <c r="H857" i="107"/>
  <c r="G857" i="107"/>
  <c r="F857" i="107"/>
  <c r="E857" i="107"/>
  <c r="D857" i="107"/>
  <c r="C857" i="107"/>
  <c r="B857" i="107"/>
  <c r="Y850" i="107"/>
  <c r="X850" i="107"/>
  <c r="W850" i="107"/>
  <c r="V850" i="107"/>
  <c r="U850" i="107"/>
  <c r="T850" i="107"/>
  <c r="S850" i="107"/>
  <c r="R850" i="107"/>
  <c r="Q850" i="107"/>
  <c r="P850" i="107"/>
  <c r="O850" i="107"/>
  <c r="N850" i="107"/>
  <c r="M850" i="107"/>
  <c r="L850" i="107"/>
  <c r="K850" i="107"/>
  <c r="J850" i="107"/>
  <c r="I850" i="107"/>
  <c r="H850" i="107"/>
  <c r="G850" i="107"/>
  <c r="F850" i="107"/>
  <c r="E850" i="107"/>
  <c r="D850" i="107"/>
  <c r="C850" i="107"/>
  <c r="B850" i="107"/>
  <c r="Y843" i="107"/>
  <c r="X843" i="107"/>
  <c r="W843" i="107"/>
  <c r="V843" i="107"/>
  <c r="U843" i="107"/>
  <c r="T843" i="107"/>
  <c r="S843" i="107"/>
  <c r="R843" i="107"/>
  <c r="Q843" i="107"/>
  <c r="P843" i="107"/>
  <c r="O843" i="107"/>
  <c r="N843" i="107"/>
  <c r="M843" i="107"/>
  <c r="L843" i="107"/>
  <c r="K843" i="107"/>
  <c r="J843" i="107"/>
  <c r="I843" i="107"/>
  <c r="H843" i="107"/>
  <c r="G843" i="107"/>
  <c r="F843" i="107"/>
  <c r="E843" i="107"/>
  <c r="D843" i="107"/>
  <c r="C843" i="107"/>
  <c r="B843" i="107"/>
  <c r="Y836" i="107"/>
  <c r="X836" i="107"/>
  <c r="W836" i="107"/>
  <c r="V836" i="107"/>
  <c r="U836" i="107"/>
  <c r="T836" i="107"/>
  <c r="S836" i="107"/>
  <c r="R836" i="107"/>
  <c r="Q836" i="107"/>
  <c r="P836" i="107"/>
  <c r="O836" i="107"/>
  <c r="N836" i="107"/>
  <c r="M836" i="107"/>
  <c r="L836" i="107"/>
  <c r="K836" i="107"/>
  <c r="J836" i="107"/>
  <c r="I836" i="107"/>
  <c r="H836" i="107"/>
  <c r="G836" i="107"/>
  <c r="F836" i="107"/>
  <c r="E836" i="107"/>
  <c r="D836" i="107"/>
  <c r="C836" i="107"/>
  <c r="B836" i="107"/>
  <c r="Y829" i="107"/>
  <c r="X829" i="107"/>
  <c r="W829" i="107"/>
  <c r="V829" i="107"/>
  <c r="U829" i="107"/>
  <c r="T829" i="107"/>
  <c r="S829" i="107"/>
  <c r="R829" i="107"/>
  <c r="Q829" i="107"/>
  <c r="P829" i="107"/>
  <c r="O829" i="107"/>
  <c r="N829" i="107"/>
  <c r="M829" i="107"/>
  <c r="L829" i="107"/>
  <c r="K829" i="107"/>
  <c r="J829" i="107"/>
  <c r="I829" i="107"/>
  <c r="H829" i="107"/>
  <c r="G829" i="107"/>
  <c r="F829" i="107"/>
  <c r="E829" i="107"/>
  <c r="D829" i="107"/>
  <c r="C829" i="107"/>
  <c r="B829" i="107"/>
  <c r="Y822" i="107"/>
  <c r="X822" i="107"/>
  <c r="W822" i="107"/>
  <c r="V822" i="107"/>
  <c r="U822" i="107"/>
  <c r="T822" i="107"/>
  <c r="S822" i="107"/>
  <c r="R822" i="107"/>
  <c r="Q822" i="107"/>
  <c r="P822" i="107"/>
  <c r="O822" i="107"/>
  <c r="N822" i="107"/>
  <c r="M822" i="107"/>
  <c r="L822" i="107"/>
  <c r="K822" i="107"/>
  <c r="J822" i="107"/>
  <c r="I822" i="107"/>
  <c r="H822" i="107"/>
  <c r="G822" i="107"/>
  <c r="F822" i="107"/>
  <c r="E822" i="107"/>
  <c r="D822" i="107"/>
  <c r="C822" i="107"/>
  <c r="B822" i="107"/>
  <c r="Y815" i="107"/>
  <c r="X815" i="107"/>
  <c r="W815" i="107"/>
  <c r="V815" i="107"/>
  <c r="U815" i="107"/>
  <c r="T815" i="107"/>
  <c r="S815" i="107"/>
  <c r="R815" i="107"/>
  <c r="Q815" i="107"/>
  <c r="P815" i="107"/>
  <c r="O815" i="107"/>
  <c r="N815" i="107"/>
  <c r="M815" i="107"/>
  <c r="L815" i="107"/>
  <c r="K815" i="107"/>
  <c r="J815" i="107"/>
  <c r="I815" i="107"/>
  <c r="H815" i="107"/>
  <c r="G815" i="107"/>
  <c r="F815" i="107"/>
  <c r="E815" i="107"/>
  <c r="D815" i="107"/>
  <c r="C815" i="107"/>
  <c r="B815" i="107"/>
  <c r="Y808" i="107"/>
  <c r="X808" i="107"/>
  <c r="W808" i="107"/>
  <c r="V808" i="107"/>
  <c r="U808" i="107"/>
  <c r="T808" i="107"/>
  <c r="S808" i="107"/>
  <c r="R808" i="107"/>
  <c r="Q808" i="107"/>
  <c r="P808" i="107"/>
  <c r="O808" i="107"/>
  <c r="N808" i="107"/>
  <c r="M808" i="107"/>
  <c r="L808" i="107"/>
  <c r="K808" i="107"/>
  <c r="J808" i="107"/>
  <c r="I808" i="107"/>
  <c r="H808" i="107"/>
  <c r="G808" i="107"/>
  <c r="F808" i="107"/>
  <c r="E808" i="107"/>
  <c r="D808" i="107"/>
  <c r="C808" i="107"/>
  <c r="B808" i="107"/>
  <c r="Y801" i="107"/>
  <c r="X801" i="107"/>
  <c r="W801" i="107"/>
  <c r="V801" i="107"/>
  <c r="U801" i="107"/>
  <c r="T801" i="107"/>
  <c r="S801" i="107"/>
  <c r="R801" i="107"/>
  <c r="Q801" i="107"/>
  <c r="P801" i="107"/>
  <c r="O801" i="107"/>
  <c r="N801" i="107"/>
  <c r="M801" i="107"/>
  <c r="L801" i="107"/>
  <c r="K801" i="107"/>
  <c r="J801" i="107"/>
  <c r="I801" i="107"/>
  <c r="H801" i="107"/>
  <c r="G801" i="107"/>
  <c r="F801" i="107"/>
  <c r="E801" i="107"/>
  <c r="D801" i="107"/>
  <c r="C801" i="107"/>
  <c r="B801" i="107"/>
  <c r="Y794" i="107"/>
  <c r="X794" i="107"/>
  <c r="W794" i="107"/>
  <c r="V794" i="107"/>
  <c r="U794" i="107"/>
  <c r="T794" i="107"/>
  <c r="S794" i="107"/>
  <c r="R794" i="107"/>
  <c r="Q794" i="107"/>
  <c r="P794" i="107"/>
  <c r="O794" i="107"/>
  <c r="N794" i="107"/>
  <c r="M794" i="107"/>
  <c r="L794" i="107"/>
  <c r="K794" i="107"/>
  <c r="J794" i="107"/>
  <c r="I794" i="107"/>
  <c r="H794" i="107"/>
  <c r="G794" i="107"/>
  <c r="F794" i="107"/>
  <c r="E794" i="107"/>
  <c r="D794" i="107"/>
  <c r="C794" i="107"/>
  <c r="B794" i="107"/>
  <c r="Y787" i="107"/>
  <c r="X787" i="107"/>
  <c r="W787" i="107"/>
  <c r="V787" i="107"/>
  <c r="U787" i="107"/>
  <c r="T787" i="107"/>
  <c r="S787" i="107"/>
  <c r="R787" i="107"/>
  <c r="Q787" i="107"/>
  <c r="P787" i="107"/>
  <c r="O787" i="107"/>
  <c r="N787" i="107"/>
  <c r="M787" i="107"/>
  <c r="L787" i="107"/>
  <c r="K787" i="107"/>
  <c r="J787" i="107"/>
  <c r="I787" i="107"/>
  <c r="H787" i="107"/>
  <c r="G787" i="107"/>
  <c r="F787" i="107"/>
  <c r="E787" i="107"/>
  <c r="D787" i="107"/>
  <c r="C787" i="107"/>
  <c r="B787" i="107"/>
  <c r="Y780" i="107"/>
  <c r="X780" i="107"/>
  <c r="W780" i="107"/>
  <c r="V780" i="107"/>
  <c r="U780" i="107"/>
  <c r="T780" i="107"/>
  <c r="S780" i="107"/>
  <c r="R780" i="107"/>
  <c r="Q780" i="107"/>
  <c r="P780" i="107"/>
  <c r="O780" i="107"/>
  <c r="N780" i="107"/>
  <c r="M780" i="107"/>
  <c r="L780" i="107"/>
  <c r="K780" i="107"/>
  <c r="J780" i="107"/>
  <c r="I780" i="107"/>
  <c r="H780" i="107"/>
  <c r="G780" i="107"/>
  <c r="F780" i="107"/>
  <c r="E780" i="107"/>
  <c r="D780" i="107"/>
  <c r="C780" i="107"/>
  <c r="B780" i="107"/>
  <c r="Y773" i="107"/>
  <c r="X773" i="107"/>
  <c r="W773" i="107"/>
  <c r="V773" i="107"/>
  <c r="U773" i="107"/>
  <c r="T773" i="107"/>
  <c r="S773" i="107"/>
  <c r="R773" i="107"/>
  <c r="Q773" i="107"/>
  <c r="P773" i="107"/>
  <c r="O773" i="107"/>
  <c r="N773" i="107"/>
  <c r="M773" i="107"/>
  <c r="L773" i="107"/>
  <c r="K773" i="107"/>
  <c r="J773" i="107"/>
  <c r="I773" i="107"/>
  <c r="H773" i="107"/>
  <c r="G773" i="107"/>
  <c r="F773" i="107"/>
  <c r="E773" i="107"/>
  <c r="D773" i="107"/>
  <c r="C773" i="107"/>
  <c r="B773" i="107"/>
  <c r="Y766" i="107"/>
  <c r="X766" i="107"/>
  <c r="W766" i="107"/>
  <c r="V766" i="107"/>
  <c r="U766" i="107"/>
  <c r="T766" i="107"/>
  <c r="S766" i="107"/>
  <c r="R766" i="107"/>
  <c r="Q766" i="107"/>
  <c r="P766" i="107"/>
  <c r="O766" i="107"/>
  <c r="N766" i="107"/>
  <c r="M766" i="107"/>
  <c r="L766" i="107"/>
  <c r="K766" i="107"/>
  <c r="J766" i="107"/>
  <c r="I766" i="107"/>
  <c r="H766" i="107"/>
  <c r="G766" i="107"/>
  <c r="F766" i="107"/>
  <c r="E766" i="107"/>
  <c r="D766" i="107"/>
  <c r="C766" i="107"/>
  <c r="B766" i="107"/>
  <c r="Y759" i="107"/>
  <c r="X759" i="107"/>
  <c r="W759" i="107"/>
  <c r="V759" i="107"/>
  <c r="U759" i="107"/>
  <c r="T759" i="107"/>
  <c r="S759" i="107"/>
  <c r="R759" i="107"/>
  <c r="Q759" i="107"/>
  <c r="P759" i="107"/>
  <c r="O759" i="107"/>
  <c r="N759" i="107"/>
  <c r="M759" i="107"/>
  <c r="L759" i="107"/>
  <c r="K759" i="107"/>
  <c r="J759" i="107"/>
  <c r="I759" i="107"/>
  <c r="H759" i="107"/>
  <c r="G759" i="107"/>
  <c r="F759" i="107"/>
  <c r="E759" i="107"/>
  <c r="D759" i="107"/>
  <c r="C759" i="107"/>
  <c r="B759" i="107"/>
  <c r="Y752" i="107"/>
  <c r="X752" i="107"/>
  <c r="W752" i="107"/>
  <c r="V752" i="107"/>
  <c r="U752" i="107"/>
  <c r="T752" i="107"/>
  <c r="S752" i="107"/>
  <c r="R752" i="107"/>
  <c r="Q752" i="107"/>
  <c r="P752" i="107"/>
  <c r="O752" i="107"/>
  <c r="N752" i="107"/>
  <c r="M752" i="107"/>
  <c r="L752" i="107"/>
  <c r="K752" i="107"/>
  <c r="J752" i="107"/>
  <c r="I752" i="107"/>
  <c r="H752" i="107"/>
  <c r="G752" i="107"/>
  <c r="F752" i="107"/>
  <c r="E752" i="107"/>
  <c r="D752" i="107"/>
  <c r="C752" i="107"/>
  <c r="B752" i="107"/>
  <c r="Y745" i="107"/>
  <c r="X745" i="107"/>
  <c r="W745" i="107"/>
  <c r="V745" i="107"/>
  <c r="U745" i="107"/>
  <c r="T745" i="107"/>
  <c r="S745" i="107"/>
  <c r="R745" i="107"/>
  <c r="Q745" i="107"/>
  <c r="P745" i="107"/>
  <c r="O745" i="107"/>
  <c r="N745" i="107"/>
  <c r="M745" i="107"/>
  <c r="L745" i="107"/>
  <c r="K745" i="107"/>
  <c r="J745" i="107"/>
  <c r="I745" i="107"/>
  <c r="H745" i="107"/>
  <c r="G745" i="107"/>
  <c r="F745" i="107"/>
  <c r="E745" i="107"/>
  <c r="D745" i="107"/>
  <c r="C745" i="107"/>
  <c r="B745" i="107"/>
  <c r="Y738" i="107"/>
  <c r="X738" i="107"/>
  <c r="W738" i="107"/>
  <c r="V738" i="107"/>
  <c r="U738" i="107"/>
  <c r="T738" i="107"/>
  <c r="S738" i="107"/>
  <c r="R738" i="107"/>
  <c r="Q738" i="107"/>
  <c r="P738" i="107"/>
  <c r="O738" i="107"/>
  <c r="N738" i="107"/>
  <c r="M738" i="107"/>
  <c r="L738" i="107"/>
  <c r="K738" i="107"/>
  <c r="J738" i="107"/>
  <c r="I738" i="107"/>
  <c r="H738" i="107"/>
  <c r="G738" i="107"/>
  <c r="F738" i="107"/>
  <c r="E738" i="107"/>
  <c r="D738" i="107"/>
  <c r="C738" i="107"/>
  <c r="B738" i="107"/>
  <c r="Y731" i="107"/>
  <c r="X731" i="107"/>
  <c r="W731" i="107"/>
  <c r="V731" i="107"/>
  <c r="U731" i="107"/>
  <c r="T731" i="107"/>
  <c r="S731" i="107"/>
  <c r="R731" i="107"/>
  <c r="Q731" i="107"/>
  <c r="P731" i="107"/>
  <c r="O731" i="107"/>
  <c r="N731" i="107"/>
  <c r="M731" i="107"/>
  <c r="L731" i="107"/>
  <c r="K731" i="107"/>
  <c r="J731" i="107"/>
  <c r="I731" i="107"/>
  <c r="H731" i="107"/>
  <c r="G731" i="107"/>
  <c r="F731" i="107"/>
  <c r="E731" i="107"/>
  <c r="D731" i="107"/>
  <c r="C731" i="107"/>
  <c r="B731" i="107"/>
  <c r="Y724" i="107"/>
  <c r="X724" i="107"/>
  <c r="W724" i="107"/>
  <c r="V724" i="107"/>
  <c r="U724" i="107"/>
  <c r="T724" i="107"/>
  <c r="S724" i="107"/>
  <c r="R724" i="107"/>
  <c r="Q724" i="107"/>
  <c r="P724" i="107"/>
  <c r="O724" i="107"/>
  <c r="N724" i="107"/>
  <c r="M724" i="107"/>
  <c r="L724" i="107"/>
  <c r="K724" i="107"/>
  <c r="J724" i="107"/>
  <c r="I724" i="107"/>
  <c r="H724" i="107"/>
  <c r="G724" i="107"/>
  <c r="F724" i="107"/>
  <c r="E724" i="107"/>
  <c r="D724" i="107"/>
  <c r="C724" i="107"/>
  <c r="B724" i="107"/>
  <c r="Y717" i="107"/>
  <c r="X717" i="107"/>
  <c r="W717" i="107"/>
  <c r="V717" i="107"/>
  <c r="U717" i="107"/>
  <c r="T717" i="107"/>
  <c r="S717" i="107"/>
  <c r="R717" i="107"/>
  <c r="Q717" i="107"/>
  <c r="P717" i="107"/>
  <c r="O717" i="107"/>
  <c r="N717" i="107"/>
  <c r="M717" i="107"/>
  <c r="L717" i="107"/>
  <c r="K717" i="107"/>
  <c r="J717" i="107"/>
  <c r="I717" i="107"/>
  <c r="H717" i="107"/>
  <c r="G717" i="107"/>
  <c r="F717" i="107"/>
  <c r="E717" i="107"/>
  <c r="D717" i="107"/>
  <c r="C717" i="107"/>
  <c r="B717" i="107"/>
  <c r="Y710" i="107"/>
  <c r="X710" i="107"/>
  <c r="W710" i="107"/>
  <c r="V710" i="107"/>
  <c r="U710" i="107"/>
  <c r="T710" i="107"/>
  <c r="S710" i="107"/>
  <c r="R710" i="107"/>
  <c r="Q710" i="107"/>
  <c r="P710" i="107"/>
  <c r="O710" i="107"/>
  <c r="N710" i="107"/>
  <c r="M710" i="107"/>
  <c r="L710" i="107"/>
  <c r="K710" i="107"/>
  <c r="J710" i="107"/>
  <c r="I710" i="107"/>
  <c r="H710" i="107"/>
  <c r="G710" i="107"/>
  <c r="F710" i="107"/>
  <c r="E710" i="107"/>
  <c r="D710" i="107"/>
  <c r="C710" i="107"/>
  <c r="B710" i="107"/>
  <c r="Y703" i="107"/>
  <c r="X703" i="107"/>
  <c r="W703" i="107"/>
  <c r="V703" i="107"/>
  <c r="U703" i="107"/>
  <c r="T703" i="107"/>
  <c r="S703" i="107"/>
  <c r="R703" i="107"/>
  <c r="Q703" i="107"/>
  <c r="P703" i="107"/>
  <c r="O703" i="107"/>
  <c r="N703" i="107"/>
  <c r="M703" i="107"/>
  <c r="L703" i="107"/>
  <c r="K703" i="107"/>
  <c r="J703" i="107"/>
  <c r="I703" i="107"/>
  <c r="H703" i="107"/>
  <c r="G703" i="107"/>
  <c r="F703" i="107"/>
  <c r="E703" i="107"/>
  <c r="D703" i="107"/>
  <c r="C703" i="107"/>
  <c r="B703" i="107"/>
  <c r="Y696" i="107"/>
  <c r="X696" i="107"/>
  <c r="W696" i="107"/>
  <c r="V696" i="107"/>
  <c r="U696" i="107"/>
  <c r="T696" i="107"/>
  <c r="S696" i="107"/>
  <c r="R696" i="107"/>
  <c r="Q696" i="107"/>
  <c r="P696" i="107"/>
  <c r="O696" i="107"/>
  <c r="N696" i="107"/>
  <c r="M696" i="107"/>
  <c r="L696" i="107"/>
  <c r="K696" i="107"/>
  <c r="J696" i="107"/>
  <c r="I696" i="107"/>
  <c r="H696" i="107"/>
  <c r="G696" i="107"/>
  <c r="F696" i="107"/>
  <c r="E696" i="107"/>
  <c r="D696" i="107"/>
  <c r="C696" i="107"/>
  <c r="B696" i="107"/>
  <c r="Y689" i="107"/>
  <c r="X689" i="107"/>
  <c r="W689" i="107"/>
  <c r="V689" i="107"/>
  <c r="U689" i="107"/>
  <c r="T689" i="107"/>
  <c r="S689" i="107"/>
  <c r="R689" i="107"/>
  <c r="Q689" i="107"/>
  <c r="P689" i="107"/>
  <c r="O689" i="107"/>
  <c r="N689" i="107"/>
  <c r="M689" i="107"/>
  <c r="L689" i="107"/>
  <c r="K689" i="107"/>
  <c r="J689" i="107"/>
  <c r="I689" i="107"/>
  <c r="H689" i="107"/>
  <c r="G689" i="107"/>
  <c r="F689" i="107"/>
  <c r="E689" i="107"/>
  <c r="D689" i="107"/>
  <c r="C689" i="107"/>
  <c r="B689" i="107"/>
  <c r="Y682" i="107"/>
  <c r="X682" i="107"/>
  <c r="W682" i="107"/>
  <c r="V682" i="107"/>
  <c r="U682" i="107"/>
  <c r="T682" i="107"/>
  <c r="S682" i="107"/>
  <c r="R682" i="107"/>
  <c r="Q682" i="107"/>
  <c r="P682" i="107"/>
  <c r="O682" i="107"/>
  <c r="N682" i="107"/>
  <c r="M682" i="107"/>
  <c r="L682" i="107"/>
  <c r="K682" i="107"/>
  <c r="J682" i="107"/>
  <c r="I682" i="107"/>
  <c r="H682" i="107"/>
  <c r="G682" i="107"/>
  <c r="F682" i="107"/>
  <c r="E682" i="107"/>
  <c r="D682" i="107"/>
  <c r="C682" i="107"/>
  <c r="B682" i="107"/>
  <c r="C675" i="107"/>
  <c r="D675" i="107"/>
  <c r="E675" i="107"/>
  <c r="F675" i="107"/>
  <c r="G675" i="107"/>
  <c r="H675" i="107"/>
  <c r="I675" i="107"/>
  <c r="J675" i="107"/>
  <c r="K675" i="107"/>
  <c r="L675" i="107"/>
  <c r="M675" i="107"/>
  <c r="N675" i="107"/>
  <c r="O675" i="107"/>
  <c r="P675" i="107"/>
  <c r="Q675" i="107"/>
  <c r="R675" i="107"/>
  <c r="S675" i="107"/>
  <c r="T675" i="107"/>
  <c r="U675" i="107"/>
  <c r="V675" i="107"/>
  <c r="W675" i="107"/>
  <c r="X675" i="107"/>
  <c r="Y675" i="107"/>
  <c r="B675" i="107"/>
  <c r="Y665" i="107"/>
  <c r="X665" i="107"/>
  <c r="W665" i="107"/>
  <c r="V665" i="107"/>
  <c r="U665" i="107"/>
  <c r="T665" i="107"/>
  <c r="S665" i="107"/>
  <c r="R665" i="107"/>
  <c r="Q665" i="107"/>
  <c r="P665" i="107"/>
  <c r="O665" i="107"/>
  <c r="N665" i="107"/>
  <c r="M665" i="107"/>
  <c r="L665" i="107"/>
  <c r="K665" i="107"/>
  <c r="J665" i="107"/>
  <c r="I665" i="107"/>
  <c r="H665" i="107"/>
  <c r="G665" i="107"/>
  <c r="F665" i="107"/>
  <c r="E665" i="107"/>
  <c r="D665" i="107"/>
  <c r="C665" i="107"/>
  <c r="B665" i="107"/>
  <c r="Y658" i="107"/>
  <c r="X658" i="107"/>
  <c r="W658" i="107"/>
  <c r="V658" i="107"/>
  <c r="U658" i="107"/>
  <c r="T658" i="107"/>
  <c r="S658" i="107"/>
  <c r="R658" i="107"/>
  <c r="Q658" i="107"/>
  <c r="P658" i="107"/>
  <c r="O658" i="107"/>
  <c r="N658" i="107"/>
  <c r="M658" i="107"/>
  <c r="L658" i="107"/>
  <c r="K658" i="107"/>
  <c r="J658" i="107"/>
  <c r="I658" i="107"/>
  <c r="H658" i="107"/>
  <c r="G658" i="107"/>
  <c r="F658" i="107"/>
  <c r="E658" i="107"/>
  <c r="D658" i="107"/>
  <c r="C658" i="107"/>
  <c r="B658" i="107"/>
  <c r="Y651" i="107"/>
  <c r="X651" i="107"/>
  <c r="W651" i="107"/>
  <c r="V651" i="107"/>
  <c r="U651" i="107"/>
  <c r="T651" i="107"/>
  <c r="S651" i="107"/>
  <c r="R651" i="107"/>
  <c r="Q651" i="107"/>
  <c r="P651" i="107"/>
  <c r="O651" i="107"/>
  <c r="N651" i="107"/>
  <c r="M651" i="107"/>
  <c r="L651" i="107"/>
  <c r="K651" i="107"/>
  <c r="J651" i="107"/>
  <c r="I651" i="107"/>
  <c r="H651" i="107"/>
  <c r="G651" i="107"/>
  <c r="F651" i="107"/>
  <c r="E651" i="107"/>
  <c r="D651" i="107"/>
  <c r="C651" i="107"/>
  <c r="B651" i="107"/>
  <c r="Y644" i="107"/>
  <c r="X644" i="107"/>
  <c r="W644" i="107"/>
  <c r="V644" i="107"/>
  <c r="U644" i="107"/>
  <c r="T644" i="107"/>
  <c r="S644" i="107"/>
  <c r="R644" i="107"/>
  <c r="Q644" i="107"/>
  <c r="P644" i="107"/>
  <c r="O644" i="107"/>
  <c r="N644" i="107"/>
  <c r="M644" i="107"/>
  <c r="L644" i="107"/>
  <c r="K644" i="107"/>
  <c r="J644" i="107"/>
  <c r="I644" i="107"/>
  <c r="H644" i="107"/>
  <c r="G644" i="107"/>
  <c r="F644" i="107"/>
  <c r="E644" i="107"/>
  <c r="D644" i="107"/>
  <c r="C644" i="107"/>
  <c r="B644" i="107"/>
  <c r="Y637" i="107"/>
  <c r="X637" i="107"/>
  <c r="W637" i="107"/>
  <c r="V637" i="107"/>
  <c r="U637" i="107"/>
  <c r="T637" i="107"/>
  <c r="S637" i="107"/>
  <c r="R637" i="107"/>
  <c r="Q637" i="107"/>
  <c r="P637" i="107"/>
  <c r="O637" i="107"/>
  <c r="N637" i="107"/>
  <c r="M637" i="107"/>
  <c r="L637" i="107"/>
  <c r="K637" i="107"/>
  <c r="J637" i="107"/>
  <c r="I637" i="107"/>
  <c r="H637" i="107"/>
  <c r="G637" i="107"/>
  <c r="F637" i="107"/>
  <c r="E637" i="107"/>
  <c r="D637" i="107"/>
  <c r="C637" i="107"/>
  <c r="B637" i="107"/>
  <c r="Y630" i="107"/>
  <c r="X630" i="107"/>
  <c r="W630" i="107"/>
  <c r="V630" i="107"/>
  <c r="U630" i="107"/>
  <c r="T630" i="107"/>
  <c r="S630" i="107"/>
  <c r="R630" i="107"/>
  <c r="Q630" i="107"/>
  <c r="P630" i="107"/>
  <c r="O630" i="107"/>
  <c r="N630" i="107"/>
  <c r="M630" i="107"/>
  <c r="L630" i="107"/>
  <c r="K630" i="107"/>
  <c r="J630" i="107"/>
  <c r="I630" i="107"/>
  <c r="H630" i="107"/>
  <c r="G630" i="107"/>
  <c r="F630" i="107"/>
  <c r="E630" i="107"/>
  <c r="D630" i="107"/>
  <c r="C630" i="107"/>
  <c r="B630" i="107"/>
  <c r="Y623" i="107"/>
  <c r="X623" i="107"/>
  <c r="W623" i="107"/>
  <c r="V623" i="107"/>
  <c r="U623" i="107"/>
  <c r="T623" i="107"/>
  <c r="S623" i="107"/>
  <c r="R623" i="107"/>
  <c r="Q623" i="107"/>
  <c r="P623" i="107"/>
  <c r="O623" i="107"/>
  <c r="N623" i="107"/>
  <c r="M623" i="107"/>
  <c r="L623" i="107"/>
  <c r="K623" i="107"/>
  <c r="J623" i="107"/>
  <c r="I623" i="107"/>
  <c r="H623" i="107"/>
  <c r="G623" i="107"/>
  <c r="F623" i="107"/>
  <c r="E623" i="107"/>
  <c r="D623" i="107"/>
  <c r="C623" i="107"/>
  <c r="B623" i="107"/>
  <c r="Y616" i="107"/>
  <c r="X616" i="107"/>
  <c r="W616" i="107"/>
  <c r="V616" i="107"/>
  <c r="U616" i="107"/>
  <c r="T616" i="107"/>
  <c r="S616" i="107"/>
  <c r="R616" i="107"/>
  <c r="Q616" i="107"/>
  <c r="P616" i="107"/>
  <c r="O616" i="107"/>
  <c r="N616" i="107"/>
  <c r="M616" i="107"/>
  <c r="L616" i="107"/>
  <c r="K616" i="107"/>
  <c r="J616" i="107"/>
  <c r="I616" i="107"/>
  <c r="H616" i="107"/>
  <c r="G616" i="107"/>
  <c r="F616" i="107"/>
  <c r="E616" i="107"/>
  <c r="D616" i="107"/>
  <c r="C616" i="107"/>
  <c r="B616" i="107"/>
  <c r="Y609" i="107"/>
  <c r="X609" i="107"/>
  <c r="W609" i="107"/>
  <c r="V609" i="107"/>
  <c r="U609" i="107"/>
  <c r="T609" i="107"/>
  <c r="S609" i="107"/>
  <c r="R609" i="107"/>
  <c r="Q609" i="107"/>
  <c r="P609" i="107"/>
  <c r="O609" i="107"/>
  <c r="N609" i="107"/>
  <c r="M609" i="107"/>
  <c r="L609" i="107"/>
  <c r="K609" i="107"/>
  <c r="J609" i="107"/>
  <c r="I609" i="107"/>
  <c r="H609" i="107"/>
  <c r="G609" i="107"/>
  <c r="F609" i="107"/>
  <c r="E609" i="107"/>
  <c r="D609" i="107"/>
  <c r="C609" i="107"/>
  <c r="B609" i="107"/>
  <c r="Y602" i="107"/>
  <c r="X602" i="107"/>
  <c r="W602" i="107"/>
  <c r="V602" i="107"/>
  <c r="U602" i="107"/>
  <c r="T602" i="107"/>
  <c r="S602" i="107"/>
  <c r="R602" i="107"/>
  <c r="Q602" i="107"/>
  <c r="P602" i="107"/>
  <c r="O602" i="107"/>
  <c r="N602" i="107"/>
  <c r="M602" i="107"/>
  <c r="L602" i="107"/>
  <c r="K602" i="107"/>
  <c r="J602" i="107"/>
  <c r="I602" i="107"/>
  <c r="H602" i="107"/>
  <c r="G602" i="107"/>
  <c r="F602" i="107"/>
  <c r="E602" i="107"/>
  <c r="D602" i="107"/>
  <c r="C602" i="107"/>
  <c r="B602" i="107"/>
  <c r="Y595" i="107"/>
  <c r="X595" i="107"/>
  <c r="W595" i="107"/>
  <c r="V595" i="107"/>
  <c r="U595" i="107"/>
  <c r="T595" i="107"/>
  <c r="S595" i="107"/>
  <c r="R595" i="107"/>
  <c r="Q595" i="107"/>
  <c r="P595" i="107"/>
  <c r="O595" i="107"/>
  <c r="N595" i="107"/>
  <c r="M595" i="107"/>
  <c r="L595" i="107"/>
  <c r="K595" i="107"/>
  <c r="J595" i="107"/>
  <c r="I595" i="107"/>
  <c r="H595" i="107"/>
  <c r="G595" i="107"/>
  <c r="F595" i="107"/>
  <c r="E595" i="107"/>
  <c r="D595" i="107"/>
  <c r="C595" i="107"/>
  <c r="B595" i="107"/>
  <c r="Y588" i="107"/>
  <c r="X588" i="107"/>
  <c r="W588" i="107"/>
  <c r="V588" i="107"/>
  <c r="U588" i="107"/>
  <c r="T588" i="107"/>
  <c r="S588" i="107"/>
  <c r="R588" i="107"/>
  <c r="Q588" i="107"/>
  <c r="P588" i="107"/>
  <c r="O588" i="107"/>
  <c r="N588" i="107"/>
  <c r="M588" i="107"/>
  <c r="L588" i="107"/>
  <c r="K588" i="107"/>
  <c r="J588" i="107"/>
  <c r="I588" i="107"/>
  <c r="H588" i="107"/>
  <c r="G588" i="107"/>
  <c r="F588" i="107"/>
  <c r="E588" i="107"/>
  <c r="D588" i="107"/>
  <c r="C588" i="107"/>
  <c r="B588" i="107"/>
  <c r="Y581" i="107"/>
  <c r="X581" i="107"/>
  <c r="W581" i="107"/>
  <c r="V581" i="107"/>
  <c r="U581" i="107"/>
  <c r="T581" i="107"/>
  <c r="S581" i="107"/>
  <c r="R581" i="107"/>
  <c r="Q581" i="107"/>
  <c r="P581" i="107"/>
  <c r="O581" i="107"/>
  <c r="N581" i="107"/>
  <c r="M581" i="107"/>
  <c r="L581" i="107"/>
  <c r="K581" i="107"/>
  <c r="J581" i="107"/>
  <c r="I581" i="107"/>
  <c r="H581" i="107"/>
  <c r="G581" i="107"/>
  <c r="F581" i="107"/>
  <c r="E581" i="107"/>
  <c r="D581" i="107"/>
  <c r="C581" i="107"/>
  <c r="B581" i="107"/>
  <c r="Y574" i="107"/>
  <c r="X574" i="107"/>
  <c r="W574" i="107"/>
  <c r="V574" i="107"/>
  <c r="U574" i="107"/>
  <c r="T574" i="107"/>
  <c r="S574" i="107"/>
  <c r="R574" i="107"/>
  <c r="Q574" i="107"/>
  <c r="P574" i="107"/>
  <c r="O574" i="107"/>
  <c r="N574" i="107"/>
  <c r="M574" i="107"/>
  <c r="L574" i="107"/>
  <c r="K574" i="107"/>
  <c r="J574" i="107"/>
  <c r="I574" i="107"/>
  <c r="H574" i="107"/>
  <c r="G574" i="107"/>
  <c r="F574" i="107"/>
  <c r="E574" i="107"/>
  <c r="D574" i="107"/>
  <c r="C574" i="107"/>
  <c r="B574" i="107"/>
  <c r="Y567" i="107"/>
  <c r="X567" i="107"/>
  <c r="W567" i="107"/>
  <c r="V567" i="107"/>
  <c r="U567" i="107"/>
  <c r="T567" i="107"/>
  <c r="S567" i="107"/>
  <c r="R567" i="107"/>
  <c r="Q567" i="107"/>
  <c r="P567" i="107"/>
  <c r="O567" i="107"/>
  <c r="N567" i="107"/>
  <c r="M567" i="107"/>
  <c r="L567" i="107"/>
  <c r="K567" i="107"/>
  <c r="J567" i="107"/>
  <c r="I567" i="107"/>
  <c r="H567" i="107"/>
  <c r="G567" i="107"/>
  <c r="F567" i="107"/>
  <c r="E567" i="107"/>
  <c r="D567" i="107"/>
  <c r="C567" i="107"/>
  <c r="B567" i="107"/>
  <c r="Y560" i="107"/>
  <c r="X560" i="107"/>
  <c r="W560" i="107"/>
  <c r="V560" i="107"/>
  <c r="U560" i="107"/>
  <c r="T560" i="107"/>
  <c r="S560" i="107"/>
  <c r="R560" i="107"/>
  <c r="Q560" i="107"/>
  <c r="P560" i="107"/>
  <c r="O560" i="107"/>
  <c r="N560" i="107"/>
  <c r="M560" i="107"/>
  <c r="L560" i="107"/>
  <c r="K560" i="107"/>
  <c r="J560" i="107"/>
  <c r="I560" i="107"/>
  <c r="H560" i="107"/>
  <c r="G560" i="107"/>
  <c r="F560" i="107"/>
  <c r="E560" i="107"/>
  <c r="D560" i="107"/>
  <c r="C560" i="107"/>
  <c r="B560" i="107"/>
  <c r="Y553" i="107"/>
  <c r="X553" i="107"/>
  <c r="W553" i="107"/>
  <c r="V553" i="107"/>
  <c r="U553" i="107"/>
  <c r="T553" i="107"/>
  <c r="S553" i="107"/>
  <c r="R553" i="107"/>
  <c r="Q553" i="107"/>
  <c r="P553" i="107"/>
  <c r="O553" i="107"/>
  <c r="N553" i="107"/>
  <c r="M553" i="107"/>
  <c r="L553" i="107"/>
  <c r="K553" i="107"/>
  <c r="J553" i="107"/>
  <c r="I553" i="107"/>
  <c r="H553" i="107"/>
  <c r="G553" i="107"/>
  <c r="F553" i="107"/>
  <c r="E553" i="107"/>
  <c r="D553" i="107"/>
  <c r="C553" i="107"/>
  <c r="B553" i="107"/>
  <c r="Y546" i="107"/>
  <c r="X546" i="107"/>
  <c r="W546" i="107"/>
  <c r="V546" i="107"/>
  <c r="U546" i="107"/>
  <c r="T546" i="107"/>
  <c r="S546" i="107"/>
  <c r="R546" i="107"/>
  <c r="Q546" i="107"/>
  <c r="P546" i="107"/>
  <c r="O546" i="107"/>
  <c r="N546" i="107"/>
  <c r="M546" i="107"/>
  <c r="L546" i="107"/>
  <c r="K546" i="107"/>
  <c r="J546" i="107"/>
  <c r="I546" i="107"/>
  <c r="H546" i="107"/>
  <c r="G546" i="107"/>
  <c r="F546" i="107"/>
  <c r="E546" i="107"/>
  <c r="D546" i="107"/>
  <c r="C546" i="107"/>
  <c r="B546" i="107"/>
  <c r="Y539" i="107"/>
  <c r="X539" i="107"/>
  <c r="W539" i="107"/>
  <c r="V539" i="107"/>
  <c r="U539" i="107"/>
  <c r="T539" i="107"/>
  <c r="S539" i="107"/>
  <c r="R539" i="107"/>
  <c r="Q539" i="107"/>
  <c r="P539" i="107"/>
  <c r="O539" i="107"/>
  <c r="N539" i="107"/>
  <c r="M539" i="107"/>
  <c r="L539" i="107"/>
  <c r="K539" i="107"/>
  <c r="J539" i="107"/>
  <c r="I539" i="107"/>
  <c r="H539" i="107"/>
  <c r="G539" i="107"/>
  <c r="F539" i="107"/>
  <c r="E539" i="107"/>
  <c r="D539" i="107"/>
  <c r="C539" i="107"/>
  <c r="B539" i="107"/>
  <c r="Y532" i="107"/>
  <c r="X532" i="107"/>
  <c r="W532" i="107"/>
  <c r="V532" i="107"/>
  <c r="U532" i="107"/>
  <c r="T532" i="107"/>
  <c r="S532" i="107"/>
  <c r="R532" i="107"/>
  <c r="Q532" i="107"/>
  <c r="P532" i="107"/>
  <c r="O532" i="107"/>
  <c r="N532" i="107"/>
  <c r="M532" i="107"/>
  <c r="L532" i="107"/>
  <c r="K532" i="107"/>
  <c r="J532" i="107"/>
  <c r="I532" i="107"/>
  <c r="H532" i="107"/>
  <c r="G532" i="107"/>
  <c r="F532" i="107"/>
  <c r="E532" i="107"/>
  <c r="D532" i="107"/>
  <c r="C532" i="107"/>
  <c r="B532" i="107"/>
  <c r="Y525" i="107"/>
  <c r="X525" i="107"/>
  <c r="W525" i="107"/>
  <c r="V525" i="107"/>
  <c r="U525" i="107"/>
  <c r="T525" i="107"/>
  <c r="S525" i="107"/>
  <c r="R525" i="107"/>
  <c r="Q525" i="107"/>
  <c r="P525" i="107"/>
  <c r="O525" i="107"/>
  <c r="N525" i="107"/>
  <c r="M525" i="107"/>
  <c r="L525" i="107"/>
  <c r="K525" i="107"/>
  <c r="J525" i="107"/>
  <c r="I525" i="107"/>
  <c r="H525" i="107"/>
  <c r="G525" i="107"/>
  <c r="F525" i="107"/>
  <c r="E525" i="107"/>
  <c r="D525" i="107"/>
  <c r="C525" i="107"/>
  <c r="B525" i="107"/>
  <c r="Y518" i="107"/>
  <c r="X518" i="107"/>
  <c r="W518" i="107"/>
  <c r="V518" i="107"/>
  <c r="U518" i="107"/>
  <c r="T518" i="107"/>
  <c r="S518" i="107"/>
  <c r="R518" i="107"/>
  <c r="Q518" i="107"/>
  <c r="P518" i="107"/>
  <c r="O518" i="107"/>
  <c r="N518" i="107"/>
  <c r="M518" i="107"/>
  <c r="L518" i="107"/>
  <c r="K518" i="107"/>
  <c r="J518" i="107"/>
  <c r="I518" i="107"/>
  <c r="H518" i="107"/>
  <c r="G518" i="107"/>
  <c r="F518" i="107"/>
  <c r="E518" i="107"/>
  <c r="D518" i="107"/>
  <c r="C518" i="107"/>
  <c r="B518" i="107"/>
  <c r="Y511" i="107"/>
  <c r="X511" i="107"/>
  <c r="W511" i="107"/>
  <c r="V511" i="107"/>
  <c r="U511" i="107"/>
  <c r="T511" i="107"/>
  <c r="S511" i="107"/>
  <c r="R511" i="107"/>
  <c r="Q511" i="107"/>
  <c r="P511" i="107"/>
  <c r="O511" i="107"/>
  <c r="N511" i="107"/>
  <c r="M511" i="107"/>
  <c r="L511" i="107"/>
  <c r="K511" i="107"/>
  <c r="J511" i="107"/>
  <c r="I511" i="107"/>
  <c r="H511" i="107"/>
  <c r="G511" i="107"/>
  <c r="F511" i="107"/>
  <c r="E511" i="107"/>
  <c r="D511" i="107"/>
  <c r="C511" i="107"/>
  <c r="B511" i="107"/>
  <c r="Y504" i="107"/>
  <c r="X504" i="107"/>
  <c r="W504" i="107"/>
  <c r="V504" i="107"/>
  <c r="U504" i="107"/>
  <c r="T504" i="107"/>
  <c r="S504" i="107"/>
  <c r="R504" i="107"/>
  <c r="Q504" i="107"/>
  <c r="P504" i="107"/>
  <c r="O504" i="107"/>
  <c r="N504" i="107"/>
  <c r="M504" i="107"/>
  <c r="L504" i="107"/>
  <c r="K504" i="107"/>
  <c r="J504" i="107"/>
  <c r="I504" i="107"/>
  <c r="H504" i="107"/>
  <c r="G504" i="107"/>
  <c r="F504" i="107"/>
  <c r="E504" i="107"/>
  <c r="D504" i="107"/>
  <c r="C504" i="107"/>
  <c r="B504" i="107"/>
  <c r="Y497" i="107"/>
  <c r="X497" i="107"/>
  <c r="W497" i="107"/>
  <c r="V497" i="107"/>
  <c r="U497" i="107"/>
  <c r="T497" i="107"/>
  <c r="S497" i="107"/>
  <c r="R497" i="107"/>
  <c r="Q497" i="107"/>
  <c r="P497" i="107"/>
  <c r="O497" i="107"/>
  <c r="N497" i="107"/>
  <c r="M497" i="107"/>
  <c r="L497" i="107"/>
  <c r="K497" i="107"/>
  <c r="J497" i="107"/>
  <c r="I497" i="107"/>
  <c r="H497" i="107"/>
  <c r="G497" i="107"/>
  <c r="F497" i="107"/>
  <c r="E497" i="107"/>
  <c r="D497" i="107"/>
  <c r="C497" i="107"/>
  <c r="B497" i="107"/>
  <c r="Y490" i="107"/>
  <c r="X490" i="107"/>
  <c r="W490" i="107"/>
  <c r="V490" i="107"/>
  <c r="U490" i="107"/>
  <c r="T490" i="107"/>
  <c r="S490" i="107"/>
  <c r="R490" i="107"/>
  <c r="Q490" i="107"/>
  <c r="P490" i="107"/>
  <c r="O490" i="107"/>
  <c r="N490" i="107"/>
  <c r="M490" i="107"/>
  <c r="L490" i="107"/>
  <c r="K490" i="107"/>
  <c r="J490" i="107"/>
  <c r="I490" i="107"/>
  <c r="H490" i="107"/>
  <c r="G490" i="107"/>
  <c r="F490" i="107"/>
  <c r="E490" i="107"/>
  <c r="D490" i="107"/>
  <c r="C490" i="107"/>
  <c r="B490" i="107"/>
  <c r="Y483" i="107"/>
  <c r="X483" i="107"/>
  <c r="W483" i="107"/>
  <c r="V483" i="107"/>
  <c r="U483" i="107"/>
  <c r="T483" i="107"/>
  <c r="S483" i="107"/>
  <c r="R483" i="107"/>
  <c r="Q483" i="107"/>
  <c r="P483" i="107"/>
  <c r="O483" i="107"/>
  <c r="N483" i="107"/>
  <c r="M483" i="107"/>
  <c r="L483" i="107"/>
  <c r="K483" i="107"/>
  <c r="J483" i="107"/>
  <c r="I483" i="107"/>
  <c r="H483" i="107"/>
  <c r="G483" i="107"/>
  <c r="F483" i="107"/>
  <c r="E483" i="107"/>
  <c r="D483" i="107"/>
  <c r="C483" i="107"/>
  <c r="B483" i="107"/>
  <c r="Y476" i="107"/>
  <c r="X476" i="107"/>
  <c r="W476" i="107"/>
  <c r="V476" i="107"/>
  <c r="U476" i="107"/>
  <c r="T476" i="107"/>
  <c r="S476" i="107"/>
  <c r="R476" i="107"/>
  <c r="Q476" i="107"/>
  <c r="P476" i="107"/>
  <c r="O476" i="107"/>
  <c r="N476" i="107"/>
  <c r="M476" i="107"/>
  <c r="L476" i="107"/>
  <c r="K476" i="107"/>
  <c r="J476" i="107"/>
  <c r="I476" i="107"/>
  <c r="H476" i="107"/>
  <c r="G476" i="107"/>
  <c r="F476" i="107"/>
  <c r="E476" i="107"/>
  <c r="D476" i="107"/>
  <c r="C476" i="107"/>
  <c r="B476" i="107"/>
  <c r="Y469" i="107"/>
  <c r="X469" i="107"/>
  <c r="W469" i="107"/>
  <c r="V469" i="107"/>
  <c r="U469" i="107"/>
  <c r="T469" i="107"/>
  <c r="S469" i="107"/>
  <c r="R469" i="107"/>
  <c r="Q469" i="107"/>
  <c r="P469" i="107"/>
  <c r="O469" i="107"/>
  <c r="N469" i="107"/>
  <c r="M469" i="107"/>
  <c r="L469" i="107"/>
  <c r="K469" i="107"/>
  <c r="J469" i="107"/>
  <c r="I469" i="107"/>
  <c r="H469" i="107"/>
  <c r="G469" i="107"/>
  <c r="F469" i="107"/>
  <c r="E469" i="107"/>
  <c r="D469" i="107"/>
  <c r="C469" i="107"/>
  <c r="B469" i="107"/>
  <c r="Y462" i="107"/>
  <c r="X462" i="107"/>
  <c r="W462" i="107"/>
  <c r="V462" i="107"/>
  <c r="U462" i="107"/>
  <c r="T462" i="107"/>
  <c r="S462" i="107"/>
  <c r="R462" i="107"/>
  <c r="Q462" i="107"/>
  <c r="P462" i="107"/>
  <c r="O462" i="107"/>
  <c r="N462" i="107"/>
  <c r="M462" i="107"/>
  <c r="L462" i="107"/>
  <c r="K462" i="107"/>
  <c r="J462" i="107"/>
  <c r="I462" i="107"/>
  <c r="H462" i="107"/>
  <c r="G462" i="107"/>
  <c r="F462" i="107"/>
  <c r="E462" i="107"/>
  <c r="D462" i="107"/>
  <c r="C462" i="107"/>
  <c r="B462" i="107"/>
  <c r="C455" i="107"/>
  <c r="D455" i="107"/>
  <c r="E455" i="107"/>
  <c r="F455" i="107"/>
  <c r="G455" i="107"/>
  <c r="H455" i="107"/>
  <c r="I455" i="107"/>
  <c r="J455" i="107"/>
  <c r="K455" i="107"/>
  <c r="L455" i="107"/>
  <c r="M455" i="107"/>
  <c r="N455" i="107"/>
  <c r="O455" i="107"/>
  <c r="P455" i="107"/>
  <c r="Q455" i="107"/>
  <c r="R455" i="107"/>
  <c r="S455" i="107"/>
  <c r="T455" i="107"/>
  <c r="U455" i="107"/>
  <c r="V455" i="107"/>
  <c r="W455" i="107"/>
  <c r="X455" i="107"/>
  <c r="Y455" i="107"/>
  <c r="B455" i="107"/>
  <c r="Y445" i="107"/>
  <c r="X445" i="107"/>
  <c r="W445" i="107"/>
  <c r="V445" i="107"/>
  <c r="U445" i="107"/>
  <c r="T445" i="107"/>
  <c r="S445" i="107"/>
  <c r="R445" i="107"/>
  <c r="Q445" i="107"/>
  <c r="P445" i="107"/>
  <c r="O445" i="107"/>
  <c r="N445" i="107"/>
  <c r="M445" i="107"/>
  <c r="L445" i="107"/>
  <c r="K445" i="107"/>
  <c r="J445" i="107"/>
  <c r="I445" i="107"/>
  <c r="H445" i="107"/>
  <c r="G445" i="107"/>
  <c r="F445" i="107"/>
  <c r="E445" i="107"/>
  <c r="D445" i="107"/>
  <c r="C445" i="107"/>
  <c r="B445" i="107"/>
  <c r="Y438" i="107"/>
  <c r="X438" i="107"/>
  <c r="W438" i="107"/>
  <c r="V438" i="107"/>
  <c r="U438" i="107"/>
  <c r="T438" i="107"/>
  <c r="S438" i="107"/>
  <c r="R438" i="107"/>
  <c r="Q438" i="107"/>
  <c r="P438" i="107"/>
  <c r="O438" i="107"/>
  <c r="N438" i="107"/>
  <c r="M438" i="107"/>
  <c r="L438" i="107"/>
  <c r="K438" i="107"/>
  <c r="J438" i="107"/>
  <c r="I438" i="107"/>
  <c r="H438" i="107"/>
  <c r="G438" i="107"/>
  <c r="F438" i="107"/>
  <c r="E438" i="107"/>
  <c r="D438" i="107"/>
  <c r="C438" i="107"/>
  <c r="B438" i="107"/>
  <c r="Y431" i="107"/>
  <c r="X431" i="107"/>
  <c r="W431" i="107"/>
  <c r="V431" i="107"/>
  <c r="U431" i="107"/>
  <c r="T431" i="107"/>
  <c r="S431" i="107"/>
  <c r="R431" i="107"/>
  <c r="Q431" i="107"/>
  <c r="P431" i="107"/>
  <c r="O431" i="107"/>
  <c r="N431" i="107"/>
  <c r="M431" i="107"/>
  <c r="L431" i="107"/>
  <c r="K431" i="107"/>
  <c r="J431" i="107"/>
  <c r="I431" i="107"/>
  <c r="H431" i="107"/>
  <c r="G431" i="107"/>
  <c r="F431" i="107"/>
  <c r="E431" i="107"/>
  <c r="D431" i="107"/>
  <c r="C431" i="107"/>
  <c r="B431" i="107"/>
  <c r="Y424" i="107"/>
  <c r="X424" i="107"/>
  <c r="W424" i="107"/>
  <c r="V424" i="107"/>
  <c r="U424" i="107"/>
  <c r="T424" i="107"/>
  <c r="S424" i="107"/>
  <c r="R424" i="107"/>
  <c r="Q424" i="107"/>
  <c r="P424" i="107"/>
  <c r="O424" i="107"/>
  <c r="N424" i="107"/>
  <c r="M424" i="107"/>
  <c r="L424" i="107"/>
  <c r="K424" i="107"/>
  <c r="J424" i="107"/>
  <c r="I424" i="107"/>
  <c r="H424" i="107"/>
  <c r="G424" i="107"/>
  <c r="F424" i="107"/>
  <c r="E424" i="107"/>
  <c r="D424" i="107"/>
  <c r="C424" i="107"/>
  <c r="B424" i="107"/>
  <c r="Y417" i="107"/>
  <c r="X417" i="107"/>
  <c r="W417" i="107"/>
  <c r="V417" i="107"/>
  <c r="U417" i="107"/>
  <c r="T417" i="107"/>
  <c r="S417" i="107"/>
  <c r="R417" i="107"/>
  <c r="Q417" i="107"/>
  <c r="P417" i="107"/>
  <c r="O417" i="107"/>
  <c r="N417" i="107"/>
  <c r="M417" i="107"/>
  <c r="L417" i="107"/>
  <c r="K417" i="107"/>
  <c r="J417" i="107"/>
  <c r="I417" i="107"/>
  <c r="H417" i="107"/>
  <c r="G417" i="107"/>
  <c r="F417" i="107"/>
  <c r="E417" i="107"/>
  <c r="D417" i="107"/>
  <c r="C417" i="107"/>
  <c r="B417" i="107"/>
  <c r="Y410" i="107"/>
  <c r="X410" i="107"/>
  <c r="W410" i="107"/>
  <c r="V410" i="107"/>
  <c r="U410" i="107"/>
  <c r="T410" i="107"/>
  <c r="S410" i="107"/>
  <c r="R410" i="107"/>
  <c r="Q410" i="107"/>
  <c r="P410" i="107"/>
  <c r="O410" i="107"/>
  <c r="N410" i="107"/>
  <c r="M410" i="107"/>
  <c r="L410" i="107"/>
  <c r="K410" i="107"/>
  <c r="J410" i="107"/>
  <c r="I410" i="107"/>
  <c r="H410" i="107"/>
  <c r="G410" i="107"/>
  <c r="F410" i="107"/>
  <c r="E410" i="107"/>
  <c r="D410" i="107"/>
  <c r="C410" i="107"/>
  <c r="B410" i="107"/>
  <c r="Y403" i="107"/>
  <c r="X403" i="107"/>
  <c r="W403" i="107"/>
  <c r="V403" i="107"/>
  <c r="U403" i="107"/>
  <c r="T403" i="107"/>
  <c r="S403" i="107"/>
  <c r="R403" i="107"/>
  <c r="Q403" i="107"/>
  <c r="P403" i="107"/>
  <c r="O403" i="107"/>
  <c r="N403" i="107"/>
  <c r="M403" i="107"/>
  <c r="L403" i="107"/>
  <c r="K403" i="107"/>
  <c r="J403" i="107"/>
  <c r="I403" i="107"/>
  <c r="H403" i="107"/>
  <c r="G403" i="107"/>
  <c r="F403" i="107"/>
  <c r="E403" i="107"/>
  <c r="D403" i="107"/>
  <c r="C403" i="107"/>
  <c r="B403" i="107"/>
  <c r="Y396" i="107"/>
  <c r="X396" i="107"/>
  <c r="W396" i="107"/>
  <c r="V396" i="107"/>
  <c r="U396" i="107"/>
  <c r="T396" i="107"/>
  <c r="S396" i="107"/>
  <c r="R396" i="107"/>
  <c r="Q396" i="107"/>
  <c r="P396" i="107"/>
  <c r="O396" i="107"/>
  <c r="N396" i="107"/>
  <c r="M396" i="107"/>
  <c r="L396" i="107"/>
  <c r="K396" i="107"/>
  <c r="J396" i="107"/>
  <c r="I396" i="107"/>
  <c r="H396" i="107"/>
  <c r="G396" i="107"/>
  <c r="F396" i="107"/>
  <c r="E396" i="107"/>
  <c r="D396" i="107"/>
  <c r="C396" i="107"/>
  <c r="B396" i="107"/>
  <c r="Y389" i="107"/>
  <c r="X389" i="107"/>
  <c r="W389" i="107"/>
  <c r="V389" i="107"/>
  <c r="U389" i="107"/>
  <c r="T389" i="107"/>
  <c r="S389" i="107"/>
  <c r="R389" i="107"/>
  <c r="Q389" i="107"/>
  <c r="P389" i="107"/>
  <c r="O389" i="107"/>
  <c r="N389" i="107"/>
  <c r="M389" i="107"/>
  <c r="L389" i="107"/>
  <c r="K389" i="107"/>
  <c r="J389" i="107"/>
  <c r="I389" i="107"/>
  <c r="H389" i="107"/>
  <c r="G389" i="107"/>
  <c r="F389" i="107"/>
  <c r="E389" i="107"/>
  <c r="D389" i="107"/>
  <c r="C389" i="107"/>
  <c r="B389" i="107"/>
  <c r="Y382" i="107"/>
  <c r="X382" i="107"/>
  <c r="W382" i="107"/>
  <c r="V382" i="107"/>
  <c r="U382" i="107"/>
  <c r="T382" i="107"/>
  <c r="S382" i="107"/>
  <c r="R382" i="107"/>
  <c r="Q382" i="107"/>
  <c r="P382" i="107"/>
  <c r="O382" i="107"/>
  <c r="N382" i="107"/>
  <c r="M382" i="107"/>
  <c r="L382" i="107"/>
  <c r="K382" i="107"/>
  <c r="J382" i="107"/>
  <c r="I382" i="107"/>
  <c r="H382" i="107"/>
  <c r="G382" i="107"/>
  <c r="F382" i="107"/>
  <c r="E382" i="107"/>
  <c r="D382" i="107"/>
  <c r="C382" i="107"/>
  <c r="B382" i="107"/>
  <c r="Y375" i="107"/>
  <c r="X375" i="107"/>
  <c r="W375" i="107"/>
  <c r="V375" i="107"/>
  <c r="U375" i="107"/>
  <c r="T375" i="107"/>
  <c r="S375" i="107"/>
  <c r="R375" i="107"/>
  <c r="Q375" i="107"/>
  <c r="P375" i="107"/>
  <c r="O375" i="107"/>
  <c r="N375" i="107"/>
  <c r="M375" i="107"/>
  <c r="L375" i="107"/>
  <c r="K375" i="107"/>
  <c r="J375" i="107"/>
  <c r="I375" i="107"/>
  <c r="H375" i="107"/>
  <c r="G375" i="107"/>
  <c r="F375" i="107"/>
  <c r="E375" i="107"/>
  <c r="D375" i="107"/>
  <c r="C375" i="107"/>
  <c r="B375" i="107"/>
  <c r="Y368" i="107"/>
  <c r="X368" i="107"/>
  <c r="W368" i="107"/>
  <c r="V368" i="107"/>
  <c r="U368" i="107"/>
  <c r="T368" i="107"/>
  <c r="S368" i="107"/>
  <c r="R368" i="107"/>
  <c r="Q368" i="107"/>
  <c r="P368" i="107"/>
  <c r="O368" i="107"/>
  <c r="N368" i="107"/>
  <c r="M368" i="107"/>
  <c r="L368" i="107"/>
  <c r="K368" i="107"/>
  <c r="J368" i="107"/>
  <c r="I368" i="107"/>
  <c r="H368" i="107"/>
  <c r="G368" i="107"/>
  <c r="F368" i="107"/>
  <c r="E368" i="107"/>
  <c r="D368" i="107"/>
  <c r="C368" i="107"/>
  <c r="B368" i="107"/>
  <c r="Y361" i="107"/>
  <c r="X361" i="107"/>
  <c r="W361" i="107"/>
  <c r="V361" i="107"/>
  <c r="U361" i="107"/>
  <c r="T361" i="107"/>
  <c r="S361" i="107"/>
  <c r="R361" i="107"/>
  <c r="Q361" i="107"/>
  <c r="P361" i="107"/>
  <c r="O361" i="107"/>
  <c r="N361" i="107"/>
  <c r="M361" i="107"/>
  <c r="L361" i="107"/>
  <c r="K361" i="107"/>
  <c r="J361" i="107"/>
  <c r="I361" i="107"/>
  <c r="H361" i="107"/>
  <c r="G361" i="107"/>
  <c r="F361" i="107"/>
  <c r="E361" i="107"/>
  <c r="D361" i="107"/>
  <c r="C361" i="107"/>
  <c r="B361" i="107"/>
  <c r="Y354" i="107"/>
  <c r="X354" i="107"/>
  <c r="W354" i="107"/>
  <c r="V354" i="107"/>
  <c r="U354" i="107"/>
  <c r="T354" i="107"/>
  <c r="S354" i="107"/>
  <c r="R354" i="107"/>
  <c r="Q354" i="107"/>
  <c r="P354" i="107"/>
  <c r="O354" i="107"/>
  <c r="N354" i="107"/>
  <c r="M354" i="107"/>
  <c r="L354" i="107"/>
  <c r="K354" i="107"/>
  <c r="J354" i="107"/>
  <c r="I354" i="107"/>
  <c r="H354" i="107"/>
  <c r="G354" i="107"/>
  <c r="F354" i="107"/>
  <c r="E354" i="107"/>
  <c r="D354" i="107"/>
  <c r="C354" i="107"/>
  <c r="B354" i="107"/>
  <c r="Y347" i="107"/>
  <c r="X347" i="107"/>
  <c r="W347" i="107"/>
  <c r="V347" i="107"/>
  <c r="U347" i="107"/>
  <c r="T347" i="107"/>
  <c r="S347" i="107"/>
  <c r="R347" i="107"/>
  <c r="Q347" i="107"/>
  <c r="P347" i="107"/>
  <c r="O347" i="107"/>
  <c r="N347" i="107"/>
  <c r="M347" i="107"/>
  <c r="L347" i="107"/>
  <c r="K347" i="107"/>
  <c r="J347" i="107"/>
  <c r="I347" i="107"/>
  <c r="H347" i="107"/>
  <c r="G347" i="107"/>
  <c r="F347" i="107"/>
  <c r="E347" i="107"/>
  <c r="D347" i="107"/>
  <c r="C347" i="107"/>
  <c r="B347" i="107"/>
  <c r="Y340" i="107"/>
  <c r="X340" i="107"/>
  <c r="W340" i="107"/>
  <c r="V340" i="107"/>
  <c r="U340" i="107"/>
  <c r="T340" i="107"/>
  <c r="S340" i="107"/>
  <c r="R340" i="107"/>
  <c r="Q340" i="107"/>
  <c r="P340" i="107"/>
  <c r="O340" i="107"/>
  <c r="N340" i="107"/>
  <c r="M340" i="107"/>
  <c r="L340" i="107"/>
  <c r="K340" i="107"/>
  <c r="J340" i="107"/>
  <c r="I340" i="107"/>
  <c r="H340" i="107"/>
  <c r="G340" i="107"/>
  <c r="F340" i="107"/>
  <c r="E340" i="107"/>
  <c r="D340" i="107"/>
  <c r="C340" i="107"/>
  <c r="B340" i="107"/>
  <c r="Y333" i="107"/>
  <c r="X333" i="107"/>
  <c r="W333" i="107"/>
  <c r="V333" i="107"/>
  <c r="U333" i="107"/>
  <c r="T333" i="107"/>
  <c r="S333" i="107"/>
  <c r="R333" i="107"/>
  <c r="Q333" i="107"/>
  <c r="P333" i="107"/>
  <c r="O333" i="107"/>
  <c r="N333" i="107"/>
  <c r="M333" i="107"/>
  <c r="L333" i="107"/>
  <c r="K333" i="107"/>
  <c r="J333" i="107"/>
  <c r="I333" i="107"/>
  <c r="H333" i="107"/>
  <c r="G333" i="107"/>
  <c r="F333" i="107"/>
  <c r="E333" i="107"/>
  <c r="D333" i="107"/>
  <c r="C333" i="107"/>
  <c r="B333" i="107"/>
  <c r="Y326" i="107"/>
  <c r="X326" i="107"/>
  <c r="W326" i="107"/>
  <c r="V326" i="107"/>
  <c r="U326" i="107"/>
  <c r="T326" i="107"/>
  <c r="S326" i="107"/>
  <c r="R326" i="107"/>
  <c r="Q326" i="107"/>
  <c r="P326" i="107"/>
  <c r="O326" i="107"/>
  <c r="N326" i="107"/>
  <c r="M326" i="107"/>
  <c r="L326" i="107"/>
  <c r="K326" i="107"/>
  <c r="J326" i="107"/>
  <c r="I326" i="107"/>
  <c r="H326" i="107"/>
  <c r="G326" i="107"/>
  <c r="F326" i="107"/>
  <c r="E326" i="107"/>
  <c r="D326" i="107"/>
  <c r="C326" i="107"/>
  <c r="B326" i="107"/>
  <c r="Y319" i="107"/>
  <c r="X319" i="107"/>
  <c r="W319" i="107"/>
  <c r="V319" i="107"/>
  <c r="U319" i="107"/>
  <c r="T319" i="107"/>
  <c r="S319" i="107"/>
  <c r="R319" i="107"/>
  <c r="Q319" i="107"/>
  <c r="P319" i="107"/>
  <c r="O319" i="107"/>
  <c r="N319" i="107"/>
  <c r="M319" i="107"/>
  <c r="L319" i="107"/>
  <c r="K319" i="107"/>
  <c r="J319" i="107"/>
  <c r="I319" i="107"/>
  <c r="H319" i="107"/>
  <c r="G319" i="107"/>
  <c r="F319" i="107"/>
  <c r="E319" i="107"/>
  <c r="D319" i="107"/>
  <c r="C319" i="107"/>
  <c r="B319" i="107"/>
  <c r="Y312" i="107"/>
  <c r="X312" i="107"/>
  <c r="W312" i="107"/>
  <c r="V312" i="107"/>
  <c r="U312" i="107"/>
  <c r="T312" i="107"/>
  <c r="S312" i="107"/>
  <c r="R312" i="107"/>
  <c r="Q312" i="107"/>
  <c r="P312" i="107"/>
  <c r="O312" i="107"/>
  <c r="N312" i="107"/>
  <c r="M312" i="107"/>
  <c r="L312" i="107"/>
  <c r="K312" i="107"/>
  <c r="J312" i="107"/>
  <c r="I312" i="107"/>
  <c r="H312" i="107"/>
  <c r="G312" i="107"/>
  <c r="F312" i="107"/>
  <c r="E312" i="107"/>
  <c r="D312" i="107"/>
  <c r="C312" i="107"/>
  <c r="B312" i="107"/>
  <c r="Y305" i="107"/>
  <c r="X305" i="107"/>
  <c r="W305" i="107"/>
  <c r="V305" i="107"/>
  <c r="U305" i="107"/>
  <c r="T305" i="107"/>
  <c r="S305" i="107"/>
  <c r="R305" i="107"/>
  <c r="Q305" i="107"/>
  <c r="P305" i="107"/>
  <c r="O305" i="107"/>
  <c r="N305" i="107"/>
  <c r="M305" i="107"/>
  <c r="L305" i="107"/>
  <c r="K305" i="107"/>
  <c r="J305" i="107"/>
  <c r="I305" i="107"/>
  <c r="H305" i="107"/>
  <c r="G305" i="107"/>
  <c r="F305" i="107"/>
  <c r="E305" i="107"/>
  <c r="D305" i="107"/>
  <c r="C305" i="107"/>
  <c r="B305" i="107"/>
  <c r="Y298" i="107"/>
  <c r="X298" i="107"/>
  <c r="W298" i="107"/>
  <c r="V298" i="107"/>
  <c r="U298" i="107"/>
  <c r="T298" i="107"/>
  <c r="S298" i="107"/>
  <c r="R298" i="107"/>
  <c r="Q298" i="107"/>
  <c r="P298" i="107"/>
  <c r="O298" i="107"/>
  <c r="N298" i="107"/>
  <c r="M298" i="107"/>
  <c r="L298" i="107"/>
  <c r="K298" i="107"/>
  <c r="J298" i="107"/>
  <c r="I298" i="107"/>
  <c r="H298" i="107"/>
  <c r="G298" i="107"/>
  <c r="F298" i="107"/>
  <c r="E298" i="107"/>
  <c r="D298" i="107"/>
  <c r="C298" i="107"/>
  <c r="B298" i="107"/>
  <c r="Y291" i="107"/>
  <c r="X291" i="107"/>
  <c r="W291" i="107"/>
  <c r="V291" i="107"/>
  <c r="U291" i="107"/>
  <c r="T291" i="107"/>
  <c r="S291" i="107"/>
  <c r="R291" i="107"/>
  <c r="Q291" i="107"/>
  <c r="P291" i="107"/>
  <c r="O291" i="107"/>
  <c r="N291" i="107"/>
  <c r="M291" i="107"/>
  <c r="L291" i="107"/>
  <c r="K291" i="107"/>
  <c r="J291" i="107"/>
  <c r="I291" i="107"/>
  <c r="H291" i="107"/>
  <c r="G291" i="107"/>
  <c r="F291" i="107"/>
  <c r="E291" i="107"/>
  <c r="D291" i="107"/>
  <c r="C291" i="107"/>
  <c r="B291" i="107"/>
  <c r="Y284" i="107"/>
  <c r="X284" i="107"/>
  <c r="W284" i="107"/>
  <c r="V284" i="107"/>
  <c r="U284" i="107"/>
  <c r="T284" i="107"/>
  <c r="S284" i="107"/>
  <c r="R284" i="107"/>
  <c r="Q284" i="107"/>
  <c r="P284" i="107"/>
  <c r="O284" i="107"/>
  <c r="N284" i="107"/>
  <c r="M284" i="107"/>
  <c r="L284" i="107"/>
  <c r="K284" i="107"/>
  <c r="J284" i="107"/>
  <c r="I284" i="107"/>
  <c r="H284" i="107"/>
  <c r="G284" i="107"/>
  <c r="F284" i="107"/>
  <c r="E284" i="107"/>
  <c r="D284" i="107"/>
  <c r="C284" i="107"/>
  <c r="B284" i="107"/>
  <c r="Y277" i="107"/>
  <c r="X277" i="107"/>
  <c r="W277" i="107"/>
  <c r="V277" i="107"/>
  <c r="U277" i="107"/>
  <c r="T277" i="107"/>
  <c r="S277" i="107"/>
  <c r="R277" i="107"/>
  <c r="Q277" i="107"/>
  <c r="P277" i="107"/>
  <c r="O277" i="107"/>
  <c r="N277" i="107"/>
  <c r="M277" i="107"/>
  <c r="L277" i="107"/>
  <c r="K277" i="107"/>
  <c r="J277" i="107"/>
  <c r="I277" i="107"/>
  <c r="H277" i="107"/>
  <c r="G277" i="107"/>
  <c r="F277" i="107"/>
  <c r="E277" i="107"/>
  <c r="D277" i="107"/>
  <c r="C277" i="107"/>
  <c r="B277" i="107"/>
  <c r="Y270" i="107"/>
  <c r="X270" i="107"/>
  <c r="W270" i="107"/>
  <c r="V270" i="107"/>
  <c r="U270" i="107"/>
  <c r="T270" i="107"/>
  <c r="S270" i="107"/>
  <c r="R270" i="107"/>
  <c r="Q270" i="107"/>
  <c r="P270" i="107"/>
  <c r="O270" i="107"/>
  <c r="N270" i="107"/>
  <c r="M270" i="107"/>
  <c r="L270" i="107"/>
  <c r="K270" i="107"/>
  <c r="J270" i="107"/>
  <c r="I270" i="107"/>
  <c r="H270" i="107"/>
  <c r="G270" i="107"/>
  <c r="F270" i="107"/>
  <c r="E270" i="107"/>
  <c r="D270" i="107"/>
  <c r="C270" i="107"/>
  <c r="B270" i="107"/>
  <c r="Y263" i="107"/>
  <c r="X263" i="107"/>
  <c r="W263" i="107"/>
  <c r="V263" i="107"/>
  <c r="U263" i="107"/>
  <c r="T263" i="107"/>
  <c r="S263" i="107"/>
  <c r="R263" i="107"/>
  <c r="Q263" i="107"/>
  <c r="P263" i="107"/>
  <c r="O263" i="107"/>
  <c r="N263" i="107"/>
  <c r="M263" i="107"/>
  <c r="L263" i="107"/>
  <c r="K263" i="107"/>
  <c r="J263" i="107"/>
  <c r="I263" i="107"/>
  <c r="H263" i="107"/>
  <c r="G263" i="107"/>
  <c r="F263" i="107"/>
  <c r="E263" i="107"/>
  <c r="D263" i="107"/>
  <c r="C263" i="107"/>
  <c r="B263" i="107"/>
  <c r="Y256" i="107"/>
  <c r="X256" i="107"/>
  <c r="W256" i="107"/>
  <c r="V256" i="107"/>
  <c r="U256" i="107"/>
  <c r="T256" i="107"/>
  <c r="S256" i="107"/>
  <c r="R256" i="107"/>
  <c r="Q256" i="107"/>
  <c r="P256" i="107"/>
  <c r="O256" i="107"/>
  <c r="N256" i="107"/>
  <c r="M256" i="107"/>
  <c r="L256" i="107"/>
  <c r="K256" i="107"/>
  <c r="J256" i="107"/>
  <c r="I256" i="107"/>
  <c r="H256" i="107"/>
  <c r="G256" i="107"/>
  <c r="F256" i="107"/>
  <c r="E256" i="107"/>
  <c r="D256" i="107"/>
  <c r="C256" i="107"/>
  <c r="B256" i="107"/>
  <c r="Y249" i="107"/>
  <c r="X249" i="107"/>
  <c r="W249" i="107"/>
  <c r="V249" i="107"/>
  <c r="U249" i="107"/>
  <c r="T249" i="107"/>
  <c r="S249" i="107"/>
  <c r="R249" i="107"/>
  <c r="Q249" i="107"/>
  <c r="P249" i="107"/>
  <c r="O249" i="107"/>
  <c r="N249" i="107"/>
  <c r="M249" i="107"/>
  <c r="L249" i="107"/>
  <c r="K249" i="107"/>
  <c r="J249" i="107"/>
  <c r="I249" i="107"/>
  <c r="H249" i="107"/>
  <c r="G249" i="107"/>
  <c r="F249" i="107"/>
  <c r="E249" i="107"/>
  <c r="D249" i="107"/>
  <c r="C249" i="107"/>
  <c r="B249" i="107"/>
  <c r="Y242" i="107"/>
  <c r="X242" i="107"/>
  <c r="W242" i="107"/>
  <c r="V242" i="107"/>
  <c r="U242" i="107"/>
  <c r="T242" i="107"/>
  <c r="S242" i="107"/>
  <c r="R242" i="107"/>
  <c r="Q242" i="107"/>
  <c r="P242" i="107"/>
  <c r="O242" i="107"/>
  <c r="N242" i="107"/>
  <c r="M242" i="107"/>
  <c r="L242" i="107"/>
  <c r="K242" i="107"/>
  <c r="J242" i="107"/>
  <c r="I242" i="107"/>
  <c r="H242" i="107"/>
  <c r="G242" i="107"/>
  <c r="F242" i="107"/>
  <c r="E242" i="107"/>
  <c r="D242" i="107"/>
  <c r="C242" i="107"/>
  <c r="B242" i="107"/>
  <c r="C235" i="107"/>
  <c r="D235" i="107"/>
  <c r="E235" i="107"/>
  <c r="F235" i="107"/>
  <c r="G235" i="107"/>
  <c r="H235" i="107"/>
  <c r="I235" i="107"/>
  <c r="J235" i="107"/>
  <c r="K235" i="107"/>
  <c r="L235" i="107"/>
  <c r="M235" i="107"/>
  <c r="N235" i="107"/>
  <c r="O235" i="107"/>
  <c r="P235" i="107"/>
  <c r="Q235" i="107"/>
  <c r="R235" i="107"/>
  <c r="S235" i="107"/>
  <c r="T235" i="107"/>
  <c r="U235" i="107"/>
  <c r="V235" i="107"/>
  <c r="W235" i="107"/>
  <c r="X235" i="107"/>
  <c r="Y235" i="107"/>
  <c r="B235" i="107"/>
  <c r="Y225" i="107"/>
  <c r="X225" i="107"/>
  <c r="W225" i="107"/>
  <c r="V225" i="107"/>
  <c r="U225" i="107"/>
  <c r="T225" i="107"/>
  <c r="S225" i="107"/>
  <c r="R225" i="107"/>
  <c r="Q225" i="107"/>
  <c r="P225" i="107"/>
  <c r="O225" i="107"/>
  <c r="N225" i="107"/>
  <c r="M225" i="107"/>
  <c r="L225" i="107"/>
  <c r="K225" i="107"/>
  <c r="J225" i="107"/>
  <c r="I225" i="107"/>
  <c r="H225" i="107"/>
  <c r="G225" i="107"/>
  <c r="F225" i="107"/>
  <c r="E225" i="107"/>
  <c r="D225" i="107"/>
  <c r="C225" i="107"/>
  <c r="B225" i="107"/>
  <c r="Y218" i="107"/>
  <c r="X218" i="107"/>
  <c r="W218" i="107"/>
  <c r="V218" i="107"/>
  <c r="U218" i="107"/>
  <c r="T218" i="107"/>
  <c r="S218" i="107"/>
  <c r="R218" i="107"/>
  <c r="Q218" i="107"/>
  <c r="P218" i="107"/>
  <c r="O218" i="107"/>
  <c r="N218" i="107"/>
  <c r="M218" i="107"/>
  <c r="L218" i="107"/>
  <c r="K218" i="107"/>
  <c r="J218" i="107"/>
  <c r="I218" i="107"/>
  <c r="H218" i="107"/>
  <c r="G218" i="107"/>
  <c r="F218" i="107"/>
  <c r="E218" i="107"/>
  <c r="D218" i="107"/>
  <c r="C218" i="107"/>
  <c r="B218" i="107"/>
  <c r="Y211" i="107"/>
  <c r="X211" i="107"/>
  <c r="W211" i="107"/>
  <c r="V211" i="107"/>
  <c r="U211" i="107"/>
  <c r="T211" i="107"/>
  <c r="S211" i="107"/>
  <c r="R211" i="107"/>
  <c r="Q211" i="107"/>
  <c r="P211" i="107"/>
  <c r="O211" i="107"/>
  <c r="N211" i="107"/>
  <c r="M211" i="107"/>
  <c r="L211" i="107"/>
  <c r="K211" i="107"/>
  <c r="J211" i="107"/>
  <c r="I211" i="107"/>
  <c r="H211" i="107"/>
  <c r="G211" i="107"/>
  <c r="F211" i="107"/>
  <c r="E211" i="107"/>
  <c r="D211" i="107"/>
  <c r="C211" i="107"/>
  <c r="B211" i="107"/>
  <c r="Y204" i="107"/>
  <c r="X204" i="107"/>
  <c r="W204" i="107"/>
  <c r="V204" i="107"/>
  <c r="U204" i="107"/>
  <c r="T204" i="107"/>
  <c r="S204" i="107"/>
  <c r="R204" i="107"/>
  <c r="Q204" i="107"/>
  <c r="P204" i="107"/>
  <c r="O204" i="107"/>
  <c r="N204" i="107"/>
  <c r="M204" i="107"/>
  <c r="L204" i="107"/>
  <c r="K204" i="107"/>
  <c r="J204" i="107"/>
  <c r="I204" i="107"/>
  <c r="H204" i="107"/>
  <c r="G204" i="107"/>
  <c r="F204" i="107"/>
  <c r="E204" i="107"/>
  <c r="D204" i="107"/>
  <c r="C204" i="107"/>
  <c r="B204" i="107"/>
  <c r="Y197" i="107"/>
  <c r="X197" i="107"/>
  <c r="W197" i="107"/>
  <c r="V197" i="107"/>
  <c r="U197" i="107"/>
  <c r="T197" i="107"/>
  <c r="S197" i="107"/>
  <c r="R197" i="107"/>
  <c r="Q197" i="107"/>
  <c r="P197" i="107"/>
  <c r="O197" i="107"/>
  <c r="N197" i="107"/>
  <c r="M197" i="107"/>
  <c r="L197" i="107"/>
  <c r="K197" i="107"/>
  <c r="J197" i="107"/>
  <c r="I197" i="107"/>
  <c r="H197" i="107"/>
  <c r="G197" i="107"/>
  <c r="F197" i="107"/>
  <c r="E197" i="107"/>
  <c r="D197" i="107"/>
  <c r="C197" i="107"/>
  <c r="B197" i="107"/>
  <c r="Y190" i="107"/>
  <c r="X190" i="107"/>
  <c r="W190" i="107"/>
  <c r="V190" i="107"/>
  <c r="U190" i="107"/>
  <c r="T190" i="107"/>
  <c r="S190" i="107"/>
  <c r="R190" i="107"/>
  <c r="Q190" i="107"/>
  <c r="P190" i="107"/>
  <c r="O190" i="107"/>
  <c r="N190" i="107"/>
  <c r="M190" i="107"/>
  <c r="L190" i="107"/>
  <c r="K190" i="107"/>
  <c r="J190" i="107"/>
  <c r="I190" i="107"/>
  <c r="H190" i="107"/>
  <c r="G190" i="107"/>
  <c r="F190" i="107"/>
  <c r="E190" i="107"/>
  <c r="D190" i="107"/>
  <c r="C190" i="107"/>
  <c r="B190" i="107"/>
  <c r="Y183" i="107"/>
  <c r="X183" i="107"/>
  <c r="W183" i="107"/>
  <c r="V183" i="107"/>
  <c r="U183" i="107"/>
  <c r="T183" i="107"/>
  <c r="S183" i="107"/>
  <c r="R183" i="107"/>
  <c r="Q183" i="107"/>
  <c r="P183" i="107"/>
  <c r="O183" i="107"/>
  <c r="N183" i="107"/>
  <c r="M183" i="107"/>
  <c r="L183" i="107"/>
  <c r="K183" i="107"/>
  <c r="J183" i="107"/>
  <c r="I183" i="107"/>
  <c r="H183" i="107"/>
  <c r="G183" i="107"/>
  <c r="F183" i="107"/>
  <c r="E183" i="107"/>
  <c r="D183" i="107"/>
  <c r="C183" i="107"/>
  <c r="B183" i="107"/>
  <c r="Y176" i="107"/>
  <c r="X176" i="107"/>
  <c r="W176" i="107"/>
  <c r="V176" i="107"/>
  <c r="U176" i="107"/>
  <c r="T176" i="107"/>
  <c r="S176" i="107"/>
  <c r="R176" i="107"/>
  <c r="Q176" i="107"/>
  <c r="P176" i="107"/>
  <c r="O176" i="107"/>
  <c r="N176" i="107"/>
  <c r="M176" i="107"/>
  <c r="L176" i="107"/>
  <c r="K176" i="107"/>
  <c r="J176" i="107"/>
  <c r="I176" i="107"/>
  <c r="H176" i="107"/>
  <c r="G176" i="107"/>
  <c r="F176" i="107"/>
  <c r="E176" i="107"/>
  <c r="D176" i="107"/>
  <c r="C176" i="107"/>
  <c r="B176" i="107"/>
  <c r="Y169" i="107"/>
  <c r="X169" i="107"/>
  <c r="W169" i="107"/>
  <c r="V169" i="107"/>
  <c r="U169" i="107"/>
  <c r="T169" i="107"/>
  <c r="S169" i="107"/>
  <c r="R169" i="107"/>
  <c r="Q169" i="107"/>
  <c r="P169" i="107"/>
  <c r="O169" i="107"/>
  <c r="N169" i="107"/>
  <c r="M169" i="107"/>
  <c r="L169" i="107"/>
  <c r="K169" i="107"/>
  <c r="J169" i="107"/>
  <c r="I169" i="107"/>
  <c r="H169" i="107"/>
  <c r="G169" i="107"/>
  <c r="F169" i="107"/>
  <c r="E169" i="107"/>
  <c r="D169" i="107"/>
  <c r="C169" i="107"/>
  <c r="B169" i="107"/>
  <c r="Y162" i="107"/>
  <c r="X162" i="107"/>
  <c r="W162" i="107"/>
  <c r="V162" i="107"/>
  <c r="U162" i="107"/>
  <c r="T162" i="107"/>
  <c r="S162" i="107"/>
  <c r="R162" i="107"/>
  <c r="Q162" i="107"/>
  <c r="P162" i="107"/>
  <c r="O162" i="107"/>
  <c r="N162" i="107"/>
  <c r="M162" i="107"/>
  <c r="L162" i="107"/>
  <c r="K162" i="107"/>
  <c r="J162" i="107"/>
  <c r="I162" i="107"/>
  <c r="H162" i="107"/>
  <c r="G162" i="107"/>
  <c r="F162" i="107"/>
  <c r="E162" i="107"/>
  <c r="D162" i="107"/>
  <c r="C162" i="107"/>
  <c r="B162" i="107"/>
  <c r="Y155" i="107"/>
  <c r="X155" i="107"/>
  <c r="W155" i="107"/>
  <c r="V155" i="107"/>
  <c r="U155" i="107"/>
  <c r="T155" i="107"/>
  <c r="S155" i="107"/>
  <c r="R155" i="107"/>
  <c r="Q155" i="107"/>
  <c r="P155" i="107"/>
  <c r="O155" i="107"/>
  <c r="N155" i="107"/>
  <c r="M155" i="107"/>
  <c r="L155" i="107"/>
  <c r="K155" i="107"/>
  <c r="J155" i="107"/>
  <c r="I155" i="107"/>
  <c r="H155" i="107"/>
  <c r="G155" i="107"/>
  <c r="F155" i="107"/>
  <c r="E155" i="107"/>
  <c r="D155" i="107"/>
  <c r="C155" i="107"/>
  <c r="B155" i="107"/>
  <c r="Y148" i="107"/>
  <c r="X148" i="107"/>
  <c r="W148" i="107"/>
  <c r="V148" i="107"/>
  <c r="U148" i="107"/>
  <c r="T148" i="107"/>
  <c r="S148" i="107"/>
  <c r="R148" i="107"/>
  <c r="Q148" i="107"/>
  <c r="P148" i="107"/>
  <c r="O148" i="107"/>
  <c r="N148" i="107"/>
  <c r="M148" i="107"/>
  <c r="L148" i="107"/>
  <c r="K148" i="107"/>
  <c r="J148" i="107"/>
  <c r="I148" i="107"/>
  <c r="H148" i="107"/>
  <c r="G148" i="107"/>
  <c r="F148" i="107"/>
  <c r="E148" i="107"/>
  <c r="D148" i="107"/>
  <c r="C148" i="107"/>
  <c r="B148" i="107"/>
  <c r="Y141" i="107"/>
  <c r="X141" i="107"/>
  <c r="W141" i="107"/>
  <c r="V141" i="107"/>
  <c r="U141" i="107"/>
  <c r="T141" i="107"/>
  <c r="S141" i="107"/>
  <c r="R141" i="107"/>
  <c r="Q141" i="107"/>
  <c r="P141" i="107"/>
  <c r="O141" i="107"/>
  <c r="N141" i="107"/>
  <c r="M141" i="107"/>
  <c r="L141" i="107"/>
  <c r="K141" i="107"/>
  <c r="J141" i="107"/>
  <c r="I141" i="107"/>
  <c r="H141" i="107"/>
  <c r="G141" i="107"/>
  <c r="F141" i="107"/>
  <c r="E141" i="107"/>
  <c r="D141" i="107"/>
  <c r="C141" i="107"/>
  <c r="B141" i="107"/>
  <c r="Y134" i="107"/>
  <c r="X134" i="107"/>
  <c r="W134" i="107"/>
  <c r="V134" i="107"/>
  <c r="U134" i="107"/>
  <c r="T134" i="107"/>
  <c r="S134" i="107"/>
  <c r="R134" i="107"/>
  <c r="Q134" i="107"/>
  <c r="P134" i="107"/>
  <c r="O134" i="107"/>
  <c r="N134" i="107"/>
  <c r="M134" i="107"/>
  <c r="L134" i="107"/>
  <c r="K134" i="107"/>
  <c r="J134" i="107"/>
  <c r="I134" i="107"/>
  <c r="H134" i="107"/>
  <c r="G134" i="107"/>
  <c r="F134" i="107"/>
  <c r="E134" i="107"/>
  <c r="D134" i="107"/>
  <c r="C134" i="107"/>
  <c r="B134" i="107"/>
  <c r="Y127" i="107"/>
  <c r="X127" i="107"/>
  <c r="W127" i="107"/>
  <c r="V127" i="107"/>
  <c r="U127" i="107"/>
  <c r="T127" i="107"/>
  <c r="S127" i="107"/>
  <c r="R127" i="107"/>
  <c r="Q127" i="107"/>
  <c r="P127" i="107"/>
  <c r="O127" i="107"/>
  <c r="N127" i="107"/>
  <c r="M127" i="107"/>
  <c r="L127" i="107"/>
  <c r="K127" i="107"/>
  <c r="J127" i="107"/>
  <c r="I127" i="107"/>
  <c r="H127" i="107"/>
  <c r="G127" i="107"/>
  <c r="F127" i="107"/>
  <c r="E127" i="107"/>
  <c r="D127" i="107"/>
  <c r="C127" i="107"/>
  <c r="B127" i="107"/>
  <c r="Y120" i="107"/>
  <c r="X120" i="107"/>
  <c r="W120" i="107"/>
  <c r="V120" i="107"/>
  <c r="U120" i="107"/>
  <c r="T120" i="107"/>
  <c r="S120" i="107"/>
  <c r="R120" i="107"/>
  <c r="Q120" i="107"/>
  <c r="P120" i="107"/>
  <c r="O120" i="107"/>
  <c r="N120" i="107"/>
  <c r="M120" i="107"/>
  <c r="L120" i="107"/>
  <c r="K120" i="107"/>
  <c r="J120" i="107"/>
  <c r="I120" i="107"/>
  <c r="H120" i="107"/>
  <c r="G120" i="107"/>
  <c r="F120" i="107"/>
  <c r="E120" i="107"/>
  <c r="D120" i="107"/>
  <c r="C120" i="107"/>
  <c r="B120" i="107"/>
  <c r="Y113" i="107"/>
  <c r="X113" i="107"/>
  <c r="W113" i="107"/>
  <c r="V113" i="107"/>
  <c r="U113" i="107"/>
  <c r="T113" i="107"/>
  <c r="S113" i="107"/>
  <c r="R113" i="107"/>
  <c r="Q113" i="107"/>
  <c r="P113" i="107"/>
  <c r="O113" i="107"/>
  <c r="N113" i="107"/>
  <c r="M113" i="107"/>
  <c r="L113" i="107"/>
  <c r="K113" i="107"/>
  <c r="J113" i="107"/>
  <c r="I113" i="107"/>
  <c r="H113" i="107"/>
  <c r="G113" i="107"/>
  <c r="F113" i="107"/>
  <c r="E113" i="107"/>
  <c r="D113" i="107"/>
  <c r="C113" i="107"/>
  <c r="B113" i="107"/>
  <c r="Y106" i="107"/>
  <c r="X106" i="107"/>
  <c r="W106" i="107"/>
  <c r="V106" i="107"/>
  <c r="U106" i="107"/>
  <c r="T106" i="107"/>
  <c r="S106" i="107"/>
  <c r="R106" i="107"/>
  <c r="Q106" i="107"/>
  <c r="P106" i="107"/>
  <c r="O106" i="107"/>
  <c r="N106" i="107"/>
  <c r="M106" i="107"/>
  <c r="L106" i="107"/>
  <c r="K106" i="107"/>
  <c r="J106" i="107"/>
  <c r="I106" i="107"/>
  <c r="H106" i="107"/>
  <c r="G106" i="107"/>
  <c r="F106" i="107"/>
  <c r="E106" i="107"/>
  <c r="D106" i="107"/>
  <c r="C106" i="107"/>
  <c r="B106" i="107"/>
  <c r="Y99" i="107"/>
  <c r="X99" i="107"/>
  <c r="W99" i="107"/>
  <c r="V99" i="107"/>
  <c r="U99" i="107"/>
  <c r="T99" i="107"/>
  <c r="S99" i="107"/>
  <c r="R99" i="107"/>
  <c r="Q99" i="107"/>
  <c r="P99" i="107"/>
  <c r="O99" i="107"/>
  <c r="N99" i="107"/>
  <c r="M99" i="107"/>
  <c r="L99" i="107"/>
  <c r="K99" i="107"/>
  <c r="J99" i="107"/>
  <c r="I99" i="107"/>
  <c r="H99" i="107"/>
  <c r="G99" i="107"/>
  <c r="F99" i="107"/>
  <c r="E99" i="107"/>
  <c r="D99" i="107"/>
  <c r="C99" i="107"/>
  <c r="B99" i="107"/>
  <c r="Y92" i="107"/>
  <c r="X92" i="107"/>
  <c r="W92" i="107"/>
  <c r="V92" i="107"/>
  <c r="U92" i="107"/>
  <c r="T92" i="107"/>
  <c r="S92" i="107"/>
  <c r="R92" i="107"/>
  <c r="Q92" i="107"/>
  <c r="P92" i="107"/>
  <c r="O92" i="107"/>
  <c r="N92" i="107"/>
  <c r="M92" i="107"/>
  <c r="L92" i="107"/>
  <c r="K92" i="107"/>
  <c r="J92" i="107"/>
  <c r="I92" i="107"/>
  <c r="H92" i="107"/>
  <c r="G92" i="107"/>
  <c r="F92" i="107"/>
  <c r="E92" i="107"/>
  <c r="D92" i="107"/>
  <c r="C92" i="107"/>
  <c r="B92" i="107"/>
  <c r="Y85" i="107"/>
  <c r="X85" i="107"/>
  <c r="W85" i="107"/>
  <c r="V85" i="107"/>
  <c r="U85" i="107"/>
  <c r="T85" i="107"/>
  <c r="S85" i="107"/>
  <c r="R85" i="107"/>
  <c r="Q85" i="107"/>
  <c r="P85" i="107"/>
  <c r="O85" i="107"/>
  <c r="N85" i="107"/>
  <c r="M85" i="107"/>
  <c r="L85" i="107"/>
  <c r="K85" i="107"/>
  <c r="J85" i="107"/>
  <c r="I85" i="107"/>
  <c r="H85" i="107"/>
  <c r="G85" i="107"/>
  <c r="F85" i="107"/>
  <c r="E85" i="107"/>
  <c r="D85" i="107"/>
  <c r="C85" i="107"/>
  <c r="B85" i="107"/>
  <c r="Y78" i="107"/>
  <c r="X78" i="107"/>
  <c r="W78" i="107"/>
  <c r="V78" i="107"/>
  <c r="U78" i="107"/>
  <c r="T78" i="107"/>
  <c r="S78" i="107"/>
  <c r="R78" i="107"/>
  <c r="Q78" i="107"/>
  <c r="P78" i="107"/>
  <c r="O78" i="107"/>
  <c r="N78" i="107"/>
  <c r="M78" i="107"/>
  <c r="L78" i="107"/>
  <c r="K78" i="107"/>
  <c r="J78" i="107"/>
  <c r="I78" i="107"/>
  <c r="H78" i="107"/>
  <c r="G78" i="107"/>
  <c r="F78" i="107"/>
  <c r="E78" i="107"/>
  <c r="D78" i="107"/>
  <c r="C78" i="107"/>
  <c r="B78" i="107"/>
  <c r="Y71" i="107"/>
  <c r="X71" i="107"/>
  <c r="W71" i="107"/>
  <c r="V71" i="107"/>
  <c r="U71" i="107"/>
  <c r="T71" i="107"/>
  <c r="S71" i="107"/>
  <c r="R71" i="107"/>
  <c r="Q71" i="107"/>
  <c r="P71" i="107"/>
  <c r="O71" i="107"/>
  <c r="N71" i="107"/>
  <c r="M71" i="107"/>
  <c r="L71" i="107"/>
  <c r="K71" i="107"/>
  <c r="J71" i="107"/>
  <c r="I71" i="107"/>
  <c r="H71" i="107"/>
  <c r="G71" i="107"/>
  <c r="F71" i="107"/>
  <c r="E71" i="107"/>
  <c r="D71" i="107"/>
  <c r="C71" i="107"/>
  <c r="B71" i="107"/>
  <c r="Y64" i="107"/>
  <c r="X64" i="107"/>
  <c r="W64" i="107"/>
  <c r="V64" i="107"/>
  <c r="U64" i="107"/>
  <c r="T64" i="107"/>
  <c r="S64" i="107"/>
  <c r="R64" i="107"/>
  <c r="Q64" i="107"/>
  <c r="P64" i="107"/>
  <c r="O64" i="107"/>
  <c r="N64" i="107"/>
  <c r="M64" i="107"/>
  <c r="L64" i="107"/>
  <c r="K64" i="107"/>
  <c r="J64" i="107"/>
  <c r="I64" i="107"/>
  <c r="H64" i="107"/>
  <c r="G64" i="107"/>
  <c r="F64" i="107"/>
  <c r="E64" i="107"/>
  <c r="D64" i="107"/>
  <c r="C64" i="107"/>
  <c r="B64" i="107"/>
  <c r="Y57" i="107"/>
  <c r="X57" i="107"/>
  <c r="W57" i="107"/>
  <c r="V57" i="107"/>
  <c r="U57" i="107"/>
  <c r="T57" i="107"/>
  <c r="S57" i="107"/>
  <c r="R57" i="107"/>
  <c r="Q57" i="107"/>
  <c r="P57" i="107"/>
  <c r="O57" i="107"/>
  <c r="N57" i="107"/>
  <c r="M57" i="107"/>
  <c r="L57" i="107"/>
  <c r="K57" i="107"/>
  <c r="J57" i="107"/>
  <c r="I57" i="107"/>
  <c r="H57" i="107"/>
  <c r="G57" i="107"/>
  <c r="F57" i="107"/>
  <c r="E57" i="107"/>
  <c r="D57" i="107"/>
  <c r="C57" i="107"/>
  <c r="B57" i="107"/>
  <c r="Y50" i="107"/>
  <c r="X50" i="107"/>
  <c r="W50" i="107"/>
  <c r="V50" i="107"/>
  <c r="U50" i="107"/>
  <c r="T50" i="107"/>
  <c r="S50" i="107"/>
  <c r="R50" i="107"/>
  <c r="Q50" i="107"/>
  <c r="P50" i="107"/>
  <c r="O50" i="107"/>
  <c r="N50" i="107"/>
  <c r="M50" i="107"/>
  <c r="L50" i="107"/>
  <c r="K50" i="107"/>
  <c r="J50" i="107"/>
  <c r="I50" i="107"/>
  <c r="H50" i="107"/>
  <c r="G50" i="107"/>
  <c r="F50" i="107"/>
  <c r="E50" i="107"/>
  <c r="D50" i="107"/>
  <c r="C50" i="107"/>
  <c r="B50" i="107"/>
  <c r="Y43" i="107"/>
  <c r="X43" i="107"/>
  <c r="W43" i="107"/>
  <c r="V43" i="107"/>
  <c r="U43" i="107"/>
  <c r="T43" i="107"/>
  <c r="S43" i="107"/>
  <c r="R43" i="107"/>
  <c r="Q43" i="107"/>
  <c r="P43" i="107"/>
  <c r="O43" i="107"/>
  <c r="N43" i="107"/>
  <c r="M43" i="107"/>
  <c r="L43" i="107"/>
  <c r="K43" i="107"/>
  <c r="J43" i="107"/>
  <c r="I43" i="107"/>
  <c r="H43" i="107"/>
  <c r="G43" i="107"/>
  <c r="F43" i="107"/>
  <c r="E43" i="107"/>
  <c r="D43" i="107"/>
  <c r="C43" i="107"/>
  <c r="B43" i="107"/>
  <c r="Y36" i="107"/>
  <c r="X36" i="107"/>
  <c r="W36" i="107"/>
  <c r="V36" i="107"/>
  <c r="U36" i="107"/>
  <c r="T36" i="107"/>
  <c r="S36" i="107"/>
  <c r="R36" i="107"/>
  <c r="Q36" i="107"/>
  <c r="P36" i="107"/>
  <c r="O36" i="107"/>
  <c r="N36" i="107"/>
  <c r="M36" i="107"/>
  <c r="L36" i="107"/>
  <c r="K36" i="107"/>
  <c r="J36" i="107"/>
  <c r="I36" i="107"/>
  <c r="H36" i="107"/>
  <c r="G36" i="107"/>
  <c r="F36" i="107"/>
  <c r="E36" i="107"/>
  <c r="D36" i="107"/>
  <c r="C36" i="107"/>
  <c r="B36" i="107"/>
  <c r="Y29" i="107"/>
  <c r="X29" i="107"/>
  <c r="W29" i="107"/>
  <c r="V29" i="107"/>
  <c r="U29" i="107"/>
  <c r="T29" i="107"/>
  <c r="S29" i="107"/>
  <c r="R29" i="107"/>
  <c r="Q29" i="107"/>
  <c r="P29" i="107"/>
  <c r="O29" i="107"/>
  <c r="N29" i="107"/>
  <c r="M29" i="107"/>
  <c r="L29" i="107"/>
  <c r="K29" i="107"/>
  <c r="J29" i="107"/>
  <c r="I29" i="107"/>
  <c r="H29" i="107"/>
  <c r="G29" i="107"/>
  <c r="F29" i="107"/>
  <c r="E29" i="107"/>
  <c r="D29" i="107"/>
  <c r="C29" i="107"/>
  <c r="B29" i="107"/>
  <c r="Y22" i="107"/>
  <c r="X22" i="107"/>
  <c r="W22" i="107"/>
  <c r="V22" i="107"/>
  <c r="U22" i="107"/>
  <c r="T22" i="107"/>
  <c r="S22" i="107"/>
  <c r="R22" i="107"/>
  <c r="Q22" i="107"/>
  <c r="P22" i="107"/>
  <c r="O22" i="107"/>
  <c r="N22" i="107"/>
  <c r="M22" i="107"/>
  <c r="L22" i="107"/>
  <c r="K22" i="107"/>
  <c r="J22" i="107"/>
  <c r="I22" i="107"/>
  <c r="H22" i="107"/>
  <c r="G22" i="107"/>
  <c r="F22" i="107"/>
  <c r="E22" i="107"/>
  <c r="D22" i="107"/>
  <c r="C22" i="107"/>
  <c r="B22" i="107"/>
  <c r="C15" i="107"/>
  <c r="D15" i="107"/>
  <c r="E15" i="107"/>
  <c r="F15" i="107"/>
  <c r="G15" i="107"/>
  <c r="H15" i="107"/>
  <c r="I15" i="107"/>
  <c r="J15" i="107"/>
  <c r="K15" i="107"/>
  <c r="L15" i="107"/>
  <c r="M15" i="107"/>
  <c r="N15" i="107"/>
  <c r="O15" i="107"/>
  <c r="P15" i="107"/>
  <c r="Q15" i="107"/>
  <c r="R15" i="107"/>
  <c r="S15" i="107"/>
  <c r="T15" i="107"/>
  <c r="U15" i="107"/>
  <c r="V15" i="107"/>
  <c r="W15" i="107"/>
  <c r="X15" i="107"/>
  <c r="Y15" i="107"/>
  <c r="B15" i="107"/>
  <c r="B16" i="107"/>
  <c r="AD10" i="107"/>
  <c r="X1108" i="107" l="1"/>
  <c r="V1108" i="107"/>
  <c r="T1108" i="107"/>
  <c r="R1108" i="107"/>
  <c r="P1108" i="107"/>
  <c r="N1108" i="107"/>
  <c r="L1108" i="107"/>
  <c r="J1108" i="107"/>
  <c r="H1108" i="107"/>
  <c r="F1108" i="107"/>
  <c r="D1108" i="107"/>
  <c r="B1108" i="107"/>
  <c r="X1101" i="107"/>
  <c r="V1101" i="107"/>
  <c r="T1101" i="107"/>
  <c r="R1101" i="107"/>
  <c r="P1101" i="107"/>
  <c r="N1101" i="107"/>
  <c r="L1101" i="107"/>
  <c r="J1101" i="107"/>
  <c r="H1101" i="107"/>
  <c r="F1101" i="107"/>
  <c r="D1101" i="107"/>
  <c r="B1101" i="107"/>
  <c r="X1094" i="107"/>
  <c r="V1094" i="107"/>
  <c r="T1094" i="107"/>
  <c r="R1094" i="107"/>
  <c r="P1094" i="107"/>
  <c r="N1094" i="107"/>
  <c r="L1094" i="107"/>
  <c r="J1094" i="107"/>
  <c r="H1094" i="107"/>
  <c r="F1094" i="107"/>
  <c r="D1094" i="107"/>
  <c r="B1094" i="107"/>
  <c r="X1087" i="107"/>
  <c r="V1087" i="107"/>
  <c r="T1087" i="107"/>
  <c r="R1087" i="107"/>
  <c r="P1087" i="107"/>
  <c r="N1087" i="107"/>
  <c r="L1087" i="107"/>
  <c r="J1087" i="107"/>
  <c r="H1087" i="107"/>
  <c r="F1087" i="107"/>
  <c r="D1087" i="107"/>
  <c r="B1087" i="107"/>
  <c r="X1080" i="107"/>
  <c r="V1080" i="107"/>
  <c r="T1080" i="107"/>
  <c r="R1080" i="107"/>
  <c r="P1080" i="107"/>
  <c r="N1080" i="107"/>
  <c r="L1080" i="107"/>
  <c r="J1080" i="107"/>
  <c r="H1080" i="107"/>
  <c r="F1080" i="107"/>
  <c r="D1080" i="107"/>
  <c r="B1080" i="107"/>
  <c r="X1073" i="107"/>
  <c r="V1073" i="107"/>
  <c r="T1073" i="107"/>
  <c r="R1073" i="107"/>
  <c r="P1073" i="107"/>
  <c r="N1073" i="107"/>
  <c r="L1073" i="107"/>
  <c r="J1073" i="107"/>
  <c r="H1073" i="107"/>
  <c r="F1073" i="107"/>
  <c r="D1073" i="107"/>
  <c r="B1073" i="107"/>
  <c r="X1066" i="107"/>
  <c r="V1066" i="107"/>
  <c r="T1066" i="107"/>
  <c r="R1066" i="107"/>
  <c r="P1066" i="107"/>
  <c r="N1066" i="107"/>
  <c r="L1066" i="107"/>
  <c r="J1066" i="107"/>
  <c r="H1066" i="107"/>
  <c r="F1066" i="107"/>
  <c r="D1066" i="107"/>
  <c r="B1066" i="107"/>
  <c r="X1059" i="107"/>
  <c r="V1059" i="107"/>
  <c r="T1059" i="107"/>
  <c r="R1059" i="107"/>
  <c r="P1059" i="107"/>
  <c r="N1059" i="107"/>
  <c r="L1059" i="107"/>
  <c r="J1059" i="107"/>
  <c r="H1059" i="107"/>
  <c r="F1059" i="107"/>
  <c r="D1059" i="107"/>
  <c r="B1059" i="107"/>
  <c r="X1052" i="107"/>
  <c r="V1052" i="107"/>
  <c r="T1052" i="107"/>
  <c r="R1052" i="107"/>
  <c r="P1052" i="107"/>
  <c r="N1052" i="107"/>
  <c r="L1052" i="107"/>
  <c r="J1052" i="107"/>
  <c r="H1052" i="107"/>
  <c r="F1052" i="107"/>
  <c r="D1052" i="107"/>
  <c r="B1052" i="107"/>
  <c r="X1045" i="107"/>
  <c r="V1045" i="107"/>
  <c r="T1045" i="107"/>
  <c r="R1045" i="107"/>
  <c r="P1045" i="107"/>
  <c r="N1045" i="107"/>
  <c r="L1045" i="107"/>
  <c r="J1045" i="107"/>
  <c r="H1045" i="107"/>
  <c r="F1045" i="107"/>
  <c r="D1045" i="107"/>
  <c r="B1045" i="107"/>
  <c r="X1038" i="107"/>
  <c r="V1038" i="107"/>
  <c r="T1038" i="107"/>
  <c r="R1038" i="107"/>
  <c r="P1038" i="107"/>
  <c r="N1038" i="107"/>
  <c r="L1038" i="107"/>
  <c r="J1038" i="107"/>
  <c r="H1038" i="107"/>
  <c r="F1038" i="107"/>
  <c r="D1038" i="107"/>
  <c r="B1038" i="107"/>
  <c r="X1031" i="107"/>
  <c r="V1031" i="107"/>
  <c r="T1031" i="107"/>
  <c r="R1031" i="107"/>
  <c r="P1031" i="107"/>
  <c r="N1031" i="107"/>
  <c r="L1031" i="107"/>
  <c r="J1031" i="107"/>
  <c r="H1031" i="107"/>
  <c r="F1031" i="107"/>
  <c r="D1031" i="107"/>
  <c r="B1031" i="107"/>
  <c r="X1024" i="107"/>
  <c r="V1024" i="107"/>
  <c r="T1024" i="107"/>
  <c r="R1024" i="107"/>
  <c r="P1024" i="107"/>
  <c r="N1024" i="107"/>
  <c r="L1024" i="107"/>
  <c r="Y1108" i="107"/>
  <c r="W1108" i="107"/>
  <c r="U1108" i="107"/>
  <c r="S1108" i="107"/>
  <c r="Q1108" i="107"/>
  <c r="O1108" i="107"/>
  <c r="M1108" i="107"/>
  <c r="K1108" i="107"/>
  <c r="I1108" i="107"/>
  <c r="G1108" i="107"/>
  <c r="E1108" i="107"/>
  <c r="C1108" i="107"/>
  <c r="Y1101" i="107"/>
  <c r="W1101" i="107"/>
  <c r="U1101" i="107"/>
  <c r="S1101" i="107"/>
  <c r="Q1101" i="107"/>
  <c r="O1101" i="107"/>
  <c r="M1101" i="107"/>
  <c r="K1101" i="107"/>
  <c r="I1101" i="107"/>
  <c r="G1101" i="107"/>
  <c r="E1101" i="107"/>
  <c r="C1101" i="107"/>
  <c r="Y1094" i="107"/>
  <c r="W1094" i="107"/>
  <c r="U1094" i="107"/>
  <c r="S1094" i="107"/>
  <c r="Q1094" i="107"/>
  <c r="O1094" i="107"/>
  <c r="M1094" i="107"/>
  <c r="K1094" i="107"/>
  <c r="I1094" i="107"/>
  <c r="G1094" i="107"/>
  <c r="E1094" i="107"/>
  <c r="C1094" i="107"/>
  <c r="Y1087" i="107"/>
  <c r="W1087" i="107"/>
  <c r="U1087" i="107"/>
  <c r="S1087" i="107"/>
  <c r="Q1087" i="107"/>
  <c r="O1087" i="107"/>
  <c r="M1087" i="107"/>
  <c r="K1087" i="107"/>
  <c r="I1087" i="107"/>
  <c r="G1087" i="107"/>
  <c r="E1087" i="107"/>
  <c r="C1087" i="107"/>
  <c r="Y1080" i="107"/>
  <c r="W1080" i="107"/>
  <c r="U1080" i="107"/>
  <c r="S1080" i="107"/>
  <c r="Q1080" i="107"/>
  <c r="O1080" i="107"/>
  <c r="M1080" i="107"/>
  <c r="K1080" i="107"/>
  <c r="I1080" i="107"/>
  <c r="G1080" i="107"/>
  <c r="E1080" i="107"/>
  <c r="C1080" i="107"/>
  <c r="Y1073" i="107"/>
  <c r="W1073" i="107"/>
  <c r="U1073" i="107"/>
  <c r="S1073" i="107"/>
  <c r="Q1073" i="107"/>
  <c r="O1073" i="107"/>
  <c r="M1073" i="107"/>
  <c r="K1073" i="107"/>
  <c r="I1073" i="107"/>
  <c r="G1073" i="107"/>
  <c r="E1073" i="107"/>
  <c r="C1073" i="107"/>
  <c r="Y1066" i="107"/>
  <c r="W1066" i="107"/>
  <c r="U1066" i="107"/>
  <c r="S1066" i="107"/>
  <c r="Q1066" i="107"/>
  <c r="O1066" i="107"/>
  <c r="M1066" i="107"/>
  <c r="K1066" i="107"/>
  <c r="I1066" i="107"/>
  <c r="G1066" i="107"/>
  <c r="E1066" i="107"/>
  <c r="C1066" i="107"/>
  <c r="Y1059" i="107"/>
  <c r="W1059" i="107"/>
  <c r="U1059" i="107"/>
  <c r="S1059" i="107"/>
  <c r="Q1059" i="107"/>
  <c r="O1059" i="107"/>
  <c r="M1059" i="107"/>
  <c r="K1059" i="107"/>
  <c r="I1059" i="107"/>
  <c r="G1059" i="107"/>
  <c r="E1059" i="107"/>
  <c r="C1059" i="107"/>
  <c r="Y1052" i="107"/>
  <c r="W1052" i="107"/>
  <c r="U1052" i="107"/>
  <c r="S1052" i="107"/>
  <c r="Q1052" i="107"/>
  <c r="O1052" i="107"/>
  <c r="M1052" i="107"/>
  <c r="K1052" i="107"/>
  <c r="I1052" i="107"/>
  <c r="G1052" i="107"/>
  <c r="E1052" i="107"/>
  <c r="C1052" i="107"/>
  <c r="Y1045" i="107"/>
  <c r="W1045" i="107"/>
  <c r="U1045" i="107"/>
  <c r="S1045" i="107"/>
  <c r="Q1045" i="107"/>
  <c r="O1045" i="107"/>
  <c r="M1045" i="107"/>
  <c r="K1045" i="107"/>
  <c r="I1045" i="107"/>
  <c r="G1045" i="107"/>
  <c r="E1045" i="107"/>
  <c r="C1045" i="107"/>
  <c r="Y1038" i="107"/>
  <c r="W1038" i="107"/>
  <c r="U1038" i="107"/>
  <c r="S1038" i="107"/>
  <c r="Q1038" i="107"/>
  <c r="O1038" i="107"/>
  <c r="M1038" i="107"/>
  <c r="K1038" i="107"/>
  <c r="I1038" i="107"/>
  <c r="G1038" i="107"/>
  <c r="E1038" i="107"/>
  <c r="C1038" i="107"/>
  <c r="Y1031" i="107"/>
  <c r="W1031" i="107"/>
  <c r="U1031" i="107"/>
  <c r="S1031" i="107"/>
  <c r="Q1031" i="107"/>
  <c r="O1031" i="107"/>
  <c r="M1031" i="107"/>
  <c r="K1031" i="107"/>
  <c r="I1031" i="107"/>
  <c r="G1031" i="107"/>
  <c r="E1031" i="107"/>
  <c r="C1031" i="107"/>
  <c r="Y1024" i="107"/>
  <c r="W1024" i="107"/>
  <c r="U1024" i="107"/>
  <c r="S1024" i="107"/>
  <c r="Q1024" i="107"/>
  <c r="O1024" i="107"/>
  <c r="M1024" i="107"/>
  <c r="K1024" i="107"/>
  <c r="I1024" i="107"/>
  <c r="G1024" i="107"/>
  <c r="E1024" i="107"/>
  <c r="C1024" i="107"/>
  <c r="Y1017" i="107"/>
  <c r="W1017" i="107"/>
  <c r="U1017" i="107"/>
  <c r="S1017" i="107"/>
  <c r="Q1017" i="107"/>
  <c r="O1017" i="107"/>
  <c r="M1017" i="107"/>
  <c r="K1017" i="107"/>
  <c r="I1017" i="107"/>
  <c r="G1017" i="107"/>
  <c r="E1017" i="107"/>
  <c r="C1017" i="107"/>
  <c r="Y1010" i="107"/>
  <c r="W1010" i="107"/>
  <c r="U1010" i="107"/>
  <c r="S1010" i="107"/>
  <c r="Q1010" i="107"/>
  <c r="O1010" i="107"/>
  <c r="M1010" i="107"/>
  <c r="K1010" i="107"/>
  <c r="I1010" i="107"/>
  <c r="G1010" i="107"/>
  <c r="E1010" i="107"/>
  <c r="C1010" i="107"/>
  <c r="Y1003" i="107"/>
  <c r="W1003" i="107"/>
  <c r="U1003" i="107"/>
  <c r="S1003" i="107"/>
  <c r="Q1003" i="107"/>
  <c r="O1003" i="107"/>
  <c r="M1003" i="107"/>
  <c r="K1003" i="107"/>
  <c r="I1003" i="107"/>
  <c r="G1003" i="107"/>
  <c r="E1003" i="107"/>
  <c r="C1003" i="107"/>
  <c r="Y996" i="107"/>
  <c r="W996" i="107"/>
  <c r="U996" i="107"/>
  <c r="S996" i="107"/>
  <c r="Q996" i="107"/>
  <c r="O996" i="107"/>
  <c r="M996" i="107"/>
  <c r="K996" i="107"/>
  <c r="I996" i="107"/>
  <c r="G996" i="107"/>
  <c r="E996" i="107"/>
  <c r="C996" i="107"/>
  <c r="Y989" i="107"/>
  <c r="W989" i="107"/>
  <c r="U989" i="107"/>
  <c r="S989" i="107"/>
  <c r="Q989" i="107"/>
  <c r="O989" i="107"/>
  <c r="M989" i="107"/>
  <c r="K989" i="107"/>
  <c r="I989" i="107"/>
  <c r="G989" i="107"/>
  <c r="E989" i="107"/>
  <c r="C989" i="107"/>
  <c r="Y982" i="107"/>
  <c r="W982" i="107"/>
  <c r="U982" i="107"/>
  <c r="S982" i="107"/>
  <c r="Q982" i="107"/>
  <c r="O982" i="107"/>
  <c r="M982" i="107"/>
  <c r="K982" i="107"/>
  <c r="I982" i="107"/>
  <c r="G982" i="107"/>
  <c r="E982" i="107"/>
  <c r="C982" i="107"/>
  <c r="Y975" i="107"/>
  <c r="W975" i="107"/>
  <c r="U975" i="107"/>
  <c r="S975" i="107"/>
  <c r="Q975" i="107"/>
  <c r="O975" i="107"/>
  <c r="M975" i="107"/>
  <c r="K975" i="107"/>
  <c r="I975" i="107"/>
  <c r="G975" i="107"/>
  <c r="E975" i="107"/>
  <c r="C975" i="107"/>
  <c r="Y968" i="107"/>
  <c r="W968" i="107"/>
  <c r="U968" i="107"/>
  <c r="S968" i="107"/>
  <c r="Q968" i="107"/>
  <c r="O968" i="107"/>
  <c r="M968" i="107"/>
  <c r="K968" i="107"/>
  <c r="I968" i="107"/>
  <c r="G968" i="107"/>
  <c r="E968" i="107"/>
  <c r="C968" i="107"/>
  <c r="Y961" i="107"/>
  <c r="W961" i="107"/>
  <c r="U961" i="107"/>
  <c r="S961" i="107"/>
  <c r="Q961" i="107"/>
  <c r="O961" i="107"/>
  <c r="M961" i="107"/>
  <c r="K961" i="107"/>
  <c r="I961" i="107"/>
  <c r="G961" i="107"/>
  <c r="E961" i="107"/>
  <c r="C961" i="107"/>
  <c r="Y954" i="107"/>
  <c r="W954" i="107"/>
  <c r="U954" i="107"/>
  <c r="S954" i="107"/>
  <c r="Q954" i="107"/>
  <c r="O954" i="107"/>
  <c r="M954" i="107"/>
  <c r="K954" i="107"/>
  <c r="I954" i="107"/>
  <c r="G954" i="107"/>
  <c r="E954" i="107"/>
  <c r="C954" i="107"/>
  <c r="Y947" i="107"/>
  <c r="W947" i="107"/>
  <c r="U947" i="107"/>
  <c r="S947" i="107"/>
  <c r="Q947" i="107"/>
  <c r="O947" i="107"/>
  <c r="M947" i="107"/>
  <c r="K947" i="107"/>
  <c r="I947" i="107"/>
  <c r="G947" i="107"/>
  <c r="E947" i="107"/>
  <c r="C947" i="107"/>
  <c r="Y940" i="107"/>
  <c r="W940" i="107"/>
  <c r="U940" i="107"/>
  <c r="S940" i="107"/>
  <c r="Q940" i="107"/>
  <c r="O940" i="107"/>
  <c r="M940" i="107"/>
  <c r="K940" i="107"/>
  <c r="I940" i="107"/>
  <c r="G940" i="107"/>
  <c r="E940" i="107"/>
  <c r="C940" i="107"/>
  <c r="Y933" i="107"/>
  <c r="W933" i="107"/>
  <c r="U933" i="107"/>
  <c r="S933" i="107"/>
  <c r="Q933" i="107"/>
  <c r="O933" i="107"/>
  <c r="M933" i="107"/>
  <c r="K933" i="107"/>
  <c r="I933" i="107"/>
  <c r="G933" i="107"/>
  <c r="E933" i="107"/>
  <c r="C933" i="107"/>
  <c r="Y926" i="107"/>
  <c r="W926" i="107"/>
  <c r="U926" i="107"/>
  <c r="S926" i="107"/>
  <c r="Q926" i="107"/>
  <c r="O926" i="107"/>
  <c r="M926" i="107"/>
  <c r="K926" i="107"/>
  <c r="I926" i="107"/>
  <c r="G926" i="107"/>
  <c r="E926" i="107"/>
  <c r="C926" i="107"/>
  <c r="Y919" i="107"/>
  <c r="W919" i="107"/>
  <c r="U919" i="107"/>
  <c r="S919" i="107"/>
  <c r="Q919" i="107"/>
  <c r="O919" i="107"/>
  <c r="M919" i="107"/>
  <c r="K919" i="107"/>
  <c r="I919" i="107"/>
  <c r="G919" i="107"/>
  <c r="E919" i="107"/>
  <c r="C919" i="107"/>
  <c r="Y912" i="107"/>
  <c r="W912" i="107"/>
  <c r="U912" i="107"/>
  <c r="S912" i="107"/>
  <c r="Q912" i="107"/>
  <c r="O912" i="107"/>
  <c r="M912" i="107"/>
  <c r="K912" i="107"/>
  <c r="I912" i="107"/>
  <c r="G912" i="107"/>
  <c r="E912" i="107"/>
  <c r="C912" i="107"/>
  <c r="Y905" i="107"/>
  <c r="W905" i="107"/>
  <c r="U905" i="107"/>
  <c r="S905" i="107"/>
  <c r="Q905" i="107"/>
  <c r="O905" i="107"/>
  <c r="M905" i="107"/>
  <c r="K905" i="107"/>
  <c r="I905" i="107"/>
  <c r="G905" i="107"/>
  <c r="E905" i="107"/>
  <c r="C905" i="107"/>
  <c r="J1024" i="107"/>
  <c r="H1024" i="107"/>
  <c r="F1024" i="107"/>
  <c r="D1024" i="107"/>
  <c r="B1024" i="107"/>
  <c r="X1017" i="107"/>
  <c r="V1017" i="107"/>
  <c r="T1017" i="107"/>
  <c r="R1017" i="107"/>
  <c r="P1017" i="107"/>
  <c r="N1017" i="107"/>
  <c r="L1017" i="107"/>
  <c r="J1017" i="107"/>
  <c r="H1017" i="107"/>
  <c r="F1017" i="107"/>
  <c r="D1017" i="107"/>
  <c r="B1017" i="107"/>
  <c r="X1010" i="107"/>
  <c r="V1010" i="107"/>
  <c r="T1010" i="107"/>
  <c r="R1010" i="107"/>
  <c r="P1010" i="107"/>
  <c r="N1010" i="107"/>
  <c r="L1010" i="107"/>
  <c r="J1010" i="107"/>
  <c r="H1010" i="107"/>
  <c r="F1010" i="107"/>
  <c r="D1010" i="107"/>
  <c r="B1010" i="107"/>
  <c r="X1003" i="107"/>
  <c r="V1003" i="107"/>
  <c r="T1003" i="107"/>
  <c r="R1003" i="107"/>
  <c r="P1003" i="107"/>
  <c r="N1003" i="107"/>
  <c r="L1003" i="107"/>
  <c r="J1003" i="107"/>
  <c r="H1003" i="107"/>
  <c r="F1003" i="107"/>
  <c r="D1003" i="107"/>
  <c r="B1003" i="107"/>
  <c r="X996" i="107"/>
  <c r="V996" i="107"/>
  <c r="T996" i="107"/>
  <c r="R996" i="107"/>
  <c r="P996" i="107"/>
  <c r="N996" i="107"/>
  <c r="L996" i="107"/>
  <c r="J996" i="107"/>
  <c r="H996" i="107"/>
  <c r="F996" i="107"/>
  <c r="D996" i="107"/>
  <c r="B996" i="107"/>
  <c r="X989" i="107"/>
  <c r="V989" i="107"/>
  <c r="T989" i="107"/>
  <c r="R989" i="107"/>
  <c r="P989" i="107"/>
  <c r="N989" i="107"/>
  <c r="L989" i="107"/>
  <c r="J989" i="107"/>
  <c r="H989" i="107"/>
  <c r="F989" i="107"/>
  <c r="D989" i="107"/>
  <c r="B989" i="107"/>
  <c r="X982" i="107"/>
  <c r="V982" i="107"/>
  <c r="T982" i="107"/>
  <c r="R982" i="107"/>
  <c r="P982" i="107"/>
  <c r="N982" i="107"/>
  <c r="L982" i="107"/>
  <c r="J982" i="107"/>
  <c r="H982" i="107"/>
  <c r="F982" i="107"/>
  <c r="D982" i="107"/>
  <c r="B982" i="107"/>
  <c r="X975" i="107"/>
  <c r="V975" i="107"/>
  <c r="T975" i="107"/>
  <c r="R975" i="107"/>
  <c r="P975" i="107"/>
  <c r="N975" i="107"/>
  <c r="L975" i="107"/>
  <c r="J975" i="107"/>
  <c r="H975" i="107"/>
  <c r="F975" i="107"/>
  <c r="D975" i="107"/>
  <c r="B975" i="107"/>
  <c r="X968" i="107"/>
  <c r="V968" i="107"/>
  <c r="T968" i="107"/>
  <c r="R968" i="107"/>
  <c r="P968" i="107"/>
  <c r="N968" i="107"/>
  <c r="L968" i="107"/>
  <c r="J968" i="107"/>
  <c r="H968" i="107"/>
  <c r="F968" i="107"/>
  <c r="D968" i="107"/>
  <c r="B968" i="107"/>
  <c r="X961" i="107"/>
  <c r="V961" i="107"/>
  <c r="T961" i="107"/>
  <c r="R961" i="107"/>
  <c r="P961" i="107"/>
  <c r="N961" i="107"/>
  <c r="L961" i="107"/>
  <c r="J961" i="107"/>
  <c r="H961" i="107"/>
  <c r="F961" i="107"/>
  <c r="D961" i="107"/>
  <c r="B961" i="107"/>
  <c r="X954" i="107"/>
  <c r="V954" i="107"/>
  <c r="T954" i="107"/>
  <c r="R954" i="107"/>
  <c r="P954" i="107"/>
  <c r="N954" i="107"/>
  <c r="L954" i="107"/>
  <c r="J954" i="107"/>
  <c r="H954" i="107"/>
  <c r="F954" i="107"/>
  <c r="D954" i="107"/>
  <c r="B954" i="107"/>
  <c r="X947" i="107"/>
  <c r="V947" i="107"/>
  <c r="T947" i="107"/>
  <c r="R947" i="107"/>
  <c r="P947" i="107"/>
  <c r="N947" i="107"/>
  <c r="L947" i="107"/>
  <c r="J947" i="107"/>
  <c r="H947" i="107"/>
  <c r="F947" i="107"/>
  <c r="D947" i="107"/>
  <c r="B947" i="107"/>
  <c r="X940" i="107"/>
  <c r="V940" i="107"/>
  <c r="T940" i="107"/>
  <c r="R940" i="107"/>
  <c r="P940" i="107"/>
  <c r="N940" i="107"/>
  <c r="L940" i="107"/>
  <c r="J940" i="107"/>
  <c r="H940" i="107"/>
  <c r="F940" i="107"/>
  <c r="D940" i="107"/>
  <c r="B940" i="107"/>
  <c r="X933" i="107"/>
  <c r="V933" i="107"/>
  <c r="T933" i="107"/>
  <c r="R933" i="107"/>
  <c r="P933" i="107"/>
  <c r="N933" i="107"/>
  <c r="L933" i="107"/>
  <c r="J933" i="107"/>
  <c r="H933" i="107"/>
  <c r="F933" i="107"/>
  <c r="D933" i="107"/>
  <c r="B933" i="107"/>
  <c r="X926" i="107"/>
  <c r="V926" i="107"/>
  <c r="T926" i="107"/>
  <c r="R926" i="107"/>
  <c r="P926" i="107"/>
  <c r="N926" i="107"/>
  <c r="L926" i="107"/>
  <c r="J926" i="107"/>
  <c r="H926" i="107"/>
  <c r="F926" i="107"/>
  <c r="D926" i="107"/>
  <c r="B926" i="107"/>
  <c r="X919" i="107"/>
  <c r="V919" i="107"/>
  <c r="T919" i="107"/>
  <c r="R919" i="107"/>
  <c r="P919" i="107"/>
  <c r="N919" i="107"/>
  <c r="L919" i="107"/>
  <c r="J919" i="107"/>
  <c r="H919" i="107"/>
  <c r="F919" i="107"/>
  <c r="D919" i="107"/>
  <c r="B919" i="107"/>
  <c r="X912" i="107"/>
  <c r="V912" i="107"/>
  <c r="T912" i="107"/>
  <c r="R912" i="107"/>
  <c r="P912" i="107"/>
  <c r="N912" i="107"/>
  <c r="L912" i="107"/>
  <c r="J912" i="107"/>
  <c r="H912" i="107"/>
  <c r="F912" i="107"/>
  <c r="D912" i="107"/>
  <c r="B912" i="107"/>
  <c r="X905" i="107"/>
  <c r="V905" i="107"/>
  <c r="T905" i="107"/>
  <c r="R905" i="107"/>
  <c r="P905" i="107"/>
  <c r="N905" i="107"/>
  <c r="L905" i="107"/>
  <c r="J905" i="107"/>
  <c r="H905" i="107"/>
  <c r="F905" i="107"/>
  <c r="D905" i="107"/>
  <c r="B905" i="107"/>
  <c r="C949" i="107"/>
  <c r="B949" i="107"/>
  <c r="E17" i="107"/>
  <c r="D24" i="107"/>
  <c r="D31" i="107" s="1"/>
  <c r="D38" i="107" s="1"/>
  <c r="D45" i="107" s="1"/>
  <c r="D52" i="107" s="1"/>
  <c r="D59" i="107" s="1"/>
  <c r="D66" i="107" s="1"/>
  <c r="D73" i="107" s="1"/>
  <c r="D80" i="107" s="1"/>
  <c r="D87" i="107" s="1"/>
  <c r="D94" i="107" s="1"/>
  <c r="D101" i="107" s="1"/>
  <c r="D108" i="107" s="1"/>
  <c r="D115" i="107" s="1"/>
  <c r="D122" i="107" s="1"/>
  <c r="D129" i="107" s="1"/>
  <c r="D136" i="107" s="1"/>
  <c r="D143" i="107" s="1"/>
  <c r="D150" i="107" s="1"/>
  <c r="D157" i="107" s="1"/>
  <c r="D164" i="107" s="1"/>
  <c r="D171" i="107" s="1"/>
  <c r="D178" i="107" s="1"/>
  <c r="D185" i="107" s="1"/>
  <c r="D192" i="107" s="1"/>
  <c r="D199" i="107" s="1"/>
  <c r="D206" i="107" s="1"/>
  <c r="D213" i="107" s="1"/>
  <c r="D220" i="107" s="1"/>
  <c r="D227" i="107" s="1"/>
  <c r="D237" i="107" s="1"/>
  <c r="D244" i="107" s="1"/>
  <c r="D251" i="107" s="1"/>
  <c r="D258" i="107" s="1"/>
  <c r="D265" i="107" s="1"/>
  <c r="D272" i="107" s="1"/>
  <c r="D279" i="107" s="1"/>
  <c r="D286" i="107" s="1"/>
  <c r="D293" i="107" s="1"/>
  <c r="D300" i="107" s="1"/>
  <c r="D307" i="107" s="1"/>
  <c r="D314" i="107" s="1"/>
  <c r="D321" i="107" s="1"/>
  <c r="D328" i="107" s="1"/>
  <c r="D335" i="107" s="1"/>
  <c r="D342" i="107" s="1"/>
  <c r="D349" i="107" s="1"/>
  <c r="D356" i="107" s="1"/>
  <c r="D363" i="107" s="1"/>
  <c r="D370" i="107" s="1"/>
  <c r="D377" i="107" s="1"/>
  <c r="D384" i="107" s="1"/>
  <c r="D391" i="107" s="1"/>
  <c r="D398" i="107" s="1"/>
  <c r="D405" i="107" s="1"/>
  <c r="D412" i="107" s="1"/>
  <c r="D419" i="107" s="1"/>
  <c r="D426" i="107" s="1"/>
  <c r="D433" i="107" s="1"/>
  <c r="D440" i="107" s="1"/>
  <c r="D447" i="107" s="1"/>
  <c r="D457" i="107" s="1"/>
  <c r="D464" i="107" s="1"/>
  <c r="D471" i="107" s="1"/>
  <c r="D478" i="107" s="1"/>
  <c r="D485" i="107" s="1"/>
  <c r="D492" i="107" s="1"/>
  <c r="D499" i="107" s="1"/>
  <c r="D506" i="107" s="1"/>
  <c r="D513" i="107" s="1"/>
  <c r="D520" i="107" s="1"/>
  <c r="D527" i="107" s="1"/>
  <c r="D534" i="107" s="1"/>
  <c r="D541" i="107" s="1"/>
  <c r="D548" i="107" s="1"/>
  <c r="D555" i="107" s="1"/>
  <c r="D562" i="107" s="1"/>
  <c r="D569" i="107" s="1"/>
  <c r="D576" i="107" s="1"/>
  <c r="D583" i="107" s="1"/>
  <c r="D590" i="107" s="1"/>
  <c r="D597" i="107" s="1"/>
  <c r="D604" i="107" s="1"/>
  <c r="D611" i="107" s="1"/>
  <c r="D618" i="107" s="1"/>
  <c r="D625" i="107" s="1"/>
  <c r="D632" i="107" s="1"/>
  <c r="D639" i="107" s="1"/>
  <c r="D646" i="107" s="1"/>
  <c r="D653" i="107" s="1"/>
  <c r="D660" i="107" s="1"/>
  <c r="D667" i="107" s="1"/>
  <c r="D677" i="107" s="1"/>
  <c r="D684" i="107" s="1"/>
  <c r="D691" i="107" s="1"/>
  <c r="D698" i="107" s="1"/>
  <c r="D705" i="107" s="1"/>
  <c r="D712" i="107" s="1"/>
  <c r="D719" i="107" s="1"/>
  <c r="D726" i="107" s="1"/>
  <c r="D733" i="107" s="1"/>
  <c r="D740" i="107" s="1"/>
  <c r="D747" i="107" s="1"/>
  <c r="D754" i="107" s="1"/>
  <c r="D761" i="107" s="1"/>
  <c r="D768" i="107" s="1"/>
  <c r="D775" i="107" s="1"/>
  <c r="D782" i="107" s="1"/>
  <c r="D789" i="107" s="1"/>
  <c r="D796" i="107" s="1"/>
  <c r="D803" i="107" s="1"/>
  <c r="D810" i="107" s="1"/>
  <c r="D817" i="107" s="1"/>
  <c r="D824" i="107" s="1"/>
  <c r="D831" i="107" s="1"/>
  <c r="D838" i="107" s="1"/>
  <c r="D845" i="107" s="1"/>
  <c r="D852" i="107" s="1"/>
  <c r="D859" i="107" s="1"/>
  <c r="D866" i="107" s="1"/>
  <c r="D873" i="107" s="1"/>
  <c r="D880" i="107" s="1"/>
  <c r="D887" i="107" s="1"/>
  <c r="D900" i="107" s="1"/>
  <c r="D907" i="107" s="1"/>
  <c r="D914" i="107" s="1"/>
  <c r="D921" i="107" s="1"/>
  <c r="D928" i="107" s="1"/>
  <c r="D935" i="107" s="1"/>
  <c r="D942" i="107" s="1"/>
  <c r="D949" i="107" s="1"/>
  <c r="Y898" i="107"/>
  <c r="Q898" i="107"/>
  <c r="I898" i="107"/>
  <c r="W898" i="107"/>
  <c r="S898" i="107"/>
  <c r="O898" i="107"/>
  <c r="K898" i="107"/>
  <c r="G898" i="107"/>
  <c r="C898" i="107"/>
  <c r="U898" i="107"/>
  <c r="M898" i="107"/>
  <c r="E898" i="107"/>
  <c r="B898" i="107"/>
  <c r="X898" i="107"/>
  <c r="V898" i="107"/>
  <c r="T898" i="107"/>
  <c r="R898" i="107"/>
  <c r="P898" i="107"/>
  <c r="N898" i="107"/>
  <c r="L898" i="107"/>
  <c r="J898" i="107"/>
  <c r="H898" i="107"/>
  <c r="F898" i="107"/>
  <c r="D898" i="107"/>
  <c r="B899" i="107"/>
  <c r="B676" i="107"/>
  <c r="B456" i="107"/>
  <c r="B236" i="107"/>
  <c r="B956" i="107" l="1"/>
  <c r="D956" i="107"/>
  <c r="C956" i="107"/>
  <c r="F17" i="107"/>
  <c r="E24" i="107"/>
  <c r="E31" i="107" s="1"/>
  <c r="E38" i="107" s="1"/>
  <c r="E45" i="107" s="1"/>
  <c r="E52" i="107" s="1"/>
  <c r="E59" i="107" s="1"/>
  <c r="E66" i="107" s="1"/>
  <c r="E73" i="107" s="1"/>
  <c r="E80" i="107" s="1"/>
  <c r="E87" i="107" s="1"/>
  <c r="E94" i="107" s="1"/>
  <c r="E101" i="107" s="1"/>
  <c r="E108" i="107" s="1"/>
  <c r="E115" i="107" s="1"/>
  <c r="E122" i="107" s="1"/>
  <c r="E129" i="107" s="1"/>
  <c r="E136" i="107" s="1"/>
  <c r="E143" i="107" s="1"/>
  <c r="E150" i="107" s="1"/>
  <c r="E157" i="107" s="1"/>
  <c r="E164" i="107" s="1"/>
  <c r="E171" i="107" s="1"/>
  <c r="E178" i="107" s="1"/>
  <c r="E185" i="107" s="1"/>
  <c r="E192" i="107" s="1"/>
  <c r="E199" i="107" s="1"/>
  <c r="E206" i="107" s="1"/>
  <c r="E213" i="107" s="1"/>
  <c r="E220" i="107" s="1"/>
  <c r="E227" i="107" s="1"/>
  <c r="E237" i="107" s="1"/>
  <c r="E244" i="107" s="1"/>
  <c r="E251" i="107" s="1"/>
  <c r="E258" i="107" s="1"/>
  <c r="E265" i="107" s="1"/>
  <c r="E272" i="107" s="1"/>
  <c r="E279" i="107" s="1"/>
  <c r="E286" i="107" s="1"/>
  <c r="E293" i="107" s="1"/>
  <c r="E300" i="107" s="1"/>
  <c r="E307" i="107" s="1"/>
  <c r="E314" i="107" s="1"/>
  <c r="E321" i="107" s="1"/>
  <c r="E328" i="107" s="1"/>
  <c r="E335" i="107" s="1"/>
  <c r="E342" i="107" s="1"/>
  <c r="E349" i="107" s="1"/>
  <c r="E356" i="107" s="1"/>
  <c r="E363" i="107" s="1"/>
  <c r="E370" i="107" s="1"/>
  <c r="E377" i="107" s="1"/>
  <c r="E384" i="107" s="1"/>
  <c r="E391" i="107" s="1"/>
  <c r="E398" i="107" s="1"/>
  <c r="E405" i="107" s="1"/>
  <c r="E412" i="107" s="1"/>
  <c r="E419" i="107" s="1"/>
  <c r="E426" i="107" s="1"/>
  <c r="E433" i="107" s="1"/>
  <c r="E440" i="107" s="1"/>
  <c r="E447" i="107" s="1"/>
  <c r="E457" i="107" s="1"/>
  <c r="E464" i="107" s="1"/>
  <c r="E471" i="107" s="1"/>
  <c r="E478" i="107" s="1"/>
  <c r="E485" i="107" s="1"/>
  <c r="E492" i="107" s="1"/>
  <c r="E499" i="107" s="1"/>
  <c r="E506" i="107" s="1"/>
  <c r="E513" i="107" s="1"/>
  <c r="E520" i="107" s="1"/>
  <c r="E527" i="107" s="1"/>
  <c r="E534" i="107" s="1"/>
  <c r="E541" i="107" s="1"/>
  <c r="E548" i="107" s="1"/>
  <c r="E555" i="107" s="1"/>
  <c r="E562" i="107" s="1"/>
  <c r="E569" i="107" s="1"/>
  <c r="E576" i="107" s="1"/>
  <c r="E583" i="107" s="1"/>
  <c r="E590" i="107" s="1"/>
  <c r="E597" i="107" s="1"/>
  <c r="E604" i="107" s="1"/>
  <c r="E611" i="107" s="1"/>
  <c r="E618" i="107" s="1"/>
  <c r="E625" i="107" s="1"/>
  <c r="E632" i="107" s="1"/>
  <c r="E639" i="107" s="1"/>
  <c r="E646" i="107" s="1"/>
  <c r="E653" i="107" s="1"/>
  <c r="E660" i="107" s="1"/>
  <c r="E667" i="107" s="1"/>
  <c r="E677" i="107" s="1"/>
  <c r="E684" i="107" s="1"/>
  <c r="E691" i="107" s="1"/>
  <c r="E698" i="107" s="1"/>
  <c r="E705" i="107" s="1"/>
  <c r="E712" i="107" s="1"/>
  <c r="E719" i="107" s="1"/>
  <c r="E726" i="107" s="1"/>
  <c r="E733" i="107" s="1"/>
  <c r="E740" i="107" s="1"/>
  <c r="E747" i="107" s="1"/>
  <c r="E754" i="107" s="1"/>
  <c r="E761" i="107" s="1"/>
  <c r="E768" i="107" s="1"/>
  <c r="E775" i="107" s="1"/>
  <c r="E782" i="107" s="1"/>
  <c r="E789" i="107" s="1"/>
  <c r="E796" i="107" s="1"/>
  <c r="E803" i="107" s="1"/>
  <c r="E810" i="107" s="1"/>
  <c r="E817" i="107" s="1"/>
  <c r="E824" i="107" s="1"/>
  <c r="E831" i="107" s="1"/>
  <c r="E838" i="107" s="1"/>
  <c r="E845" i="107" s="1"/>
  <c r="E852" i="107" s="1"/>
  <c r="E859" i="107" s="1"/>
  <c r="E866" i="107" s="1"/>
  <c r="E873" i="107" s="1"/>
  <c r="E880" i="107" s="1"/>
  <c r="E887" i="107" s="1"/>
  <c r="E900" i="107" s="1"/>
  <c r="E907" i="107" s="1"/>
  <c r="E914" i="107" s="1"/>
  <c r="E921" i="107" s="1"/>
  <c r="E928" i="107" s="1"/>
  <c r="E935" i="107" s="1"/>
  <c r="E942" i="107" s="1"/>
  <c r="M1119" i="107"/>
  <c r="E949" i="107" l="1"/>
  <c r="C963" i="107"/>
  <c r="D963" i="107"/>
  <c r="B963" i="107"/>
  <c r="G17" i="107"/>
  <c r="F24" i="107"/>
  <c r="F31" i="107" s="1"/>
  <c r="F38" i="107" s="1"/>
  <c r="F45" i="107" s="1"/>
  <c r="F52" i="107" s="1"/>
  <c r="F59" i="107" s="1"/>
  <c r="F66" i="107" s="1"/>
  <c r="F73" i="107" s="1"/>
  <c r="F80" i="107" s="1"/>
  <c r="F87" i="107" s="1"/>
  <c r="F94" i="107" s="1"/>
  <c r="F101" i="107" s="1"/>
  <c r="F108" i="107" s="1"/>
  <c r="F115" i="107" s="1"/>
  <c r="F122" i="107" s="1"/>
  <c r="F129" i="107" s="1"/>
  <c r="F136" i="107" s="1"/>
  <c r="F143" i="107" s="1"/>
  <c r="F150" i="107" s="1"/>
  <c r="F157" i="107" s="1"/>
  <c r="F164" i="107" s="1"/>
  <c r="F171" i="107" s="1"/>
  <c r="F178" i="107" s="1"/>
  <c r="F185" i="107" s="1"/>
  <c r="F192" i="107" s="1"/>
  <c r="F199" i="107" s="1"/>
  <c r="F206" i="107" s="1"/>
  <c r="F213" i="107" s="1"/>
  <c r="F220" i="107" s="1"/>
  <c r="F227" i="107" s="1"/>
  <c r="F237" i="107" s="1"/>
  <c r="F244" i="107" s="1"/>
  <c r="F251" i="107" s="1"/>
  <c r="F258" i="107" s="1"/>
  <c r="F265" i="107" s="1"/>
  <c r="F272" i="107" s="1"/>
  <c r="F279" i="107" s="1"/>
  <c r="F286" i="107" s="1"/>
  <c r="F293" i="107" s="1"/>
  <c r="F300" i="107" s="1"/>
  <c r="F307" i="107" s="1"/>
  <c r="F314" i="107" s="1"/>
  <c r="F321" i="107" s="1"/>
  <c r="F328" i="107" s="1"/>
  <c r="F335" i="107" s="1"/>
  <c r="F342" i="107" s="1"/>
  <c r="F349" i="107" s="1"/>
  <c r="F356" i="107" s="1"/>
  <c r="F363" i="107" s="1"/>
  <c r="F370" i="107" s="1"/>
  <c r="F377" i="107" s="1"/>
  <c r="F384" i="107" s="1"/>
  <c r="F391" i="107" s="1"/>
  <c r="F398" i="107" s="1"/>
  <c r="F405" i="107" s="1"/>
  <c r="F412" i="107" s="1"/>
  <c r="F419" i="107" s="1"/>
  <c r="F426" i="107" s="1"/>
  <c r="F433" i="107" s="1"/>
  <c r="F440" i="107" s="1"/>
  <c r="F447" i="107" s="1"/>
  <c r="F457" i="107" s="1"/>
  <c r="F464" i="107" s="1"/>
  <c r="F471" i="107" s="1"/>
  <c r="F478" i="107" s="1"/>
  <c r="F485" i="107" s="1"/>
  <c r="F492" i="107" s="1"/>
  <c r="F499" i="107" s="1"/>
  <c r="F506" i="107" s="1"/>
  <c r="F513" i="107" s="1"/>
  <c r="F520" i="107" s="1"/>
  <c r="F527" i="107" s="1"/>
  <c r="F534" i="107" s="1"/>
  <c r="F541" i="107" s="1"/>
  <c r="F548" i="107" s="1"/>
  <c r="F555" i="107" s="1"/>
  <c r="F562" i="107" s="1"/>
  <c r="F569" i="107" s="1"/>
  <c r="F576" i="107" s="1"/>
  <c r="F583" i="107" s="1"/>
  <c r="F590" i="107" s="1"/>
  <c r="F597" i="107" s="1"/>
  <c r="F604" i="107" s="1"/>
  <c r="F611" i="107" s="1"/>
  <c r="F618" i="107" s="1"/>
  <c r="F625" i="107" s="1"/>
  <c r="F632" i="107" s="1"/>
  <c r="F639" i="107" s="1"/>
  <c r="F646" i="107" s="1"/>
  <c r="F653" i="107" s="1"/>
  <c r="F660" i="107" s="1"/>
  <c r="F667" i="107" s="1"/>
  <c r="F677" i="107" s="1"/>
  <c r="F684" i="107" s="1"/>
  <c r="F691" i="107" s="1"/>
  <c r="F698" i="107" s="1"/>
  <c r="F705" i="107" s="1"/>
  <c r="F712" i="107" s="1"/>
  <c r="F719" i="107" s="1"/>
  <c r="F726" i="107" s="1"/>
  <c r="F733" i="107" s="1"/>
  <c r="F740" i="107" s="1"/>
  <c r="F747" i="107" s="1"/>
  <c r="F754" i="107" s="1"/>
  <c r="F761" i="107" s="1"/>
  <c r="F768" i="107" s="1"/>
  <c r="F775" i="107" s="1"/>
  <c r="F782" i="107" s="1"/>
  <c r="F789" i="107" s="1"/>
  <c r="F796" i="107" s="1"/>
  <c r="F803" i="107" s="1"/>
  <c r="F810" i="107" s="1"/>
  <c r="F817" i="107" s="1"/>
  <c r="F824" i="107" s="1"/>
  <c r="F831" i="107" s="1"/>
  <c r="F838" i="107" s="1"/>
  <c r="F845" i="107" s="1"/>
  <c r="F852" i="107" s="1"/>
  <c r="F859" i="107" s="1"/>
  <c r="F866" i="107" s="1"/>
  <c r="F873" i="107" s="1"/>
  <c r="F880" i="107" s="1"/>
  <c r="F887" i="107" s="1"/>
  <c r="F900" i="107" s="1"/>
  <c r="F907" i="107" s="1"/>
  <c r="M1118" i="107"/>
  <c r="F914" i="107" l="1"/>
  <c r="E956" i="107"/>
  <c r="B970" i="107"/>
  <c r="D970" i="107"/>
  <c r="C970" i="107"/>
  <c r="H17" i="107"/>
  <c r="G24" i="107"/>
  <c r="G31" i="107" s="1"/>
  <c r="G38" i="107" s="1"/>
  <c r="G45" i="107" s="1"/>
  <c r="G52" i="107" s="1"/>
  <c r="G59" i="107" s="1"/>
  <c r="G66" i="107" s="1"/>
  <c r="G73" i="107" s="1"/>
  <c r="G80" i="107" s="1"/>
  <c r="G87" i="107" s="1"/>
  <c r="G94" i="107" s="1"/>
  <c r="G101" i="107" s="1"/>
  <c r="G108" i="107" s="1"/>
  <c r="G115" i="107" s="1"/>
  <c r="G122" i="107" s="1"/>
  <c r="G129" i="107" s="1"/>
  <c r="G136" i="107" s="1"/>
  <c r="G143" i="107" s="1"/>
  <c r="G150" i="107" s="1"/>
  <c r="G157" i="107" s="1"/>
  <c r="G164" i="107" s="1"/>
  <c r="G171" i="107" s="1"/>
  <c r="G178" i="107" s="1"/>
  <c r="G185" i="107" s="1"/>
  <c r="G192" i="107" s="1"/>
  <c r="G199" i="107" s="1"/>
  <c r="G206" i="107" s="1"/>
  <c r="G213" i="107" s="1"/>
  <c r="G220" i="107" s="1"/>
  <c r="G227" i="107" s="1"/>
  <c r="G237" i="107" s="1"/>
  <c r="G244" i="107" s="1"/>
  <c r="G251" i="107" s="1"/>
  <c r="G258" i="107" s="1"/>
  <c r="G265" i="107" s="1"/>
  <c r="G272" i="107" s="1"/>
  <c r="G279" i="107" s="1"/>
  <c r="G286" i="107" s="1"/>
  <c r="G293" i="107" s="1"/>
  <c r="G300" i="107" s="1"/>
  <c r="G307" i="107" s="1"/>
  <c r="G314" i="107" s="1"/>
  <c r="G321" i="107" s="1"/>
  <c r="G328" i="107" s="1"/>
  <c r="G335" i="107" s="1"/>
  <c r="G342" i="107" s="1"/>
  <c r="G349" i="107" s="1"/>
  <c r="G356" i="107" s="1"/>
  <c r="G363" i="107" s="1"/>
  <c r="G370" i="107" s="1"/>
  <c r="G377" i="107" s="1"/>
  <c r="G384" i="107" s="1"/>
  <c r="G391" i="107" s="1"/>
  <c r="G398" i="107" s="1"/>
  <c r="G405" i="107" s="1"/>
  <c r="G412" i="107" s="1"/>
  <c r="G419" i="107" s="1"/>
  <c r="G426" i="107" s="1"/>
  <c r="G433" i="107" s="1"/>
  <c r="G440" i="107" s="1"/>
  <c r="G447" i="107" s="1"/>
  <c r="G457" i="107" s="1"/>
  <c r="G464" i="107" s="1"/>
  <c r="G471" i="107" s="1"/>
  <c r="G478" i="107" s="1"/>
  <c r="G485" i="107" s="1"/>
  <c r="G492" i="107" s="1"/>
  <c r="G499" i="107" s="1"/>
  <c r="G506" i="107" s="1"/>
  <c r="G513" i="107" s="1"/>
  <c r="G520" i="107" s="1"/>
  <c r="G527" i="107" s="1"/>
  <c r="G534" i="107" s="1"/>
  <c r="G541" i="107" s="1"/>
  <c r="G548" i="107" s="1"/>
  <c r="G555" i="107" s="1"/>
  <c r="G562" i="107" s="1"/>
  <c r="G569" i="107" s="1"/>
  <c r="G576" i="107" s="1"/>
  <c r="G583" i="107" s="1"/>
  <c r="G590" i="107" s="1"/>
  <c r="G597" i="107" s="1"/>
  <c r="G604" i="107" s="1"/>
  <c r="G611" i="107" s="1"/>
  <c r="G618" i="107" s="1"/>
  <c r="G625" i="107" s="1"/>
  <c r="G632" i="107" s="1"/>
  <c r="G639" i="107" s="1"/>
  <c r="G646" i="107" s="1"/>
  <c r="G653" i="107" s="1"/>
  <c r="G660" i="107" s="1"/>
  <c r="G667" i="107" s="1"/>
  <c r="G677" i="107" s="1"/>
  <c r="G684" i="107" s="1"/>
  <c r="G691" i="107" s="1"/>
  <c r="G698" i="107" s="1"/>
  <c r="G705" i="107" s="1"/>
  <c r="G712" i="107" s="1"/>
  <c r="G719" i="107" s="1"/>
  <c r="G726" i="107" s="1"/>
  <c r="G733" i="107" s="1"/>
  <c r="G740" i="107" s="1"/>
  <c r="G747" i="107" s="1"/>
  <c r="G754" i="107" s="1"/>
  <c r="G761" i="107" s="1"/>
  <c r="G768" i="107" s="1"/>
  <c r="G775" i="107" s="1"/>
  <c r="G782" i="107" s="1"/>
  <c r="G789" i="107" s="1"/>
  <c r="G796" i="107" s="1"/>
  <c r="G803" i="107" s="1"/>
  <c r="G810" i="107" s="1"/>
  <c r="G817" i="107" s="1"/>
  <c r="G824" i="107" s="1"/>
  <c r="G831" i="107" s="1"/>
  <c r="G838" i="107" s="1"/>
  <c r="G845" i="107" s="1"/>
  <c r="G852" i="107" s="1"/>
  <c r="G859" i="107" s="1"/>
  <c r="G866" i="107" s="1"/>
  <c r="G873" i="107" s="1"/>
  <c r="G880" i="107" s="1"/>
  <c r="G887" i="107" s="1"/>
  <c r="G900" i="107" s="1"/>
  <c r="G907" i="107" s="1"/>
  <c r="B63" i="111"/>
  <c r="B216" i="107" s="1"/>
  <c r="B1099" i="107" s="1"/>
  <c r="C63" i="111"/>
  <c r="C216" i="107" s="1"/>
  <c r="C1099" i="107" s="1"/>
  <c r="D63" i="111"/>
  <c r="D216" i="107" s="1"/>
  <c r="D1099" i="107" s="1"/>
  <c r="E63" i="111"/>
  <c r="E216" i="107" s="1"/>
  <c r="E1099" i="107" s="1"/>
  <c r="F63" i="111"/>
  <c r="F216" i="107" s="1"/>
  <c r="F1099" i="107" s="1"/>
  <c r="G63" i="111"/>
  <c r="G216" i="107" s="1"/>
  <c r="G1099" i="107" s="1"/>
  <c r="H63" i="111"/>
  <c r="H216" i="107" s="1"/>
  <c r="H1099" i="107" s="1"/>
  <c r="I63" i="111"/>
  <c r="I216" i="107" s="1"/>
  <c r="I1099" i="107" s="1"/>
  <c r="J63" i="111"/>
  <c r="J216" i="107" s="1"/>
  <c r="J1099" i="107" s="1"/>
  <c r="K63" i="111"/>
  <c r="K216" i="107" s="1"/>
  <c r="K1099" i="107" s="1"/>
  <c r="L63" i="111"/>
  <c r="L216" i="107" s="1"/>
  <c r="L1099" i="107" s="1"/>
  <c r="M63" i="111"/>
  <c r="M216" i="107" s="1"/>
  <c r="M1099" i="107" s="1"/>
  <c r="N63" i="111"/>
  <c r="N216" i="107" s="1"/>
  <c r="N1099" i="107" s="1"/>
  <c r="O63" i="111"/>
  <c r="O216" i="107" s="1"/>
  <c r="O1099" i="107" s="1"/>
  <c r="P63" i="111"/>
  <c r="P216" i="107" s="1"/>
  <c r="P1099" i="107" s="1"/>
  <c r="Q63" i="111"/>
  <c r="Q216" i="107" s="1"/>
  <c r="Q1099" i="107" s="1"/>
  <c r="R63" i="111"/>
  <c r="R216" i="107" s="1"/>
  <c r="R1099" i="107" s="1"/>
  <c r="S63" i="111"/>
  <c r="S216" i="107" s="1"/>
  <c r="S1099" i="107" s="1"/>
  <c r="T63" i="111"/>
  <c r="T216" i="107" s="1"/>
  <c r="T1099" i="107" s="1"/>
  <c r="U63" i="111"/>
  <c r="U216" i="107" s="1"/>
  <c r="U1099" i="107" s="1"/>
  <c r="V63" i="111"/>
  <c r="V216" i="107" s="1"/>
  <c r="V1099" i="107" s="1"/>
  <c r="W63" i="111"/>
  <c r="W216" i="107" s="1"/>
  <c r="W1099" i="107" s="1"/>
  <c r="X63" i="111"/>
  <c r="X216" i="107" s="1"/>
  <c r="X1099" i="107" s="1"/>
  <c r="Y63" i="111"/>
  <c r="Y216" i="107" s="1"/>
  <c r="Y1099" i="107" s="1"/>
  <c r="B64" i="111"/>
  <c r="B223" i="107" s="1"/>
  <c r="B1106" i="107" s="1"/>
  <c r="C64" i="111"/>
  <c r="C223" i="107" s="1"/>
  <c r="C1106" i="107" s="1"/>
  <c r="D64" i="111"/>
  <c r="D223" i="107" s="1"/>
  <c r="D1106" i="107" s="1"/>
  <c r="E64" i="111"/>
  <c r="E223" i="107" s="1"/>
  <c r="E1106" i="107" s="1"/>
  <c r="F64" i="111"/>
  <c r="F223" i="107" s="1"/>
  <c r="F1106" i="107" s="1"/>
  <c r="G64" i="111"/>
  <c r="G223" i="107" s="1"/>
  <c r="G1106" i="107" s="1"/>
  <c r="H64" i="111"/>
  <c r="H223" i="107" s="1"/>
  <c r="H1106" i="107" s="1"/>
  <c r="I64" i="111"/>
  <c r="I223" i="107" s="1"/>
  <c r="I1106" i="107" s="1"/>
  <c r="J64" i="111"/>
  <c r="J223" i="107" s="1"/>
  <c r="J1106" i="107" s="1"/>
  <c r="K64" i="111"/>
  <c r="K223" i="107" s="1"/>
  <c r="K1106" i="107" s="1"/>
  <c r="L64" i="111"/>
  <c r="L223" i="107" s="1"/>
  <c r="L1106" i="107" s="1"/>
  <c r="M64" i="111"/>
  <c r="M223" i="107" s="1"/>
  <c r="M1106" i="107" s="1"/>
  <c r="N64" i="111"/>
  <c r="N223" i="107" s="1"/>
  <c r="N1106" i="107" s="1"/>
  <c r="O64" i="111"/>
  <c r="O223" i="107" s="1"/>
  <c r="O1106" i="107" s="1"/>
  <c r="P64" i="111"/>
  <c r="P223" i="107" s="1"/>
  <c r="P1106" i="107" s="1"/>
  <c r="Q64" i="111"/>
  <c r="Q223" i="107" s="1"/>
  <c r="Q1106" i="107" s="1"/>
  <c r="R64" i="111"/>
  <c r="R223" i="107" s="1"/>
  <c r="R1106" i="107" s="1"/>
  <c r="S64" i="111"/>
  <c r="S223" i="107" s="1"/>
  <c r="S1106" i="107" s="1"/>
  <c r="T64" i="111"/>
  <c r="T223" i="107" s="1"/>
  <c r="T1106" i="107" s="1"/>
  <c r="U64" i="111"/>
  <c r="U223" i="107" s="1"/>
  <c r="U1106" i="107" s="1"/>
  <c r="V64" i="111"/>
  <c r="V223" i="107" s="1"/>
  <c r="V1106" i="107" s="1"/>
  <c r="W64" i="111"/>
  <c r="W223" i="107" s="1"/>
  <c r="W1106" i="107" s="1"/>
  <c r="X64" i="111"/>
  <c r="X223" i="107" s="1"/>
  <c r="X1106" i="107" s="1"/>
  <c r="Y64" i="111"/>
  <c r="Y223" i="107" s="1"/>
  <c r="Y1106" i="107" s="1"/>
  <c r="B35" i="111"/>
  <c r="B20" i="107" s="1"/>
  <c r="B903" i="107" s="1"/>
  <c r="C35" i="111"/>
  <c r="C20" i="107" s="1"/>
  <c r="C903" i="107" s="1"/>
  <c r="D35" i="111"/>
  <c r="D20" i="107" s="1"/>
  <c r="D903" i="107" s="1"/>
  <c r="E35" i="111"/>
  <c r="E20" i="107" s="1"/>
  <c r="E903" i="107" s="1"/>
  <c r="F35" i="111"/>
  <c r="F20" i="107" s="1"/>
  <c r="F903" i="107" s="1"/>
  <c r="G35" i="111"/>
  <c r="G20" i="107" s="1"/>
  <c r="G903" i="107" s="1"/>
  <c r="H35" i="111"/>
  <c r="H20" i="107" s="1"/>
  <c r="H903" i="107" s="1"/>
  <c r="I35" i="111"/>
  <c r="I20" i="107" s="1"/>
  <c r="I903" i="107" s="1"/>
  <c r="J35" i="111"/>
  <c r="J20" i="107" s="1"/>
  <c r="J903" i="107" s="1"/>
  <c r="K35" i="111"/>
  <c r="K20" i="107" s="1"/>
  <c r="K903" i="107" s="1"/>
  <c r="L35" i="111"/>
  <c r="L20" i="107" s="1"/>
  <c r="L903" i="107" s="1"/>
  <c r="M35" i="111"/>
  <c r="M20" i="107" s="1"/>
  <c r="M903" i="107" s="1"/>
  <c r="N35" i="111"/>
  <c r="N20" i="107" s="1"/>
  <c r="N903" i="107" s="1"/>
  <c r="O35" i="111"/>
  <c r="O20" i="107" s="1"/>
  <c r="O903" i="107" s="1"/>
  <c r="P35" i="111"/>
  <c r="P20" i="107" s="1"/>
  <c r="P903" i="107" s="1"/>
  <c r="Q35" i="111"/>
  <c r="Q20" i="107" s="1"/>
  <c r="Q903" i="107" s="1"/>
  <c r="R35" i="111"/>
  <c r="R20" i="107" s="1"/>
  <c r="R903" i="107" s="1"/>
  <c r="S35" i="111"/>
  <c r="S20" i="107" s="1"/>
  <c r="S903" i="107" s="1"/>
  <c r="T35" i="111"/>
  <c r="T20" i="107" s="1"/>
  <c r="T903" i="107" s="1"/>
  <c r="U35" i="111"/>
  <c r="U20" i="107" s="1"/>
  <c r="U903" i="107" s="1"/>
  <c r="V35" i="111"/>
  <c r="V20" i="107" s="1"/>
  <c r="V903" i="107" s="1"/>
  <c r="W35" i="111"/>
  <c r="W20" i="107" s="1"/>
  <c r="W903" i="107" s="1"/>
  <c r="X35" i="111"/>
  <c r="X20" i="107" s="1"/>
  <c r="X903" i="107" s="1"/>
  <c r="Y35" i="111"/>
  <c r="Y20" i="107" s="1"/>
  <c r="Y903" i="107" s="1"/>
  <c r="B36" i="111"/>
  <c r="B27" i="107" s="1"/>
  <c r="B910" i="107" s="1"/>
  <c r="C36" i="111"/>
  <c r="C27" i="107" s="1"/>
  <c r="C910" i="107" s="1"/>
  <c r="D36" i="111"/>
  <c r="D27" i="107" s="1"/>
  <c r="D910" i="107" s="1"/>
  <c r="E36" i="111"/>
  <c r="E27" i="107" s="1"/>
  <c r="E910" i="107" s="1"/>
  <c r="F36" i="111"/>
  <c r="F27" i="107" s="1"/>
  <c r="F910" i="107" s="1"/>
  <c r="G36" i="111"/>
  <c r="G27" i="107" s="1"/>
  <c r="G910" i="107" s="1"/>
  <c r="H36" i="111"/>
  <c r="H27" i="107" s="1"/>
  <c r="H910" i="107" s="1"/>
  <c r="I36" i="111"/>
  <c r="I27" i="107" s="1"/>
  <c r="I910" i="107" s="1"/>
  <c r="J36" i="111"/>
  <c r="J27" i="107" s="1"/>
  <c r="J910" i="107" s="1"/>
  <c r="K36" i="111"/>
  <c r="K27" i="107" s="1"/>
  <c r="K910" i="107" s="1"/>
  <c r="L36" i="111"/>
  <c r="L27" i="107" s="1"/>
  <c r="L910" i="107" s="1"/>
  <c r="M36" i="111"/>
  <c r="M27" i="107" s="1"/>
  <c r="M910" i="107" s="1"/>
  <c r="N36" i="111"/>
  <c r="N27" i="107" s="1"/>
  <c r="N910" i="107" s="1"/>
  <c r="O36" i="111"/>
  <c r="O27" i="107" s="1"/>
  <c r="O910" i="107" s="1"/>
  <c r="P36" i="111"/>
  <c r="P27" i="107" s="1"/>
  <c r="P910" i="107" s="1"/>
  <c r="Q36" i="111"/>
  <c r="Q27" i="107" s="1"/>
  <c r="Q910" i="107" s="1"/>
  <c r="R36" i="111"/>
  <c r="R27" i="107" s="1"/>
  <c r="R910" i="107" s="1"/>
  <c r="S36" i="111"/>
  <c r="S27" i="107" s="1"/>
  <c r="S910" i="107" s="1"/>
  <c r="T36" i="111"/>
  <c r="T27" i="107" s="1"/>
  <c r="T910" i="107" s="1"/>
  <c r="U36" i="111"/>
  <c r="U27" i="107" s="1"/>
  <c r="U910" i="107" s="1"/>
  <c r="V36" i="111"/>
  <c r="V27" i="107" s="1"/>
  <c r="V910" i="107" s="1"/>
  <c r="W36" i="111"/>
  <c r="W27" i="107" s="1"/>
  <c r="W910" i="107" s="1"/>
  <c r="X36" i="111"/>
  <c r="X27" i="107" s="1"/>
  <c r="X910" i="107" s="1"/>
  <c r="Y36" i="111"/>
  <c r="Y27" i="107" s="1"/>
  <c r="Y910" i="107" s="1"/>
  <c r="B37" i="111"/>
  <c r="B34" i="107" s="1"/>
  <c r="B917" i="107" s="1"/>
  <c r="C37" i="111"/>
  <c r="C34" i="107" s="1"/>
  <c r="C917" i="107" s="1"/>
  <c r="D37" i="111"/>
  <c r="D34" i="107" s="1"/>
  <c r="D917" i="107" s="1"/>
  <c r="E37" i="111"/>
  <c r="E34" i="107" s="1"/>
  <c r="E917" i="107" s="1"/>
  <c r="F37" i="111"/>
  <c r="F34" i="107" s="1"/>
  <c r="F917" i="107" s="1"/>
  <c r="G37" i="111"/>
  <c r="G34" i="107" s="1"/>
  <c r="G917" i="107" s="1"/>
  <c r="H37" i="111"/>
  <c r="H34" i="107" s="1"/>
  <c r="H917" i="107" s="1"/>
  <c r="I37" i="111"/>
  <c r="I34" i="107" s="1"/>
  <c r="I917" i="107" s="1"/>
  <c r="J37" i="111"/>
  <c r="J34" i="107" s="1"/>
  <c r="J917" i="107" s="1"/>
  <c r="K37" i="111"/>
  <c r="K34" i="107" s="1"/>
  <c r="K917" i="107" s="1"/>
  <c r="L37" i="111"/>
  <c r="L34" i="107" s="1"/>
  <c r="L917" i="107" s="1"/>
  <c r="M37" i="111"/>
  <c r="M34" i="107" s="1"/>
  <c r="M917" i="107" s="1"/>
  <c r="N37" i="111"/>
  <c r="N34" i="107" s="1"/>
  <c r="N917" i="107" s="1"/>
  <c r="O37" i="111"/>
  <c r="O34" i="107" s="1"/>
  <c r="O917" i="107" s="1"/>
  <c r="P37" i="111"/>
  <c r="P34" i="107" s="1"/>
  <c r="P917" i="107" s="1"/>
  <c r="Q37" i="111"/>
  <c r="Q34" i="107" s="1"/>
  <c r="Q917" i="107" s="1"/>
  <c r="R37" i="111"/>
  <c r="R34" i="107" s="1"/>
  <c r="R917" i="107" s="1"/>
  <c r="S37" i="111"/>
  <c r="S34" i="107" s="1"/>
  <c r="S917" i="107" s="1"/>
  <c r="T37" i="111"/>
  <c r="T34" i="107" s="1"/>
  <c r="T917" i="107" s="1"/>
  <c r="U37" i="111"/>
  <c r="U34" i="107" s="1"/>
  <c r="U917" i="107" s="1"/>
  <c r="V37" i="111"/>
  <c r="V34" i="107" s="1"/>
  <c r="V917" i="107" s="1"/>
  <c r="W37" i="111"/>
  <c r="W34" i="107" s="1"/>
  <c r="W917" i="107" s="1"/>
  <c r="X37" i="111"/>
  <c r="X34" i="107" s="1"/>
  <c r="X917" i="107" s="1"/>
  <c r="Y37" i="111"/>
  <c r="Y34" i="107" s="1"/>
  <c r="Y917" i="107" s="1"/>
  <c r="B38" i="111"/>
  <c r="B41" i="107" s="1"/>
  <c r="B924" i="107" s="1"/>
  <c r="C38" i="111"/>
  <c r="C41" i="107" s="1"/>
  <c r="C924" i="107" s="1"/>
  <c r="D38" i="111"/>
  <c r="D41" i="107" s="1"/>
  <c r="D924" i="107" s="1"/>
  <c r="E38" i="111"/>
  <c r="E41" i="107" s="1"/>
  <c r="E924" i="107" s="1"/>
  <c r="F38" i="111"/>
  <c r="F41" i="107" s="1"/>
  <c r="F924" i="107" s="1"/>
  <c r="G38" i="111"/>
  <c r="G41" i="107" s="1"/>
  <c r="G924" i="107" s="1"/>
  <c r="H38" i="111"/>
  <c r="H41" i="107" s="1"/>
  <c r="H924" i="107" s="1"/>
  <c r="I38" i="111"/>
  <c r="I41" i="107" s="1"/>
  <c r="I924" i="107" s="1"/>
  <c r="J38" i="111"/>
  <c r="J41" i="107" s="1"/>
  <c r="J924" i="107" s="1"/>
  <c r="K38" i="111"/>
  <c r="K41" i="107" s="1"/>
  <c r="K924" i="107" s="1"/>
  <c r="L38" i="111"/>
  <c r="L41" i="107" s="1"/>
  <c r="L924" i="107" s="1"/>
  <c r="M38" i="111"/>
  <c r="M41" i="107" s="1"/>
  <c r="M924" i="107" s="1"/>
  <c r="N38" i="111"/>
  <c r="N41" i="107" s="1"/>
  <c r="N924" i="107" s="1"/>
  <c r="O38" i="111"/>
  <c r="O41" i="107" s="1"/>
  <c r="O924" i="107" s="1"/>
  <c r="P38" i="111"/>
  <c r="P41" i="107" s="1"/>
  <c r="P924" i="107" s="1"/>
  <c r="Q38" i="111"/>
  <c r="Q41" i="107" s="1"/>
  <c r="Q924" i="107" s="1"/>
  <c r="R38" i="111"/>
  <c r="R41" i="107" s="1"/>
  <c r="R924" i="107" s="1"/>
  <c r="S38" i="111"/>
  <c r="S41" i="107" s="1"/>
  <c r="S924" i="107" s="1"/>
  <c r="T38" i="111"/>
  <c r="T41" i="107" s="1"/>
  <c r="T924" i="107" s="1"/>
  <c r="U38" i="111"/>
  <c r="U41" i="107" s="1"/>
  <c r="U924" i="107" s="1"/>
  <c r="V38" i="111"/>
  <c r="V41" i="107" s="1"/>
  <c r="V924" i="107" s="1"/>
  <c r="W38" i="111"/>
  <c r="W41" i="107" s="1"/>
  <c r="W924" i="107" s="1"/>
  <c r="X38" i="111"/>
  <c r="X41" i="107" s="1"/>
  <c r="X924" i="107" s="1"/>
  <c r="Y38" i="111"/>
  <c r="Y41" i="107" s="1"/>
  <c r="Y924" i="107" s="1"/>
  <c r="B39" i="111"/>
  <c r="B48" i="107" s="1"/>
  <c r="B931" i="107" s="1"/>
  <c r="C39" i="111"/>
  <c r="C48" i="107" s="1"/>
  <c r="C931" i="107" s="1"/>
  <c r="D39" i="111"/>
  <c r="D48" i="107" s="1"/>
  <c r="D931" i="107" s="1"/>
  <c r="E39" i="111"/>
  <c r="E48" i="107" s="1"/>
  <c r="E931" i="107" s="1"/>
  <c r="F39" i="111"/>
  <c r="F48" i="107" s="1"/>
  <c r="F931" i="107" s="1"/>
  <c r="G39" i="111"/>
  <c r="G48" i="107" s="1"/>
  <c r="G931" i="107" s="1"/>
  <c r="H39" i="111"/>
  <c r="H48" i="107" s="1"/>
  <c r="H931" i="107" s="1"/>
  <c r="I39" i="111"/>
  <c r="I48" i="107" s="1"/>
  <c r="I931" i="107" s="1"/>
  <c r="J39" i="111"/>
  <c r="J48" i="107" s="1"/>
  <c r="J931" i="107" s="1"/>
  <c r="K39" i="111"/>
  <c r="K48" i="107" s="1"/>
  <c r="K931" i="107" s="1"/>
  <c r="L39" i="111"/>
  <c r="L48" i="107" s="1"/>
  <c r="L931" i="107" s="1"/>
  <c r="M39" i="111"/>
  <c r="M48" i="107" s="1"/>
  <c r="M931" i="107" s="1"/>
  <c r="N39" i="111"/>
  <c r="N48" i="107" s="1"/>
  <c r="N931" i="107" s="1"/>
  <c r="O39" i="111"/>
  <c r="O48" i="107" s="1"/>
  <c r="O931" i="107" s="1"/>
  <c r="P39" i="111"/>
  <c r="P48" i="107" s="1"/>
  <c r="P931" i="107" s="1"/>
  <c r="Q39" i="111"/>
  <c r="Q48" i="107" s="1"/>
  <c r="Q931" i="107" s="1"/>
  <c r="R39" i="111"/>
  <c r="R48" i="107" s="1"/>
  <c r="R931" i="107" s="1"/>
  <c r="S39" i="111"/>
  <c r="S48" i="107" s="1"/>
  <c r="S931" i="107" s="1"/>
  <c r="T39" i="111"/>
  <c r="T48" i="107" s="1"/>
  <c r="T931" i="107" s="1"/>
  <c r="U39" i="111"/>
  <c r="U48" i="107" s="1"/>
  <c r="U931" i="107" s="1"/>
  <c r="V39" i="111"/>
  <c r="V48" i="107" s="1"/>
  <c r="V931" i="107" s="1"/>
  <c r="W39" i="111"/>
  <c r="W48" i="107" s="1"/>
  <c r="W931" i="107" s="1"/>
  <c r="X39" i="111"/>
  <c r="X48" i="107" s="1"/>
  <c r="X931" i="107" s="1"/>
  <c r="Y39" i="111"/>
  <c r="Y48" i="107" s="1"/>
  <c r="Y931" i="107" s="1"/>
  <c r="B40" i="111"/>
  <c r="B55" i="107" s="1"/>
  <c r="B938" i="107" s="1"/>
  <c r="C40" i="111"/>
  <c r="C55" i="107" s="1"/>
  <c r="C938" i="107" s="1"/>
  <c r="D40" i="111"/>
  <c r="D55" i="107" s="1"/>
  <c r="D938" i="107" s="1"/>
  <c r="E40" i="111"/>
  <c r="E55" i="107" s="1"/>
  <c r="E938" i="107" s="1"/>
  <c r="F40" i="111"/>
  <c r="F55" i="107" s="1"/>
  <c r="F938" i="107" s="1"/>
  <c r="G40" i="111"/>
  <c r="G55" i="107" s="1"/>
  <c r="G938" i="107" s="1"/>
  <c r="H40" i="111"/>
  <c r="H55" i="107" s="1"/>
  <c r="H938" i="107" s="1"/>
  <c r="I40" i="111"/>
  <c r="I55" i="107" s="1"/>
  <c r="I938" i="107" s="1"/>
  <c r="J40" i="111"/>
  <c r="J55" i="107" s="1"/>
  <c r="J938" i="107" s="1"/>
  <c r="K40" i="111"/>
  <c r="K55" i="107" s="1"/>
  <c r="K938" i="107" s="1"/>
  <c r="L40" i="111"/>
  <c r="L55" i="107" s="1"/>
  <c r="L938" i="107" s="1"/>
  <c r="M40" i="111"/>
  <c r="M55" i="107" s="1"/>
  <c r="M938" i="107" s="1"/>
  <c r="N40" i="111"/>
  <c r="N55" i="107" s="1"/>
  <c r="N938" i="107" s="1"/>
  <c r="O40" i="111"/>
  <c r="O55" i="107" s="1"/>
  <c r="O938" i="107" s="1"/>
  <c r="P40" i="111"/>
  <c r="P55" i="107" s="1"/>
  <c r="P938" i="107" s="1"/>
  <c r="Q40" i="111"/>
  <c r="Q55" i="107" s="1"/>
  <c r="Q938" i="107" s="1"/>
  <c r="R40" i="111"/>
  <c r="R55" i="107" s="1"/>
  <c r="R938" i="107" s="1"/>
  <c r="S40" i="111"/>
  <c r="S55" i="107" s="1"/>
  <c r="S938" i="107" s="1"/>
  <c r="T40" i="111"/>
  <c r="T55" i="107" s="1"/>
  <c r="T938" i="107" s="1"/>
  <c r="U40" i="111"/>
  <c r="U55" i="107" s="1"/>
  <c r="U938" i="107" s="1"/>
  <c r="V40" i="111"/>
  <c r="V55" i="107" s="1"/>
  <c r="V938" i="107" s="1"/>
  <c r="W40" i="111"/>
  <c r="W55" i="107" s="1"/>
  <c r="W938" i="107" s="1"/>
  <c r="X40" i="111"/>
  <c r="X55" i="107" s="1"/>
  <c r="X938" i="107" s="1"/>
  <c r="Y40" i="111"/>
  <c r="Y55" i="107" s="1"/>
  <c r="Y938" i="107" s="1"/>
  <c r="B41" i="111"/>
  <c r="B62" i="107" s="1"/>
  <c r="B945" i="107" s="1"/>
  <c r="C41" i="111"/>
  <c r="C62" i="107" s="1"/>
  <c r="C945" i="107" s="1"/>
  <c r="D41" i="111"/>
  <c r="D62" i="107" s="1"/>
  <c r="D945" i="107" s="1"/>
  <c r="E41" i="111"/>
  <c r="E62" i="107" s="1"/>
  <c r="E945" i="107" s="1"/>
  <c r="F41" i="111"/>
  <c r="F62" i="107" s="1"/>
  <c r="F945" i="107" s="1"/>
  <c r="G41" i="111"/>
  <c r="G62" i="107" s="1"/>
  <c r="G945" i="107" s="1"/>
  <c r="H41" i="111"/>
  <c r="H62" i="107" s="1"/>
  <c r="H945" i="107" s="1"/>
  <c r="I41" i="111"/>
  <c r="I62" i="107" s="1"/>
  <c r="I945" i="107" s="1"/>
  <c r="J41" i="111"/>
  <c r="J62" i="107" s="1"/>
  <c r="J945" i="107" s="1"/>
  <c r="K41" i="111"/>
  <c r="K62" i="107" s="1"/>
  <c r="K945" i="107" s="1"/>
  <c r="L41" i="111"/>
  <c r="L62" i="107" s="1"/>
  <c r="L945" i="107" s="1"/>
  <c r="M41" i="111"/>
  <c r="M62" i="107" s="1"/>
  <c r="M945" i="107" s="1"/>
  <c r="N41" i="111"/>
  <c r="N62" i="107" s="1"/>
  <c r="N945" i="107" s="1"/>
  <c r="O41" i="111"/>
  <c r="O62" i="107" s="1"/>
  <c r="O945" i="107" s="1"/>
  <c r="P41" i="111"/>
  <c r="P62" i="107" s="1"/>
  <c r="P945" i="107" s="1"/>
  <c r="Q41" i="111"/>
  <c r="Q62" i="107" s="1"/>
  <c r="Q945" i="107" s="1"/>
  <c r="R41" i="111"/>
  <c r="R62" i="107" s="1"/>
  <c r="R945" i="107" s="1"/>
  <c r="S41" i="111"/>
  <c r="S62" i="107" s="1"/>
  <c r="S945" i="107" s="1"/>
  <c r="T41" i="111"/>
  <c r="T62" i="107" s="1"/>
  <c r="T945" i="107" s="1"/>
  <c r="U41" i="111"/>
  <c r="U62" i="107" s="1"/>
  <c r="U945" i="107" s="1"/>
  <c r="V41" i="111"/>
  <c r="V62" i="107" s="1"/>
  <c r="V945" i="107" s="1"/>
  <c r="W41" i="111"/>
  <c r="W62" i="107" s="1"/>
  <c r="W945" i="107" s="1"/>
  <c r="X41" i="111"/>
  <c r="X62" i="107" s="1"/>
  <c r="X945" i="107" s="1"/>
  <c r="Y41" i="111"/>
  <c r="Y62" i="107" s="1"/>
  <c r="Y945" i="107" s="1"/>
  <c r="B42" i="111"/>
  <c r="B69" i="107" s="1"/>
  <c r="B952" i="107" s="1"/>
  <c r="C42" i="111"/>
  <c r="C69" i="107" s="1"/>
  <c r="C952" i="107" s="1"/>
  <c r="D42" i="111"/>
  <c r="D69" i="107" s="1"/>
  <c r="D952" i="107" s="1"/>
  <c r="E42" i="111"/>
  <c r="E69" i="107" s="1"/>
  <c r="E952" i="107" s="1"/>
  <c r="F42" i="111"/>
  <c r="F69" i="107" s="1"/>
  <c r="F952" i="107" s="1"/>
  <c r="G42" i="111"/>
  <c r="G69" i="107" s="1"/>
  <c r="G952" i="107" s="1"/>
  <c r="H42" i="111"/>
  <c r="H69" i="107" s="1"/>
  <c r="H952" i="107" s="1"/>
  <c r="I42" i="111"/>
  <c r="I69" i="107" s="1"/>
  <c r="I952" i="107" s="1"/>
  <c r="J42" i="111"/>
  <c r="J69" i="107" s="1"/>
  <c r="J952" i="107" s="1"/>
  <c r="K42" i="111"/>
  <c r="K69" i="107" s="1"/>
  <c r="K952" i="107" s="1"/>
  <c r="L42" i="111"/>
  <c r="L69" i="107" s="1"/>
  <c r="L952" i="107" s="1"/>
  <c r="M42" i="111"/>
  <c r="M69" i="107" s="1"/>
  <c r="M952" i="107" s="1"/>
  <c r="N42" i="111"/>
  <c r="N69" i="107" s="1"/>
  <c r="N952" i="107" s="1"/>
  <c r="O42" i="111"/>
  <c r="O69" i="107" s="1"/>
  <c r="O952" i="107" s="1"/>
  <c r="P42" i="111"/>
  <c r="P69" i="107" s="1"/>
  <c r="P952" i="107" s="1"/>
  <c r="Q42" i="111"/>
  <c r="Q69" i="107" s="1"/>
  <c r="Q952" i="107" s="1"/>
  <c r="R42" i="111"/>
  <c r="R69" i="107" s="1"/>
  <c r="R952" i="107" s="1"/>
  <c r="S42" i="111"/>
  <c r="S69" i="107" s="1"/>
  <c r="S952" i="107" s="1"/>
  <c r="T42" i="111"/>
  <c r="T69" i="107" s="1"/>
  <c r="T952" i="107" s="1"/>
  <c r="U42" i="111"/>
  <c r="U69" i="107" s="1"/>
  <c r="U952" i="107" s="1"/>
  <c r="V42" i="111"/>
  <c r="V69" i="107" s="1"/>
  <c r="V952" i="107" s="1"/>
  <c r="W42" i="111"/>
  <c r="W69" i="107" s="1"/>
  <c r="W952" i="107" s="1"/>
  <c r="X42" i="111"/>
  <c r="X69" i="107" s="1"/>
  <c r="X952" i="107" s="1"/>
  <c r="Y42" i="111"/>
  <c r="Y69" i="107" s="1"/>
  <c r="Y952" i="107" s="1"/>
  <c r="B43" i="111"/>
  <c r="B76" i="107" s="1"/>
  <c r="B959" i="107" s="1"/>
  <c r="C43" i="111"/>
  <c r="C76" i="107" s="1"/>
  <c r="C959" i="107" s="1"/>
  <c r="D43" i="111"/>
  <c r="D76" i="107" s="1"/>
  <c r="D959" i="107" s="1"/>
  <c r="E43" i="111"/>
  <c r="E76" i="107" s="1"/>
  <c r="E959" i="107" s="1"/>
  <c r="F43" i="111"/>
  <c r="F76" i="107" s="1"/>
  <c r="F959" i="107" s="1"/>
  <c r="G43" i="111"/>
  <c r="G76" i="107" s="1"/>
  <c r="G959" i="107" s="1"/>
  <c r="H43" i="111"/>
  <c r="H76" i="107" s="1"/>
  <c r="H959" i="107" s="1"/>
  <c r="I43" i="111"/>
  <c r="I76" i="107" s="1"/>
  <c r="I959" i="107" s="1"/>
  <c r="J43" i="111"/>
  <c r="J76" i="107" s="1"/>
  <c r="J959" i="107" s="1"/>
  <c r="K43" i="111"/>
  <c r="K76" i="107" s="1"/>
  <c r="K959" i="107" s="1"/>
  <c r="L43" i="111"/>
  <c r="L76" i="107" s="1"/>
  <c r="L959" i="107" s="1"/>
  <c r="M43" i="111"/>
  <c r="M76" i="107" s="1"/>
  <c r="M959" i="107" s="1"/>
  <c r="N43" i="111"/>
  <c r="N76" i="107" s="1"/>
  <c r="N959" i="107" s="1"/>
  <c r="O43" i="111"/>
  <c r="O76" i="107" s="1"/>
  <c r="O959" i="107" s="1"/>
  <c r="P43" i="111"/>
  <c r="P76" i="107" s="1"/>
  <c r="P959" i="107" s="1"/>
  <c r="Q43" i="111"/>
  <c r="Q76" i="107" s="1"/>
  <c r="Q959" i="107" s="1"/>
  <c r="R43" i="111"/>
  <c r="R76" i="107" s="1"/>
  <c r="R959" i="107" s="1"/>
  <c r="S43" i="111"/>
  <c r="S76" i="107" s="1"/>
  <c r="S959" i="107" s="1"/>
  <c r="T43" i="111"/>
  <c r="T76" i="107" s="1"/>
  <c r="T959" i="107" s="1"/>
  <c r="U43" i="111"/>
  <c r="U76" i="107" s="1"/>
  <c r="U959" i="107" s="1"/>
  <c r="V43" i="111"/>
  <c r="V76" i="107" s="1"/>
  <c r="V959" i="107" s="1"/>
  <c r="W43" i="111"/>
  <c r="W76" i="107" s="1"/>
  <c r="W959" i="107" s="1"/>
  <c r="X43" i="111"/>
  <c r="X76" i="107" s="1"/>
  <c r="X959" i="107" s="1"/>
  <c r="Y43" i="111"/>
  <c r="Y76" i="107" s="1"/>
  <c r="Y959" i="107" s="1"/>
  <c r="B44" i="111"/>
  <c r="B83" i="107" s="1"/>
  <c r="B966" i="107" s="1"/>
  <c r="C44" i="111"/>
  <c r="C83" i="107" s="1"/>
  <c r="C966" i="107" s="1"/>
  <c r="D44" i="111"/>
  <c r="D83" i="107" s="1"/>
  <c r="D966" i="107" s="1"/>
  <c r="E44" i="111"/>
  <c r="E83" i="107" s="1"/>
  <c r="E966" i="107" s="1"/>
  <c r="F44" i="111"/>
  <c r="F83" i="107" s="1"/>
  <c r="F966" i="107" s="1"/>
  <c r="G44" i="111"/>
  <c r="G83" i="107" s="1"/>
  <c r="G966" i="107" s="1"/>
  <c r="H44" i="111"/>
  <c r="H83" i="107" s="1"/>
  <c r="H966" i="107" s="1"/>
  <c r="I44" i="111"/>
  <c r="I83" i="107" s="1"/>
  <c r="I966" i="107" s="1"/>
  <c r="J44" i="111"/>
  <c r="J83" i="107" s="1"/>
  <c r="J966" i="107" s="1"/>
  <c r="K44" i="111"/>
  <c r="K83" i="107" s="1"/>
  <c r="K966" i="107" s="1"/>
  <c r="L44" i="111"/>
  <c r="L83" i="107" s="1"/>
  <c r="L966" i="107" s="1"/>
  <c r="M44" i="111"/>
  <c r="M83" i="107" s="1"/>
  <c r="M966" i="107" s="1"/>
  <c r="N44" i="111"/>
  <c r="N83" i="107" s="1"/>
  <c r="N966" i="107" s="1"/>
  <c r="O44" i="111"/>
  <c r="O83" i="107" s="1"/>
  <c r="O966" i="107" s="1"/>
  <c r="P44" i="111"/>
  <c r="P83" i="107" s="1"/>
  <c r="P966" i="107" s="1"/>
  <c r="Q44" i="111"/>
  <c r="Q83" i="107" s="1"/>
  <c r="Q966" i="107" s="1"/>
  <c r="R44" i="111"/>
  <c r="R83" i="107" s="1"/>
  <c r="R966" i="107" s="1"/>
  <c r="S44" i="111"/>
  <c r="S83" i="107" s="1"/>
  <c r="S966" i="107" s="1"/>
  <c r="T44" i="111"/>
  <c r="T83" i="107" s="1"/>
  <c r="T966" i="107" s="1"/>
  <c r="U44" i="111"/>
  <c r="U83" i="107" s="1"/>
  <c r="U966" i="107" s="1"/>
  <c r="V44" i="111"/>
  <c r="V83" i="107" s="1"/>
  <c r="V966" i="107" s="1"/>
  <c r="W44" i="111"/>
  <c r="W83" i="107" s="1"/>
  <c r="W966" i="107" s="1"/>
  <c r="X44" i="111"/>
  <c r="X83" i="107" s="1"/>
  <c r="X966" i="107" s="1"/>
  <c r="Y44" i="111"/>
  <c r="Y83" i="107" s="1"/>
  <c r="Y966" i="107" s="1"/>
  <c r="B45" i="111"/>
  <c r="B90" i="107" s="1"/>
  <c r="B973" i="107" s="1"/>
  <c r="C45" i="111"/>
  <c r="C90" i="107" s="1"/>
  <c r="C973" i="107" s="1"/>
  <c r="D45" i="111"/>
  <c r="D90" i="107" s="1"/>
  <c r="D973" i="107" s="1"/>
  <c r="E45" i="111"/>
  <c r="E90" i="107" s="1"/>
  <c r="E973" i="107" s="1"/>
  <c r="F45" i="111"/>
  <c r="F90" i="107" s="1"/>
  <c r="F973" i="107" s="1"/>
  <c r="G45" i="111"/>
  <c r="G90" i="107" s="1"/>
  <c r="G973" i="107" s="1"/>
  <c r="H45" i="111"/>
  <c r="H90" i="107" s="1"/>
  <c r="H973" i="107" s="1"/>
  <c r="I45" i="111"/>
  <c r="I90" i="107" s="1"/>
  <c r="I973" i="107" s="1"/>
  <c r="J45" i="111"/>
  <c r="J90" i="107" s="1"/>
  <c r="J973" i="107" s="1"/>
  <c r="K45" i="111"/>
  <c r="K90" i="107" s="1"/>
  <c r="K973" i="107" s="1"/>
  <c r="L45" i="111"/>
  <c r="L90" i="107" s="1"/>
  <c r="L973" i="107" s="1"/>
  <c r="M45" i="111"/>
  <c r="M90" i="107" s="1"/>
  <c r="M973" i="107" s="1"/>
  <c r="N45" i="111"/>
  <c r="N90" i="107" s="1"/>
  <c r="N973" i="107" s="1"/>
  <c r="O45" i="111"/>
  <c r="O90" i="107" s="1"/>
  <c r="O973" i="107" s="1"/>
  <c r="P45" i="111"/>
  <c r="P90" i="107" s="1"/>
  <c r="P973" i="107" s="1"/>
  <c r="Q45" i="111"/>
  <c r="Q90" i="107" s="1"/>
  <c r="Q973" i="107" s="1"/>
  <c r="R45" i="111"/>
  <c r="R90" i="107" s="1"/>
  <c r="R973" i="107" s="1"/>
  <c r="S45" i="111"/>
  <c r="S90" i="107" s="1"/>
  <c r="S973" i="107" s="1"/>
  <c r="T45" i="111"/>
  <c r="T90" i="107" s="1"/>
  <c r="T973" i="107" s="1"/>
  <c r="U45" i="111"/>
  <c r="U90" i="107" s="1"/>
  <c r="U973" i="107" s="1"/>
  <c r="V45" i="111"/>
  <c r="V90" i="107" s="1"/>
  <c r="V973" i="107" s="1"/>
  <c r="W45" i="111"/>
  <c r="W90" i="107" s="1"/>
  <c r="W973" i="107" s="1"/>
  <c r="X45" i="111"/>
  <c r="X90" i="107" s="1"/>
  <c r="X973" i="107" s="1"/>
  <c r="Y45" i="111"/>
  <c r="Y90" i="107" s="1"/>
  <c r="Y973" i="107" s="1"/>
  <c r="B46" i="111"/>
  <c r="B97" i="107" s="1"/>
  <c r="B980" i="107" s="1"/>
  <c r="C46" i="111"/>
  <c r="C97" i="107" s="1"/>
  <c r="C980" i="107" s="1"/>
  <c r="D46" i="111"/>
  <c r="D97" i="107" s="1"/>
  <c r="D980" i="107" s="1"/>
  <c r="E46" i="111"/>
  <c r="E97" i="107" s="1"/>
  <c r="E980" i="107" s="1"/>
  <c r="F46" i="111"/>
  <c r="F97" i="107" s="1"/>
  <c r="F980" i="107" s="1"/>
  <c r="G46" i="111"/>
  <c r="G97" i="107" s="1"/>
  <c r="G980" i="107" s="1"/>
  <c r="H46" i="111"/>
  <c r="H97" i="107" s="1"/>
  <c r="H980" i="107" s="1"/>
  <c r="I46" i="111"/>
  <c r="I97" i="107" s="1"/>
  <c r="I980" i="107" s="1"/>
  <c r="J46" i="111"/>
  <c r="J97" i="107" s="1"/>
  <c r="J980" i="107" s="1"/>
  <c r="K46" i="111"/>
  <c r="K97" i="107" s="1"/>
  <c r="K980" i="107" s="1"/>
  <c r="L46" i="111"/>
  <c r="L97" i="107" s="1"/>
  <c r="L980" i="107" s="1"/>
  <c r="M46" i="111"/>
  <c r="M97" i="107" s="1"/>
  <c r="M980" i="107" s="1"/>
  <c r="N46" i="111"/>
  <c r="N97" i="107" s="1"/>
  <c r="N980" i="107" s="1"/>
  <c r="O46" i="111"/>
  <c r="O97" i="107" s="1"/>
  <c r="O980" i="107" s="1"/>
  <c r="P46" i="111"/>
  <c r="P97" i="107" s="1"/>
  <c r="P980" i="107" s="1"/>
  <c r="Q46" i="111"/>
  <c r="Q97" i="107" s="1"/>
  <c r="Q980" i="107" s="1"/>
  <c r="R46" i="111"/>
  <c r="R97" i="107" s="1"/>
  <c r="R980" i="107" s="1"/>
  <c r="S46" i="111"/>
  <c r="S97" i="107" s="1"/>
  <c r="S980" i="107" s="1"/>
  <c r="T46" i="111"/>
  <c r="T97" i="107" s="1"/>
  <c r="T980" i="107" s="1"/>
  <c r="U46" i="111"/>
  <c r="U97" i="107" s="1"/>
  <c r="U980" i="107" s="1"/>
  <c r="V46" i="111"/>
  <c r="V97" i="107" s="1"/>
  <c r="V980" i="107" s="1"/>
  <c r="W46" i="111"/>
  <c r="W97" i="107" s="1"/>
  <c r="W980" i="107" s="1"/>
  <c r="X46" i="111"/>
  <c r="X97" i="107" s="1"/>
  <c r="X980" i="107" s="1"/>
  <c r="Y46" i="111"/>
  <c r="Y97" i="107" s="1"/>
  <c r="Y980" i="107" s="1"/>
  <c r="B47" i="111"/>
  <c r="B104" i="107" s="1"/>
  <c r="B987" i="107" s="1"/>
  <c r="C47" i="111"/>
  <c r="C104" i="107" s="1"/>
  <c r="C987" i="107" s="1"/>
  <c r="D47" i="111"/>
  <c r="D104" i="107" s="1"/>
  <c r="D987" i="107" s="1"/>
  <c r="E47" i="111"/>
  <c r="E104" i="107" s="1"/>
  <c r="E987" i="107" s="1"/>
  <c r="F47" i="111"/>
  <c r="F104" i="107" s="1"/>
  <c r="F987" i="107" s="1"/>
  <c r="G47" i="111"/>
  <c r="G104" i="107" s="1"/>
  <c r="G987" i="107" s="1"/>
  <c r="H47" i="111"/>
  <c r="H104" i="107" s="1"/>
  <c r="H987" i="107" s="1"/>
  <c r="I47" i="111"/>
  <c r="I104" i="107" s="1"/>
  <c r="I987" i="107" s="1"/>
  <c r="J47" i="111"/>
  <c r="J104" i="107" s="1"/>
  <c r="J987" i="107" s="1"/>
  <c r="K47" i="111"/>
  <c r="K104" i="107" s="1"/>
  <c r="K987" i="107" s="1"/>
  <c r="L47" i="111"/>
  <c r="L104" i="107" s="1"/>
  <c r="L987" i="107" s="1"/>
  <c r="M47" i="111"/>
  <c r="M104" i="107" s="1"/>
  <c r="M987" i="107" s="1"/>
  <c r="N47" i="111"/>
  <c r="N104" i="107" s="1"/>
  <c r="N987" i="107" s="1"/>
  <c r="O47" i="111"/>
  <c r="O104" i="107" s="1"/>
  <c r="O987" i="107" s="1"/>
  <c r="P47" i="111"/>
  <c r="P104" i="107" s="1"/>
  <c r="P987" i="107" s="1"/>
  <c r="Q47" i="111"/>
  <c r="Q104" i="107" s="1"/>
  <c r="Q987" i="107" s="1"/>
  <c r="R47" i="111"/>
  <c r="R104" i="107" s="1"/>
  <c r="R987" i="107" s="1"/>
  <c r="S47" i="111"/>
  <c r="S104" i="107" s="1"/>
  <c r="S987" i="107" s="1"/>
  <c r="T47" i="111"/>
  <c r="T104" i="107" s="1"/>
  <c r="T987" i="107" s="1"/>
  <c r="U47" i="111"/>
  <c r="U104" i="107" s="1"/>
  <c r="U987" i="107" s="1"/>
  <c r="V47" i="111"/>
  <c r="V104" i="107" s="1"/>
  <c r="V987" i="107" s="1"/>
  <c r="W47" i="111"/>
  <c r="W104" i="107" s="1"/>
  <c r="W987" i="107" s="1"/>
  <c r="X47" i="111"/>
  <c r="X104" i="107" s="1"/>
  <c r="X987" i="107" s="1"/>
  <c r="Y47" i="111"/>
  <c r="Y104" i="107" s="1"/>
  <c r="Y987" i="107" s="1"/>
  <c r="B48" i="111"/>
  <c r="B111" i="107" s="1"/>
  <c r="B994" i="107" s="1"/>
  <c r="C48" i="111"/>
  <c r="C111" i="107" s="1"/>
  <c r="C994" i="107" s="1"/>
  <c r="D48" i="111"/>
  <c r="D111" i="107" s="1"/>
  <c r="D994" i="107" s="1"/>
  <c r="E48" i="111"/>
  <c r="E111" i="107" s="1"/>
  <c r="E994" i="107" s="1"/>
  <c r="F48" i="111"/>
  <c r="F111" i="107" s="1"/>
  <c r="F994" i="107" s="1"/>
  <c r="G48" i="111"/>
  <c r="G111" i="107" s="1"/>
  <c r="G994" i="107" s="1"/>
  <c r="H48" i="111"/>
  <c r="H111" i="107" s="1"/>
  <c r="H994" i="107" s="1"/>
  <c r="I48" i="111"/>
  <c r="I111" i="107" s="1"/>
  <c r="I994" i="107" s="1"/>
  <c r="J48" i="111"/>
  <c r="J111" i="107" s="1"/>
  <c r="J994" i="107" s="1"/>
  <c r="K48" i="111"/>
  <c r="K111" i="107" s="1"/>
  <c r="K994" i="107" s="1"/>
  <c r="L48" i="111"/>
  <c r="L111" i="107" s="1"/>
  <c r="L994" i="107" s="1"/>
  <c r="M48" i="111"/>
  <c r="M111" i="107" s="1"/>
  <c r="M994" i="107" s="1"/>
  <c r="N48" i="111"/>
  <c r="N111" i="107" s="1"/>
  <c r="N994" i="107" s="1"/>
  <c r="O48" i="111"/>
  <c r="O111" i="107" s="1"/>
  <c r="O994" i="107" s="1"/>
  <c r="P48" i="111"/>
  <c r="P111" i="107" s="1"/>
  <c r="P994" i="107" s="1"/>
  <c r="Q48" i="111"/>
  <c r="Q111" i="107" s="1"/>
  <c r="Q994" i="107" s="1"/>
  <c r="R48" i="111"/>
  <c r="R111" i="107" s="1"/>
  <c r="R994" i="107" s="1"/>
  <c r="S48" i="111"/>
  <c r="S111" i="107" s="1"/>
  <c r="S994" i="107" s="1"/>
  <c r="T48" i="111"/>
  <c r="T111" i="107" s="1"/>
  <c r="T994" i="107" s="1"/>
  <c r="U48" i="111"/>
  <c r="U111" i="107" s="1"/>
  <c r="U994" i="107" s="1"/>
  <c r="V48" i="111"/>
  <c r="V111" i="107" s="1"/>
  <c r="V994" i="107" s="1"/>
  <c r="W48" i="111"/>
  <c r="W111" i="107" s="1"/>
  <c r="W994" i="107" s="1"/>
  <c r="X48" i="111"/>
  <c r="X111" i="107" s="1"/>
  <c r="X994" i="107" s="1"/>
  <c r="Y48" i="111"/>
  <c r="Y111" i="107" s="1"/>
  <c r="Y994" i="107" s="1"/>
  <c r="B49" i="111"/>
  <c r="B118" i="107" s="1"/>
  <c r="B1001" i="107" s="1"/>
  <c r="C49" i="111"/>
  <c r="C118" i="107" s="1"/>
  <c r="C1001" i="107" s="1"/>
  <c r="D49" i="111"/>
  <c r="D118" i="107" s="1"/>
  <c r="D1001" i="107" s="1"/>
  <c r="E49" i="111"/>
  <c r="E118" i="107" s="1"/>
  <c r="E1001" i="107" s="1"/>
  <c r="F49" i="111"/>
  <c r="F118" i="107" s="1"/>
  <c r="F1001" i="107" s="1"/>
  <c r="G49" i="111"/>
  <c r="G118" i="107" s="1"/>
  <c r="G1001" i="107" s="1"/>
  <c r="H49" i="111"/>
  <c r="H118" i="107" s="1"/>
  <c r="H1001" i="107" s="1"/>
  <c r="I49" i="111"/>
  <c r="I118" i="107" s="1"/>
  <c r="I1001" i="107" s="1"/>
  <c r="J49" i="111"/>
  <c r="J118" i="107" s="1"/>
  <c r="J1001" i="107" s="1"/>
  <c r="K49" i="111"/>
  <c r="K118" i="107" s="1"/>
  <c r="K1001" i="107" s="1"/>
  <c r="L49" i="111"/>
  <c r="L118" i="107" s="1"/>
  <c r="L1001" i="107" s="1"/>
  <c r="M49" i="111"/>
  <c r="M118" i="107" s="1"/>
  <c r="M1001" i="107" s="1"/>
  <c r="N49" i="111"/>
  <c r="N118" i="107" s="1"/>
  <c r="N1001" i="107" s="1"/>
  <c r="O49" i="111"/>
  <c r="O118" i="107" s="1"/>
  <c r="O1001" i="107" s="1"/>
  <c r="P49" i="111"/>
  <c r="P118" i="107" s="1"/>
  <c r="P1001" i="107" s="1"/>
  <c r="Q49" i="111"/>
  <c r="Q118" i="107" s="1"/>
  <c r="Q1001" i="107" s="1"/>
  <c r="R49" i="111"/>
  <c r="R118" i="107" s="1"/>
  <c r="R1001" i="107" s="1"/>
  <c r="S49" i="111"/>
  <c r="S118" i="107" s="1"/>
  <c r="S1001" i="107" s="1"/>
  <c r="T49" i="111"/>
  <c r="T118" i="107" s="1"/>
  <c r="T1001" i="107" s="1"/>
  <c r="U49" i="111"/>
  <c r="U118" i="107" s="1"/>
  <c r="U1001" i="107" s="1"/>
  <c r="V49" i="111"/>
  <c r="V118" i="107" s="1"/>
  <c r="V1001" i="107" s="1"/>
  <c r="W49" i="111"/>
  <c r="W118" i="107" s="1"/>
  <c r="W1001" i="107" s="1"/>
  <c r="X49" i="111"/>
  <c r="X118" i="107" s="1"/>
  <c r="X1001" i="107" s="1"/>
  <c r="Y49" i="111"/>
  <c r="Y118" i="107" s="1"/>
  <c r="Y1001" i="107" s="1"/>
  <c r="B50" i="111"/>
  <c r="B125" i="107" s="1"/>
  <c r="B1008" i="107" s="1"/>
  <c r="C50" i="111"/>
  <c r="C125" i="107" s="1"/>
  <c r="C1008" i="107" s="1"/>
  <c r="D50" i="111"/>
  <c r="D125" i="107" s="1"/>
  <c r="D1008" i="107" s="1"/>
  <c r="E50" i="111"/>
  <c r="E125" i="107" s="1"/>
  <c r="E1008" i="107" s="1"/>
  <c r="F50" i="111"/>
  <c r="F125" i="107" s="1"/>
  <c r="F1008" i="107" s="1"/>
  <c r="G50" i="111"/>
  <c r="G125" i="107" s="1"/>
  <c r="G1008" i="107" s="1"/>
  <c r="H50" i="111"/>
  <c r="H125" i="107" s="1"/>
  <c r="H1008" i="107" s="1"/>
  <c r="I50" i="111"/>
  <c r="I125" i="107" s="1"/>
  <c r="I1008" i="107" s="1"/>
  <c r="J50" i="111"/>
  <c r="J125" i="107" s="1"/>
  <c r="J1008" i="107" s="1"/>
  <c r="K50" i="111"/>
  <c r="K125" i="107" s="1"/>
  <c r="K1008" i="107" s="1"/>
  <c r="L50" i="111"/>
  <c r="L125" i="107" s="1"/>
  <c r="L1008" i="107" s="1"/>
  <c r="M50" i="111"/>
  <c r="M125" i="107" s="1"/>
  <c r="M1008" i="107" s="1"/>
  <c r="N50" i="111"/>
  <c r="N125" i="107" s="1"/>
  <c r="N1008" i="107" s="1"/>
  <c r="O50" i="111"/>
  <c r="O125" i="107" s="1"/>
  <c r="O1008" i="107" s="1"/>
  <c r="P50" i="111"/>
  <c r="P125" i="107" s="1"/>
  <c r="P1008" i="107" s="1"/>
  <c r="Q50" i="111"/>
  <c r="Q125" i="107" s="1"/>
  <c r="Q1008" i="107" s="1"/>
  <c r="R50" i="111"/>
  <c r="R125" i="107" s="1"/>
  <c r="R1008" i="107" s="1"/>
  <c r="S50" i="111"/>
  <c r="S125" i="107" s="1"/>
  <c r="S1008" i="107" s="1"/>
  <c r="T50" i="111"/>
  <c r="T125" i="107" s="1"/>
  <c r="T1008" i="107" s="1"/>
  <c r="U50" i="111"/>
  <c r="U125" i="107" s="1"/>
  <c r="U1008" i="107" s="1"/>
  <c r="V50" i="111"/>
  <c r="V125" i="107" s="1"/>
  <c r="V1008" i="107" s="1"/>
  <c r="W50" i="111"/>
  <c r="W125" i="107" s="1"/>
  <c r="W1008" i="107" s="1"/>
  <c r="X50" i="111"/>
  <c r="X125" i="107" s="1"/>
  <c r="X1008" i="107" s="1"/>
  <c r="Y50" i="111"/>
  <c r="Y125" i="107" s="1"/>
  <c r="Y1008" i="107" s="1"/>
  <c r="B51" i="111"/>
  <c r="B132" i="107" s="1"/>
  <c r="B1015" i="107" s="1"/>
  <c r="C51" i="111"/>
  <c r="C132" i="107" s="1"/>
  <c r="C1015" i="107" s="1"/>
  <c r="D51" i="111"/>
  <c r="D132" i="107" s="1"/>
  <c r="D1015" i="107" s="1"/>
  <c r="E51" i="111"/>
  <c r="E132" i="107" s="1"/>
  <c r="E1015" i="107" s="1"/>
  <c r="F51" i="111"/>
  <c r="F132" i="107" s="1"/>
  <c r="F1015" i="107" s="1"/>
  <c r="G51" i="111"/>
  <c r="G132" i="107" s="1"/>
  <c r="G1015" i="107" s="1"/>
  <c r="H51" i="111"/>
  <c r="H132" i="107" s="1"/>
  <c r="H1015" i="107" s="1"/>
  <c r="I51" i="111"/>
  <c r="I132" i="107" s="1"/>
  <c r="I1015" i="107" s="1"/>
  <c r="J51" i="111"/>
  <c r="J132" i="107" s="1"/>
  <c r="J1015" i="107" s="1"/>
  <c r="K51" i="111"/>
  <c r="K132" i="107" s="1"/>
  <c r="K1015" i="107" s="1"/>
  <c r="L51" i="111"/>
  <c r="L132" i="107" s="1"/>
  <c r="L1015" i="107" s="1"/>
  <c r="M51" i="111"/>
  <c r="M132" i="107" s="1"/>
  <c r="M1015" i="107" s="1"/>
  <c r="N51" i="111"/>
  <c r="N132" i="107" s="1"/>
  <c r="N1015" i="107" s="1"/>
  <c r="O51" i="111"/>
  <c r="O132" i="107" s="1"/>
  <c r="O1015" i="107" s="1"/>
  <c r="P51" i="111"/>
  <c r="P132" i="107" s="1"/>
  <c r="P1015" i="107" s="1"/>
  <c r="Q51" i="111"/>
  <c r="Q132" i="107" s="1"/>
  <c r="Q1015" i="107" s="1"/>
  <c r="R51" i="111"/>
  <c r="R132" i="107" s="1"/>
  <c r="R1015" i="107" s="1"/>
  <c r="S51" i="111"/>
  <c r="S132" i="107" s="1"/>
  <c r="S1015" i="107" s="1"/>
  <c r="T51" i="111"/>
  <c r="T132" i="107" s="1"/>
  <c r="T1015" i="107" s="1"/>
  <c r="U51" i="111"/>
  <c r="U132" i="107" s="1"/>
  <c r="U1015" i="107" s="1"/>
  <c r="V51" i="111"/>
  <c r="V132" i="107" s="1"/>
  <c r="V1015" i="107" s="1"/>
  <c r="W51" i="111"/>
  <c r="W132" i="107" s="1"/>
  <c r="W1015" i="107" s="1"/>
  <c r="X51" i="111"/>
  <c r="X132" i="107" s="1"/>
  <c r="X1015" i="107" s="1"/>
  <c r="Y51" i="111"/>
  <c r="Y132" i="107" s="1"/>
  <c r="Y1015" i="107" s="1"/>
  <c r="B52" i="111"/>
  <c r="B139" i="107" s="1"/>
  <c r="B1022" i="107" s="1"/>
  <c r="C52" i="111"/>
  <c r="C139" i="107" s="1"/>
  <c r="C1022" i="107" s="1"/>
  <c r="D52" i="111"/>
  <c r="D139" i="107" s="1"/>
  <c r="D1022" i="107" s="1"/>
  <c r="E52" i="111"/>
  <c r="E139" i="107" s="1"/>
  <c r="E1022" i="107" s="1"/>
  <c r="F52" i="111"/>
  <c r="F139" i="107" s="1"/>
  <c r="F1022" i="107" s="1"/>
  <c r="G52" i="111"/>
  <c r="G139" i="107" s="1"/>
  <c r="G1022" i="107" s="1"/>
  <c r="H52" i="111"/>
  <c r="H139" i="107" s="1"/>
  <c r="H1022" i="107" s="1"/>
  <c r="I52" i="111"/>
  <c r="I139" i="107" s="1"/>
  <c r="I1022" i="107" s="1"/>
  <c r="J52" i="111"/>
  <c r="J139" i="107" s="1"/>
  <c r="J1022" i="107" s="1"/>
  <c r="K52" i="111"/>
  <c r="K139" i="107" s="1"/>
  <c r="K1022" i="107" s="1"/>
  <c r="L52" i="111"/>
  <c r="L139" i="107" s="1"/>
  <c r="L1022" i="107" s="1"/>
  <c r="M52" i="111"/>
  <c r="M139" i="107" s="1"/>
  <c r="M1022" i="107" s="1"/>
  <c r="N52" i="111"/>
  <c r="N139" i="107" s="1"/>
  <c r="N1022" i="107" s="1"/>
  <c r="O52" i="111"/>
  <c r="O139" i="107" s="1"/>
  <c r="O1022" i="107" s="1"/>
  <c r="P52" i="111"/>
  <c r="P139" i="107" s="1"/>
  <c r="P1022" i="107" s="1"/>
  <c r="Q52" i="111"/>
  <c r="Q139" i="107" s="1"/>
  <c r="Q1022" i="107" s="1"/>
  <c r="R52" i="111"/>
  <c r="R139" i="107" s="1"/>
  <c r="R1022" i="107" s="1"/>
  <c r="S52" i="111"/>
  <c r="S139" i="107" s="1"/>
  <c r="S1022" i="107" s="1"/>
  <c r="T52" i="111"/>
  <c r="T139" i="107" s="1"/>
  <c r="T1022" i="107" s="1"/>
  <c r="U52" i="111"/>
  <c r="U139" i="107" s="1"/>
  <c r="U1022" i="107" s="1"/>
  <c r="V52" i="111"/>
  <c r="V139" i="107" s="1"/>
  <c r="V1022" i="107" s="1"/>
  <c r="W52" i="111"/>
  <c r="W139" i="107" s="1"/>
  <c r="W1022" i="107" s="1"/>
  <c r="X52" i="111"/>
  <c r="X139" i="107" s="1"/>
  <c r="X1022" i="107" s="1"/>
  <c r="Y52" i="111"/>
  <c r="Y139" i="107" s="1"/>
  <c r="Y1022" i="107" s="1"/>
  <c r="B53" i="111"/>
  <c r="B146" i="107" s="1"/>
  <c r="B1029" i="107" s="1"/>
  <c r="C53" i="111"/>
  <c r="C146" i="107" s="1"/>
  <c r="C1029" i="107" s="1"/>
  <c r="D53" i="111"/>
  <c r="D146" i="107" s="1"/>
  <c r="D1029" i="107" s="1"/>
  <c r="E53" i="111"/>
  <c r="E146" i="107" s="1"/>
  <c r="E1029" i="107" s="1"/>
  <c r="F53" i="111"/>
  <c r="F146" i="107" s="1"/>
  <c r="F1029" i="107" s="1"/>
  <c r="G53" i="111"/>
  <c r="G146" i="107" s="1"/>
  <c r="G1029" i="107" s="1"/>
  <c r="H53" i="111"/>
  <c r="H146" i="107" s="1"/>
  <c r="H1029" i="107" s="1"/>
  <c r="I53" i="111"/>
  <c r="I146" i="107" s="1"/>
  <c r="I1029" i="107" s="1"/>
  <c r="J53" i="111"/>
  <c r="J146" i="107" s="1"/>
  <c r="J1029" i="107" s="1"/>
  <c r="K53" i="111"/>
  <c r="K146" i="107" s="1"/>
  <c r="K1029" i="107" s="1"/>
  <c r="L53" i="111"/>
  <c r="L146" i="107" s="1"/>
  <c r="L1029" i="107" s="1"/>
  <c r="M53" i="111"/>
  <c r="M146" i="107" s="1"/>
  <c r="M1029" i="107" s="1"/>
  <c r="N53" i="111"/>
  <c r="N146" i="107" s="1"/>
  <c r="N1029" i="107" s="1"/>
  <c r="O53" i="111"/>
  <c r="O146" i="107" s="1"/>
  <c r="O1029" i="107" s="1"/>
  <c r="P53" i="111"/>
  <c r="P146" i="107" s="1"/>
  <c r="P1029" i="107" s="1"/>
  <c r="Q53" i="111"/>
  <c r="Q146" i="107" s="1"/>
  <c r="Q1029" i="107" s="1"/>
  <c r="R53" i="111"/>
  <c r="R146" i="107" s="1"/>
  <c r="R1029" i="107" s="1"/>
  <c r="S53" i="111"/>
  <c r="S146" i="107" s="1"/>
  <c r="S1029" i="107" s="1"/>
  <c r="T53" i="111"/>
  <c r="T146" i="107" s="1"/>
  <c r="T1029" i="107" s="1"/>
  <c r="U53" i="111"/>
  <c r="U146" i="107" s="1"/>
  <c r="U1029" i="107" s="1"/>
  <c r="V53" i="111"/>
  <c r="V146" i="107" s="1"/>
  <c r="V1029" i="107" s="1"/>
  <c r="W53" i="111"/>
  <c r="W146" i="107" s="1"/>
  <c r="W1029" i="107" s="1"/>
  <c r="X53" i="111"/>
  <c r="X146" i="107" s="1"/>
  <c r="X1029" i="107" s="1"/>
  <c r="Y53" i="111"/>
  <c r="Y146" i="107" s="1"/>
  <c r="Y1029" i="107" s="1"/>
  <c r="B54" i="111"/>
  <c r="B153" i="107" s="1"/>
  <c r="B1036" i="107" s="1"/>
  <c r="C54" i="111"/>
  <c r="C153" i="107" s="1"/>
  <c r="C1036" i="107" s="1"/>
  <c r="D54" i="111"/>
  <c r="D153" i="107" s="1"/>
  <c r="D1036" i="107" s="1"/>
  <c r="E54" i="111"/>
  <c r="E153" i="107" s="1"/>
  <c r="E1036" i="107" s="1"/>
  <c r="F54" i="111"/>
  <c r="F153" i="107" s="1"/>
  <c r="F1036" i="107" s="1"/>
  <c r="G54" i="111"/>
  <c r="G153" i="107" s="1"/>
  <c r="G1036" i="107" s="1"/>
  <c r="H54" i="111"/>
  <c r="H153" i="107" s="1"/>
  <c r="H1036" i="107" s="1"/>
  <c r="I54" i="111"/>
  <c r="I153" i="107" s="1"/>
  <c r="I1036" i="107" s="1"/>
  <c r="J54" i="111"/>
  <c r="J153" i="107" s="1"/>
  <c r="J1036" i="107" s="1"/>
  <c r="K54" i="111"/>
  <c r="K153" i="107" s="1"/>
  <c r="K1036" i="107" s="1"/>
  <c r="L54" i="111"/>
  <c r="L153" i="107" s="1"/>
  <c r="L1036" i="107" s="1"/>
  <c r="M54" i="111"/>
  <c r="M153" i="107" s="1"/>
  <c r="M1036" i="107" s="1"/>
  <c r="N54" i="111"/>
  <c r="N153" i="107" s="1"/>
  <c r="N1036" i="107" s="1"/>
  <c r="O54" i="111"/>
  <c r="O153" i="107" s="1"/>
  <c r="O1036" i="107" s="1"/>
  <c r="P54" i="111"/>
  <c r="P153" i="107" s="1"/>
  <c r="P1036" i="107" s="1"/>
  <c r="Q54" i="111"/>
  <c r="Q153" i="107" s="1"/>
  <c r="Q1036" i="107" s="1"/>
  <c r="R54" i="111"/>
  <c r="R153" i="107" s="1"/>
  <c r="R1036" i="107" s="1"/>
  <c r="S54" i="111"/>
  <c r="S153" i="107" s="1"/>
  <c r="S1036" i="107" s="1"/>
  <c r="T54" i="111"/>
  <c r="T153" i="107" s="1"/>
  <c r="T1036" i="107" s="1"/>
  <c r="U54" i="111"/>
  <c r="U153" i="107" s="1"/>
  <c r="U1036" i="107" s="1"/>
  <c r="V54" i="111"/>
  <c r="V153" i="107" s="1"/>
  <c r="V1036" i="107" s="1"/>
  <c r="W54" i="111"/>
  <c r="W153" i="107" s="1"/>
  <c r="W1036" i="107" s="1"/>
  <c r="X54" i="111"/>
  <c r="X153" i="107" s="1"/>
  <c r="X1036" i="107" s="1"/>
  <c r="Y54" i="111"/>
  <c r="Y153" i="107" s="1"/>
  <c r="Y1036" i="107" s="1"/>
  <c r="B55" i="111"/>
  <c r="B160" i="107" s="1"/>
  <c r="B1043" i="107" s="1"/>
  <c r="C55" i="111"/>
  <c r="C160" i="107" s="1"/>
  <c r="C1043" i="107" s="1"/>
  <c r="D55" i="111"/>
  <c r="D160" i="107" s="1"/>
  <c r="D1043" i="107" s="1"/>
  <c r="E55" i="111"/>
  <c r="E160" i="107" s="1"/>
  <c r="E1043" i="107" s="1"/>
  <c r="F55" i="111"/>
  <c r="F160" i="107" s="1"/>
  <c r="F1043" i="107" s="1"/>
  <c r="G55" i="111"/>
  <c r="G160" i="107" s="1"/>
  <c r="G1043" i="107" s="1"/>
  <c r="H55" i="111"/>
  <c r="H160" i="107" s="1"/>
  <c r="H1043" i="107" s="1"/>
  <c r="I55" i="111"/>
  <c r="I160" i="107" s="1"/>
  <c r="I1043" i="107" s="1"/>
  <c r="J55" i="111"/>
  <c r="J160" i="107" s="1"/>
  <c r="J1043" i="107" s="1"/>
  <c r="K55" i="111"/>
  <c r="K160" i="107" s="1"/>
  <c r="K1043" i="107" s="1"/>
  <c r="L55" i="111"/>
  <c r="L160" i="107" s="1"/>
  <c r="L1043" i="107" s="1"/>
  <c r="M55" i="111"/>
  <c r="M160" i="107" s="1"/>
  <c r="M1043" i="107" s="1"/>
  <c r="N55" i="111"/>
  <c r="N160" i="107" s="1"/>
  <c r="N1043" i="107" s="1"/>
  <c r="O55" i="111"/>
  <c r="O160" i="107" s="1"/>
  <c r="O1043" i="107" s="1"/>
  <c r="P55" i="111"/>
  <c r="P160" i="107" s="1"/>
  <c r="P1043" i="107" s="1"/>
  <c r="Q55" i="111"/>
  <c r="Q160" i="107" s="1"/>
  <c r="Q1043" i="107" s="1"/>
  <c r="R55" i="111"/>
  <c r="R160" i="107" s="1"/>
  <c r="R1043" i="107" s="1"/>
  <c r="S55" i="111"/>
  <c r="S160" i="107" s="1"/>
  <c r="S1043" i="107" s="1"/>
  <c r="T55" i="111"/>
  <c r="T160" i="107" s="1"/>
  <c r="T1043" i="107" s="1"/>
  <c r="U55" i="111"/>
  <c r="U160" i="107" s="1"/>
  <c r="U1043" i="107" s="1"/>
  <c r="V55" i="111"/>
  <c r="V160" i="107" s="1"/>
  <c r="V1043" i="107" s="1"/>
  <c r="W55" i="111"/>
  <c r="W160" i="107" s="1"/>
  <c r="W1043" i="107" s="1"/>
  <c r="X55" i="111"/>
  <c r="X160" i="107" s="1"/>
  <c r="X1043" i="107" s="1"/>
  <c r="Y55" i="111"/>
  <c r="Y160" i="107" s="1"/>
  <c r="Y1043" i="107" s="1"/>
  <c r="B56" i="111"/>
  <c r="B167" i="107" s="1"/>
  <c r="B1050" i="107" s="1"/>
  <c r="C56" i="111"/>
  <c r="C167" i="107" s="1"/>
  <c r="C1050" i="107" s="1"/>
  <c r="D56" i="111"/>
  <c r="D167" i="107" s="1"/>
  <c r="D1050" i="107" s="1"/>
  <c r="E56" i="111"/>
  <c r="E167" i="107" s="1"/>
  <c r="E1050" i="107" s="1"/>
  <c r="F56" i="111"/>
  <c r="F167" i="107" s="1"/>
  <c r="F1050" i="107" s="1"/>
  <c r="G56" i="111"/>
  <c r="G167" i="107" s="1"/>
  <c r="G1050" i="107" s="1"/>
  <c r="H56" i="111"/>
  <c r="H167" i="107" s="1"/>
  <c r="H1050" i="107" s="1"/>
  <c r="I56" i="111"/>
  <c r="I167" i="107" s="1"/>
  <c r="I1050" i="107" s="1"/>
  <c r="J56" i="111"/>
  <c r="J167" i="107" s="1"/>
  <c r="J1050" i="107" s="1"/>
  <c r="K56" i="111"/>
  <c r="K167" i="107" s="1"/>
  <c r="K1050" i="107" s="1"/>
  <c r="L56" i="111"/>
  <c r="L167" i="107" s="1"/>
  <c r="L1050" i="107" s="1"/>
  <c r="M56" i="111"/>
  <c r="M167" i="107" s="1"/>
  <c r="M1050" i="107" s="1"/>
  <c r="N56" i="111"/>
  <c r="N167" i="107" s="1"/>
  <c r="N1050" i="107" s="1"/>
  <c r="O56" i="111"/>
  <c r="O167" i="107" s="1"/>
  <c r="O1050" i="107" s="1"/>
  <c r="P56" i="111"/>
  <c r="P167" i="107" s="1"/>
  <c r="P1050" i="107" s="1"/>
  <c r="Q56" i="111"/>
  <c r="Q167" i="107" s="1"/>
  <c r="Q1050" i="107" s="1"/>
  <c r="R56" i="111"/>
  <c r="R167" i="107" s="1"/>
  <c r="R1050" i="107" s="1"/>
  <c r="S56" i="111"/>
  <c r="S167" i="107" s="1"/>
  <c r="S1050" i="107" s="1"/>
  <c r="T56" i="111"/>
  <c r="T167" i="107" s="1"/>
  <c r="T1050" i="107" s="1"/>
  <c r="U56" i="111"/>
  <c r="U167" i="107" s="1"/>
  <c r="U1050" i="107" s="1"/>
  <c r="V56" i="111"/>
  <c r="V167" i="107" s="1"/>
  <c r="V1050" i="107" s="1"/>
  <c r="W56" i="111"/>
  <c r="W167" i="107" s="1"/>
  <c r="W1050" i="107" s="1"/>
  <c r="X56" i="111"/>
  <c r="X167" i="107" s="1"/>
  <c r="X1050" i="107" s="1"/>
  <c r="Y56" i="111"/>
  <c r="Y167" i="107" s="1"/>
  <c r="Y1050" i="107" s="1"/>
  <c r="B57" i="111"/>
  <c r="B174" i="107" s="1"/>
  <c r="B1057" i="107" s="1"/>
  <c r="C57" i="111"/>
  <c r="C174" i="107" s="1"/>
  <c r="C1057" i="107" s="1"/>
  <c r="D57" i="111"/>
  <c r="D174" i="107" s="1"/>
  <c r="D1057" i="107" s="1"/>
  <c r="E57" i="111"/>
  <c r="E174" i="107" s="1"/>
  <c r="E1057" i="107" s="1"/>
  <c r="F57" i="111"/>
  <c r="F174" i="107" s="1"/>
  <c r="F1057" i="107" s="1"/>
  <c r="G57" i="111"/>
  <c r="G174" i="107" s="1"/>
  <c r="G1057" i="107" s="1"/>
  <c r="H57" i="111"/>
  <c r="H174" i="107" s="1"/>
  <c r="H1057" i="107" s="1"/>
  <c r="I57" i="111"/>
  <c r="I174" i="107" s="1"/>
  <c r="I1057" i="107" s="1"/>
  <c r="J57" i="111"/>
  <c r="J174" i="107" s="1"/>
  <c r="J1057" i="107" s="1"/>
  <c r="K57" i="111"/>
  <c r="K174" i="107" s="1"/>
  <c r="K1057" i="107" s="1"/>
  <c r="L57" i="111"/>
  <c r="L174" i="107" s="1"/>
  <c r="L1057" i="107" s="1"/>
  <c r="M57" i="111"/>
  <c r="M174" i="107" s="1"/>
  <c r="M1057" i="107" s="1"/>
  <c r="N57" i="111"/>
  <c r="N174" i="107" s="1"/>
  <c r="N1057" i="107" s="1"/>
  <c r="O57" i="111"/>
  <c r="O174" i="107" s="1"/>
  <c r="O1057" i="107" s="1"/>
  <c r="P57" i="111"/>
  <c r="P174" i="107" s="1"/>
  <c r="P1057" i="107" s="1"/>
  <c r="Q57" i="111"/>
  <c r="Q174" i="107" s="1"/>
  <c r="Q1057" i="107" s="1"/>
  <c r="R57" i="111"/>
  <c r="R174" i="107" s="1"/>
  <c r="R1057" i="107" s="1"/>
  <c r="S57" i="111"/>
  <c r="S174" i="107" s="1"/>
  <c r="S1057" i="107" s="1"/>
  <c r="T57" i="111"/>
  <c r="T174" i="107" s="1"/>
  <c r="T1057" i="107" s="1"/>
  <c r="U57" i="111"/>
  <c r="U174" i="107" s="1"/>
  <c r="U1057" i="107" s="1"/>
  <c r="V57" i="111"/>
  <c r="V174" i="107" s="1"/>
  <c r="V1057" i="107" s="1"/>
  <c r="W57" i="111"/>
  <c r="W174" i="107" s="1"/>
  <c r="W1057" i="107" s="1"/>
  <c r="X57" i="111"/>
  <c r="X174" i="107" s="1"/>
  <c r="X1057" i="107" s="1"/>
  <c r="Y57" i="111"/>
  <c r="Y174" i="107" s="1"/>
  <c r="Y1057" i="107" s="1"/>
  <c r="B58" i="111"/>
  <c r="B181" i="107" s="1"/>
  <c r="B1064" i="107" s="1"/>
  <c r="C58" i="111"/>
  <c r="C181" i="107" s="1"/>
  <c r="C1064" i="107" s="1"/>
  <c r="D58" i="111"/>
  <c r="D181" i="107" s="1"/>
  <c r="D1064" i="107" s="1"/>
  <c r="E58" i="111"/>
  <c r="E181" i="107" s="1"/>
  <c r="E1064" i="107" s="1"/>
  <c r="F58" i="111"/>
  <c r="F181" i="107" s="1"/>
  <c r="F1064" i="107" s="1"/>
  <c r="G58" i="111"/>
  <c r="G181" i="107" s="1"/>
  <c r="G1064" i="107" s="1"/>
  <c r="H58" i="111"/>
  <c r="H181" i="107" s="1"/>
  <c r="H1064" i="107" s="1"/>
  <c r="I58" i="111"/>
  <c r="I181" i="107" s="1"/>
  <c r="I1064" i="107" s="1"/>
  <c r="J58" i="111"/>
  <c r="J181" i="107" s="1"/>
  <c r="J1064" i="107" s="1"/>
  <c r="K58" i="111"/>
  <c r="K181" i="107" s="1"/>
  <c r="K1064" i="107" s="1"/>
  <c r="L58" i="111"/>
  <c r="L181" i="107" s="1"/>
  <c r="L1064" i="107" s="1"/>
  <c r="M58" i="111"/>
  <c r="M181" i="107" s="1"/>
  <c r="M1064" i="107" s="1"/>
  <c r="N58" i="111"/>
  <c r="N181" i="107" s="1"/>
  <c r="N1064" i="107" s="1"/>
  <c r="O58" i="111"/>
  <c r="O181" i="107" s="1"/>
  <c r="O1064" i="107" s="1"/>
  <c r="P58" i="111"/>
  <c r="P181" i="107" s="1"/>
  <c r="P1064" i="107" s="1"/>
  <c r="Q58" i="111"/>
  <c r="Q181" i="107" s="1"/>
  <c r="Q1064" i="107" s="1"/>
  <c r="R58" i="111"/>
  <c r="R181" i="107" s="1"/>
  <c r="R1064" i="107" s="1"/>
  <c r="S58" i="111"/>
  <c r="S181" i="107" s="1"/>
  <c r="S1064" i="107" s="1"/>
  <c r="T58" i="111"/>
  <c r="T181" i="107" s="1"/>
  <c r="T1064" i="107" s="1"/>
  <c r="U58" i="111"/>
  <c r="U181" i="107" s="1"/>
  <c r="U1064" i="107" s="1"/>
  <c r="V58" i="111"/>
  <c r="V181" i="107" s="1"/>
  <c r="V1064" i="107" s="1"/>
  <c r="W58" i="111"/>
  <c r="W181" i="107" s="1"/>
  <c r="W1064" i="107" s="1"/>
  <c r="X58" i="111"/>
  <c r="X181" i="107" s="1"/>
  <c r="X1064" i="107" s="1"/>
  <c r="Y58" i="111"/>
  <c r="Y181" i="107" s="1"/>
  <c r="Y1064" i="107" s="1"/>
  <c r="B59" i="111"/>
  <c r="B188" i="107" s="1"/>
  <c r="B1071" i="107" s="1"/>
  <c r="C59" i="111"/>
  <c r="C188" i="107" s="1"/>
  <c r="C1071" i="107" s="1"/>
  <c r="D59" i="111"/>
  <c r="D188" i="107" s="1"/>
  <c r="D1071" i="107" s="1"/>
  <c r="E59" i="111"/>
  <c r="E188" i="107" s="1"/>
  <c r="E1071" i="107" s="1"/>
  <c r="F59" i="111"/>
  <c r="F188" i="107" s="1"/>
  <c r="F1071" i="107" s="1"/>
  <c r="G59" i="111"/>
  <c r="G188" i="107" s="1"/>
  <c r="G1071" i="107" s="1"/>
  <c r="H59" i="111"/>
  <c r="H188" i="107" s="1"/>
  <c r="H1071" i="107" s="1"/>
  <c r="I59" i="111"/>
  <c r="I188" i="107" s="1"/>
  <c r="I1071" i="107" s="1"/>
  <c r="J59" i="111"/>
  <c r="J188" i="107" s="1"/>
  <c r="J1071" i="107" s="1"/>
  <c r="K59" i="111"/>
  <c r="K188" i="107" s="1"/>
  <c r="K1071" i="107" s="1"/>
  <c r="L59" i="111"/>
  <c r="L188" i="107" s="1"/>
  <c r="L1071" i="107" s="1"/>
  <c r="M59" i="111"/>
  <c r="M188" i="107" s="1"/>
  <c r="M1071" i="107" s="1"/>
  <c r="N59" i="111"/>
  <c r="N188" i="107" s="1"/>
  <c r="N1071" i="107" s="1"/>
  <c r="O59" i="111"/>
  <c r="O188" i="107" s="1"/>
  <c r="O1071" i="107" s="1"/>
  <c r="P59" i="111"/>
  <c r="P188" i="107" s="1"/>
  <c r="P1071" i="107" s="1"/>
  <c r="Q59" i="111"/>
  <c r="Q188" i="107" s="1"/>
  <c r="Q1071" i="107" s="1"/>
  <c r="R59" i="111"/>
  <c r="R188" i="107" s="1"/>
  <c r="R1071" i="107" s="1"/>
  <c r="S59" i="111"/>
  <c r="S188" i="107" s="1"/>
  <c r="S1071" i="107" s="1"/>
  <c r="T59" i="111"/>
  <c r="T188" i="107" s="1"/>
  <c r="T1071" i="107" s="1"/>
  <c r="U59" i="111"/>
  <c r="U188" i="107" s="1"/>
  <c r="U1071" i="107" s="1"/>
  <c r="V59" i="111"/>
  <c r="V188" i="107" s="1"/>
  <c r="V1071" i="107" s="1"/>
  <c r="W59" i="111"/>
  <c r="W188" i="107" s="1"/>
  <c r="W1071" i="107" s="1"/>
  <c r="X59" i="111"/>
  <c r="X188" i="107" s="1"/>
  <c r="X1071" i="107" s="1"/>
  <c r="Y59" i="111"/>
  <c r="Y188" i="107" s="1"/>
  <c r="Y1071" i="107" s="1"/>
  <c r="B60" i="111"/>
  <c r="B195" i="107" s="1"/>
  <c r="B1078" i="107" s="1"/>
  <c r="C60" i="111"/>
  <c r="C195" i="107" s="1"/>
  <c r="C1078" i="107" s="1"/>
  <c r="D60" i="111"/>
  <c r="D195" i="107" s="1"/>
  <c r="D1078" i="107" s="1"/>
  <c r="E60" i="111"/>
  <c r="E195" i="107" s="1"/>
  <c r="E1078" i="107" s="1"/>
  <c r="F60" i="111"/>
  <c r="F195" i="107" s="1"/>
  <c r="F1078" i="107" s="1"/>
  <c r="G60" i="111"/>
  <c r="G195" i="107" s="1"/>
  <c r="G1078" i="107" s="1"/>
  <c r="H60" i="111"/>
  <c r="H195" i="107" s="1"/>
  <c r="H1078" i="107" s="1"/>
  <c r="I60" i="111"/>
  <c r="I195" i="107" s="1"/>
  <c r="I1078" i="107" s="1"/>
  <c r="J60" i="111"/>
  <c r="J195" i="107" s="1"/>
  <c r="J1078" i="107" s="1"/>
  <c r="K60" i="111"/>
  <c r="K195" i="107" s="1"/>
  <c r="K1078" i="107" s="1"/>
  <c r="L60" i="111"/>
  <c r="L195" i="107" s="1"/>
  <c r="L1078" i="107" s="1"/>
  <c r="M60" i="111"/>
  <c r="M195" i="107" s="1"/>
  <c r="M1078" i="107" s="1"/>
  <c r="N60" i="111"/>
  <c r="N195" i="107" s="1"/>
  <c r="N1078" i="107" s="1"/>
  <c r="O60" i="111"/>
  <c r="O195" i="107" s="1"/>
  <c r="O1078" i="107" s="1"/>
  <c r="P60" i="111"/>
  <c r="P195" i="107" s="1"/>
  <c r="P1078" i="107" s="1"/>
  <c r="Q60" i="111"/>
  <c r="Q195" i="107" s="1"/>
  <c r="Q1078" i="107" s="1"/>
  <c r="R60" i="111"/>
  <c r="R195" i="107" s="1"/>
  <c r="R1078" i="107" s="1"/>
  <c r="S60" i="111"/>
  <c r="S195" i="107" s="1"/>
  <c r="S1078" i="107" s="1"/>
  <c r="T60" i="111"/>
  <c r="T195" i="107" s="1"/>
  <c r="T1078" i="107" s="1"/>
  <c r="U60" i="111"/>
  <c r="U195" i="107" s="1"/>
  <c r="U1078" i="107" s="1"/>
  <c r="V60" i="111"/>
  <c r="V195" i="107" s="1"/>
  <c r="V1078" i="107" s="1"/>
  <c r="W60" i="111"/>
  <c r="W195" i="107" s="1"/>
  <c r="W1078" i="107" s="1"/>
  <c r="X60" i="111"/>
  <c r="X195" i="107" s="1"/>
  <c r="X1078" i="107" s="1"/>
  <c r="Y60" i="111"/>
  <c r="Y195" i="107" s="1"/>
  <c r="Y1078" i="107" s="1"/>
  <c r="B61" i="111"/>
  <c r="B202" i="107" s="1"/>
  <c r="B1085" i="107" s="1"/>
  <c r="C61" i="111"/>
  <c r="C202" i="107" s="1"/>
  <c r="C1085" i="107" s="1"/>
  <c r="D61" i="111"/>
  <c r="D202" i="107" s="1"/>
  <c r="D1085" i="107" s="1"/>
  <c r="E61" i="111"/>
  <c r="E202" i="107" s="1"/>
  <c r="E1085" i="107" s="1"/>
  <c r="F61" i="111"/>
  <c r="F202" i="107" s="1"/>
  <c r="F1085" i="107" s="1"/>
  <c r="G61" i="111"/>
  <c r="G202" i="107" s="1"/>
  <c r="G1085" i="107" s="1"/>
  <c r="H61" i="111"/>
  <c r="H202" i="107" s="1"/>
  <c r="H1085" i="107" s="1"/>
  <c r="I61" i="111"/>
  <c r="I202" i="107" s="1"/>
  <c r="I1085" i="107" s="1"/>
  <c r="J61" i="111"/>
  <c r="J202" i="107" s="1"/>
  <c r="J1085" i="107" s="1"/>
  <c r="K61" i="111"/>
  <c r="K202" i="107" s="1"/>
  <c r="K1085" i="107" s="1"/>
  <c r="L61" i="111"/>
  <c r="L202" i="107" s="1"/>
  <c r="L1085" i="107" s="1"/>
  <c r="M61" i="111"/>
  <c r="M202" i="107" s="1"/>
  <c r="M1085" i="107" s="1"/>
  <c r="N61" i="111"/>
  <c r="N202" i="107" s="1"/>
  <c r="N1085" i="107" s="1"/>
  <c r="O61" i="111"/>
  <c r="O202" i="107" s="1"/>
  <c r="O1085" i="107" s="1"/>
  <c r="P61" i="111"/>
  <c r="P202" i="107" s="1"/>
  <c r="P1085" i="107" s="1"/>
  <c r="Q61" i="111"/>
  <c r="Q202" i="107" s="1"/>
  <c r="Q1085" i="107" s="1"/>
  <c r="R61" i="111"/>
  <c r="R202" i="107" s="1"/>
  <c r="R1085" i="107" s="1"/>
  <c r="S61" i="111"/>
  <c r="S202" i="107" s="1"/>
  <c r="S1085" i="107" s="1"/>
  <c r="T61" i="111"/>
  <c r="T202" i="107" s="1"/>
  <c r="T1085" i="107" s="1"/>
  <c r="U61" i="111"/>
  <c r="U202" i="107" s="1"/>
  <c r="U1085" i="107" s="1"/>
  <c r="V61" i="111"/>
  <c r="V202" i="107" s="1"/>
  <c r="V1085" i="107" s="1"/>
  <c r="W61" i="111"/>
  <c r="W202" i="107" s="1"/>
  <c r="W1085" i="107" s="1"/>
  <c r="X61" i="111"/>
  <c r="X202" i="107" s="1"/>
  <c r="X1085" i="107" s="1"/>
  <c r="Y61" i="111"/>
  <c r="Y202" i="107" s="1"/>
  <c r="Y1085" i="107" s="1"/>
  <c r="B62" i="111"/>
  <c r="B209" i="107" s="1"/>
  <c r="B1092" i="107" s="1"/>
  <c r="C62" i="111"/>
  <c r="C209" i="107" s="1"/>
  <c r="C1092" i="107" s="1"/>
  <c r="D62" i="111"/>
  <c r="D209" i="107" s="1"/>
  <c r="D1092" i="107" s="1"/>
  <c r="E62" i="111"/>
  <c r="E209" i="107" s="1"/>
  <c r="E1092" i="107" s="1"/>
  <c r="F62" i="111"/>
  <c r="F209" i="107" s="1"/>
  <c r="F1092" i="107" s="1"/>
  <c r="G62" i="111"/>
  <c r="G209" i="107" s="1"/>
  <c r="G1092" i="107" s="1"/>
  <c r="H62" i="111"/>
  <c r="H209" i="107" s="1"/>
  <c r="H1092" i="107" s="1"/>
  <c r="I62" i="111"/>
  <c r="I209" i="107" s="1"/>
  <c r="I1092" i="107" s="1"/>
  <c r="J62" i="111"/>
  <c r="J209" i="107" s="1"/>
  <c r="J1092" i="107" s="1"/>
  <c r="K62" i="111"/>
  <c r="K209" i="107" s="1"/>
  <c r="K1092" i="107" s="1"/>
  <c r="L62" i="111"/>
  <c r="L209" i="107" s="1"/>
  <c r="L1092" i="107" s="1"/>
  <c r="M62" i="111"/>
  <c r="M209" i="107" s="1"/>
  <c r="M1092" i="107" s="1"/>
  <c r="N62" i="111"/>
  <c r="N209" i="107" s="1"/>
  <c r="N1092" i="107" s="1"/>
  <c r="O62" i="111"/>
  <c r="O209" i="107" s="1"/>
  <c r="O1092" i="107" s="1"/>
  <c r="P62" i="111"/>
  <c r="P209" i="107" s="1"/>
  <c r="P1092" i="107" s="1"/>
  <c r="Q62" i="111"/>
  <c r="Q209" i="107" s="1"/>
  <c r="Q1092" i="107" s="1"/>
  <c r="R62" i="111"/>
  <c r="R209" i="107" s="1"/>
  <c r="R1092" i="107" s="1"/>
  <c r="S62" i="111"/>
  <c r="S209" i="107" s="1"/>
  <c r="S1092" i="107" s="1"/>
  <c r="T62" i="111"/>
  <c r="T209" i="107" s="1"/>
  <c r="T1092" i="107" s="1"/>
  <c r="U62" i="111"/>
  <c r="U209" i="107" s="1"/>
  <c r="U1092" i="107" s="1"/>
  <c r="V62" i="111"/>
  <c r="V209" i="107" s="1"/>
  <c r="V1092" i="107" s="1"/>
  <c r="W62" i="111"/>
  <c r="W209" i="107" s="1"/>
  <c r="W1092" i="107" s="1"/>
  <c r="X62" i="111"/>
  <c r="X209" i="107" s="1"/>
  <c r="X1092" i="107" s="1"/>
  <c r="Y62" i="111"/>
  <c r="Y209" i="107" s="1"/>
  <c r="Y1092" i="107" s="1"/>
  <c r="E34" i="111"/>
  <c r="E13" i="107" s="1"/>
  <c r="F34" i="111"/>
  <c r="F13" i="107" s="1"/>
  <c r="G34" i="111"/>
  <c r="G13" i="107" s="1"/>
  <c r="H34" i="111"/>
  <c r="H13" i="107" s="1"/>
  <c r="I34" i="111"/>
  <c r="I13" i="107" s="1"/>
  <c r="J34" i="111"/>
  <c r="J13" i="107" s="1"/>
  <c r="K34" i="111"/>
  <c r="K13" i="107" s="1"/>
  <c r="L34" i="111"/>
  <c r="L13" i="107" s="1"/>
  <c r="M34" i="111"/>
  <c r="M13" i="107" s="1"/>
  <c r="N34" i="111"/>
  <c r="N13" i="107" s="1"/>
  <c r="O34" i="111"/>
  <c r="O13" i="107" s="1"/>
  <c r="P34" i="111"/>
  <c r="P13" i="107" s="1"/>
  <c r="Q34" i="111"/>
  <c r="Q13" i="107" s="1"/>
  <c r="R34" i="111"/>
  <c r="R13" i="107" s="1"/>
  <c r="S34" i="111"/>
  <c r="S13" i="107" s="1"/>
  <c r="T34" i="111"/>
  <c r="T13" i="107" s="1"/>
  <c r="U34" i="111"/>
  <c r="U13" i="107" s="1"/>
  <c r="V34" i="111"/>
  <c r="V13" i="107" s="1"/>
  <c r="W34" i="111"/>
  <c r="W13" i="107" s="1"/>
  <c r="X34" i="111"/>
  <c r="X13" i="107" s="1"/>
  <c r="Y34" i="111"/>
  <c r="Y13" i="107" s="1"/>
  <c r="C34" i="111"/>
  <c r="C13" i="107" s="1"/>
  <c r="D34" i="111"/>
  <c r="D13" i="107"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7"/>
  <c r="A4" i="107"/>
  <c r="A2" i="107"/>
  <c r="G914" i="107" l="1"/>
  <c r="E963" i="107"/>
  <c r="F921" i="107"/>
  <c r="C977" i="107"/>
  <c r="D977" i="107"/>
  <c r="B977" i="107"/>
  <c r="I17" i="107"/>
  <c r="H24" i="107"/>
  <c r="H31" i="107" s="1"/>
  <c r="H38" i="107" s="1"/>
  <c r="H45" i="107" s="1"/>
  <c r="H52" i="107" s="1"/>
  <c r="H59" i="107" s="1"/>
  <c r="H66" i="107" s="1"/>
  <c r="H73" i="107" s="1"/>
  <c r="H80" i="107" s="1"/>
  <c r="H87" i="107" s="1"/>
  <c r="H94" i="107" s="1"/>
  <c r="H101" i="107" s="1"/>
  <c r="H108" i="107" s="1"/>
  <c r="H115" i="107" s="1"/>
  <c r="H122" i="107" s="1"/>
  <c r="H129" i="107" s="1"/>
  <c r="H136" i="107" s="1"/>
  <c r="H143" i="107" s="1"/>
  <c r="H150" i="107" s="1"/>
  <c r="H157" i="107" s="1"/>
  <c r="H164" i="107" s="1"/>
  <c r="H171" i="107" s="1"/>
  <c r="H178" i="107" s="1"/>
  <c r="H185" i="107" s="1"/>
  <c r="H192" i="107" s="1"/>
  <c r="H199" i="107" s="1"/>
  <c r="H206" i="107" s="1"/>
  <c r="H213" i="107" s="1"/>
  <c r="H220" i="107" s="1"/>
  <c r="H227" i="107" s="1"/>
  <c r="H237" i="107" s="1"/>
  <c r="H244" i="107" s="1"/>
  <c r="H251" i="107" s="1"/>
  <c r="H258" i="107" s="1"/>
  <c r="H265" i="107" s="1"/>
  <c r="H272" i="107" s="1"/>
  <c r="H279" i="107" s="1"/>
  <c r="H286" i="107" s="1"/>
  <c r="H293" i="107" s="1"/>
  <c r="H300" i="107" s="1"/>
  <c r="H307" i="107" s="1"/>
  <c r="H314" i="107" s="1"/>
  <c r="H321" i="107" s="1"/>
  <c r="H328" i="107" s="1"/>
  <c r="H335" i="107" s="1"/>
  <c r="H342" i="107" s="1"/>
  <c r="H349" i="107" s="1"/>
  <c r="H356" i="107" s="1"/>
  <c r="H363" i="107" s="1"/>
  <c r="H370" i="107" s="1"/>
  <c r="H377" i="107" s="1"/>
  <c r="H384" i="107" s="1"/>
  <c r="H391" i="107" s="1"/>
  <c r="H398" i="107" s="1"/>
  <c r="H405" i="107" s="1"/>
  <c r="H412" i="107" s="1"/>
  <c r="H419" i="107" s="1"/>
  <c r="H426" i="107" s="1"/>
  <c r="H433" i="107" s="1"/>
  <c r="H440" i="107" s="1"/>
  <c r="H447" i="107" s="1"/>
  <c r="H457" i="107" s="1"/>
  <c r="H464" i="107" s="1"/>
  <c r="H471" i="107" s="1"/>
  <c r="H478" i="107" s="1"/>
  <c r="H485" i="107" s="1"/>
  <c r="H492" i="107" s="1"/>
  <c r="H499" i="107" s="1"/>
  <c r="H506" i="107" s="1"/>
  <c r="H513" i="107" s="1"/>
  <c r="H520" i="107" s="1"/>
  <c r="H527" i="107" s="1"/>
  <c r="H534" i="107" s="1"/>
  <c r="H541" i="107" s="1"/>
  <c r="H548" i="107" s="1"/>
  <c r="H555" i="107" s="1"/>
  <c r="H562" i="107" s="1"/>
  <c r="H569" i="107" s="1"/>
  <c r="H576" i="107" s="1"/>
  <c r="H583" i="107" s="1"/>
  <c r="H590" i="107" s="1"/>
  <c r="H597" i="107" s="1"/>
  <c r="H604" i="107" s="1"/>
  <c r="H611" i="107" s="1"/>
  <c r="H618" i="107" s="1"/>
  <c r="H625" i="107" s="1"/>
  <c r="H632" i="107" s="1"/>
  <c r="H639" i="107" s="1"/>
  <c r="H646" i="107" s="1"/>
  <c r="H653" i="107" s="1"/>
  <c r="H660" i="107" s="1"/>
  <c r="H667" i="107" s="1"/>
  <c r="H677" i="107" s="1"/>
  <c r="H684" i="107" s="1"/>
  <c r="H691" i="107" s="1"/>
  <c r="H698" i="107" s="1"/>
  <c r="H705" i="107" s="1"/>
  <c r="H712" i="107" s="1"/>
  <c r="H719" i="107" s="1"/>
  <c r="H726" i="107" s="1"/>
  <c r="H733" i="107" s="1"/>
  <c r="H740" i="107" s="1"/>
  <c r="H747" i="107" s="1"/>
  <c r="H754" i="107" s="1"/>
  <c r="H761" i="107" s="1"/>
  <c r="H768" i="107" s="1"/>
  <c r="H775" i="107" s="1"/>
  <c r="H782" i="107" s="1"/>
  <c r="H789" i="107" s="1"/>
  <c r="H796" i="107" s="1"/>
  <c r="H803" i="107" s="1"/>
  <c r="H810" i="107" s="1"/>
  <c r="H817" i="107" s="1"/>
  <c r="H824" i="107" s="1"/>
  <c r="H831" i="107" s="1"/>
  <c r="H838" i="107" s="1"/>
  <c r="H845" i="107" s="1"/>
  <c r="H852" i="107" s="1"/>
  <c r="H859" i="107" s="1"/>
  <c r="H866" i="107" s="1"/>
  <c r="H873" i="107" s="1"/>
  <c r="H880" i="107" s="1"/>
  <c r="H887" i="107" s="1"/>
  <c r="H900" i="107" s="1"/>
  <c r="H907" i="107" s="1"/>
  <c r="B13" i="107"/>
  <c r="Y673" i="107"/>
  <c r="Y233" i="107"/>
  <c r="Y896" i="107"/>
  <c r="Y453" i="107"/>
  <c r="U673" i="107"/>
  <c r="U233" i="107"/>
  <c r="U453" i="107"/>
  <c r="U896" i="107"/>
  <c r="Q896" i="107"/>
  <c r="Q673" i="107"/>
  <c r="Q453" i="107"/>
  <c r="Q233" i="107"/>
  <c r="M673" i="107"/>
  <c r="M233" i="107"/>
  <c r="M453" i="107"/>
  <c r="M896" i="107"/>
  <c r="I233" i="107"/>
  <c r="I453" i="107"/>
  <c r="I896" i="107"/>
  <c r="I673" i="107"/>
  <c r="X869" i="107"/>
  <c r="X429" i="107"/>
  <c r="X649" i="107"/>
  <c r="T869" i="107"/>
  <c r="T429" i="107"/>
  <c r="T649" i="107"/>
  <c r="P869" i="107"/>
  <c r="P429" i="107"/>
  <c r="P649" i="107"/>
  <c r="L869" i="107"/>
  <c r="L429" i="107"/>
  <c r="L649" i="107"/>
  <c r="H869" i="107"/>
  <c r="H429" i="107"/>
  <c r="H649" i="107"/>
  <c r="D869" i="107"/>
  <c r="D429" i="107"/>
  <c r="D649" i="107"/>
  <c r="X862" i="107"/>
  <c r="X642" i="107"/>
  <c r="X422" i="107"/>
  <c r="R422" i="107"/>
  <c r="R642" i="107"/>
  <c r="R862" i="107"/>
  <c r="N862" i="107"/>
  <c r="N422" i="107"/>
  <c r="N642" i="107"/>
  <c r="J862" i="107"/>
  <c r="J422" i="107"/>
  <c r="J642" i="107"/>
  <c r="F862" i="107"/>
  <c r="F422" i="107"/>
  <c r="F642" i="107"/>
  <c r="V635" i="107"/>
  <c r="V855" i="107"/>
  <c r="V415" i="107"/>
  <c r="R635" i="107"/>
  <c r="R855" i="107"/>
  <c r="R415" i="107"/>
  <c r="N635" i="107"/>
  <c r="N855" i="107"/>
  <c r="N415" i="107"/>
  <c r="J635" i="107"/>
  <c r="J855" i="107"/>
  <c r="J415" i="107"/>
  <c r="F635" i="107"/>
  <c r="F855" i="107"/>
  <c r="F415" i="107"/>
  <c r="V848" i="107"/>
  <c r="V628" i="107"/>
  <c r="V408" i="107"/>
  <c r="R848" i="107"/>
  <c r="R408" i="107"/>
  <c r="R628" i="107"/>
  <c r="L628" i="107"/>
  <c r="L848" i="107"/>
  <c r="L408" i="107"/>
  <c r="H628" i="107"/>
  <c r="H848" i="107"/>
  <c r="H408" i="107"/>
  <c r="D628" i="107"/>
  <c r="D848" i="107"/>
  <c r="D408" i="107"/>
  <c r="X841" i="107"/>
  <c r="X401" i="107"/>
  <c r="X621" i="107"/>
  <c r="T841" i="107"/>
  <c r="T401" i="107"/>
  <c r="T621" i="107"/>
  <c r="P841" i="107"/>
  <c r="P401" i="107"/>
  <c r="P621" i="107"/>
  <c r="L841" i="107"/>
  <c r="L401" i="107"/>
  <c r="L621" i="107"/>
  <c r="H841" i="107"/>
  <c r="H401" i="107"/>
  <c r="H621" i="107"/>
  <c r="D621" i="107"/>
  <c r="D841" i="107"/>
  <c r="D401" i="107"/>
  <c r="X834" i="107"/>
  <c r="X394" i="107"/>
  <c r="X614" i="107"/>
  <c r="T834" i="107"/>
  <c r="T394" i="107"/>
  <c r="T614" i="107"/>
  <c r="P394" i="107"/>
  <c r="P614" i="107"/>
  <c r="P834" i="107"/>
  <c r="L394" i="107"/>
  <c r="L614" i="107"/>
  <c r="L834" i="107"/>
  <c r="H394" i="107"/>
  <c r="H614" i="107"/>
  <c r="H834" i="107"/>
  <c r="D394" i="107"/>
  <c r="D614" i="107"/>
  <c r="D834" i="107"/>
  <c r="X607" i="107"/>
  <c r="X827" i="107"/>
  <c r="X387" i="107"/>
  <c r="T607" i="107"/>
  <c r="T827" i="107"/>
  <c r="T387" i="107"/>
  <c r="P607" i="107"/>
  <c r="P827" i="107"/>
  <c r="P387" i="107"/>
  <c r="J827" i="107"/>
  <c r="J387" i="107"/>
  <c r="J607" i="107"/>
  <c r="F607" i="107"/>
  <c r="F827" i="107"/>
  <c r="F387" i="107"/>
  <c r="V820" i="107"/>
  <c r="V380" i="107"/>
  <c r="V600" i="107"/>
  <c r="R820" i="107"/>
  <c r="R380" i="107"/>
  <c r="R600" i="107"/>
  <c r="N380" i="107"/>
  <c r="N600" i="107"/>
  <c r="N820" i="107"/>
  <c r="J380" i="107"/>
  <c r="J600" i="107"/>
  <c r="J820" i="107"/>
  <c r="F380" i="107"/>
  <c r="F600" i="107"/>
  <c r="F820" i="107"/>
  <c r="V593" i="107"/>
  <c r="V813" i="107"/>
  <c r="V373" i="107"/>
  <c r="R593" i="107"/>
  <c r="R813" i="107"/>
  <c r="R373" i="107"/>
  <c r="N593" i="107"/>
  <c r="N813" i="107"/>
  <c r="N373" i="107"/>
  <c r="J593" i="107"/>
  <c r="J813" i="107"/>
  <c r="J373" i="107"/>
  <c r="F593" i="107"/>
  <c r="F813" i="107"/>
  <c r="F373" i="107"/>
  <c r="D813" i="107"/>
  <c r="D373" i="107"/>
  <c r="D593" i="107"/>
  <c r="X366" i="107"/>
  <c r="X586" i="107"/>
  <c r="X806" i="107"/>
  <c r="V806" i="107"/>
  <c r="V586" i="107"/>
  <c r="V366" i="107"/>
  <c r="T586" i="107"/>
  <c r="T806" i="107"/>
  <c r="T366" i="107"/>
  <c r="R806" i="107"/>
  <c r="R366" i="107"/>
  <c r="R586" i="107"/>
  <c r="P586" i="107"/>
  <c r="P806" i="107"/>
  <c r="P366" i="107"/>
  <c r="N806" i="107"/>
  <c r="N366" i="107"/>
  <c r="N586" i="107"/>
  <c r="L366" i="107"/>
  <c r="L586" i="107"/>
  <c r="L806" i="107"/>
  <c r="J806" i="107"/>
  <c r="J586" i="107"/>
  <c r="J366" i="107"/>
  <c r="H366" i="107"/>
  <c r="H586" i="107"/>
  <c r="H806" i="107"/>
  <c r="F806" i="107"/>
  <c r="F586" i="107"/>
  <c r="F366" i="107"/>
  <c r="D586" i="107"/>
  <c r="D806" i="107"/>
  <c r="D366" i="107"/>
  <c r="X799" i="107"/>
  <c r="X359" i="107"/>
  <c r="X579" i="107"/>
  <c r="V579" i="107"/>
  <c r="V799" i="107"/>
  <c r="V359" i="107"/>
  <c r="T799" i="107"/>
  <c r="T359" i="107"/>
  <c r="T579" i="107"/>
  <c r="R579" i="107"/>
  <c r="R799" i="107"/>
  <c r="R359" i="107"/>
  <c r="P799" i="107"/>
  <c r="P359" i="107"/>
  <c r="P579" i="107"/>
  <c r="N579" i="107"/>
  <c r="N799" i="107"/>
  <c r="N359" i="107"/>
  <c r="L799" i="107"/>
  <c r="L359" i="107"/>
  <c r="L579" i="107"/>
  <c r="J579" i="107"/>
  <c r="J799" i="107"/>
  <c r="J359" i="107"/>
  <c r="H799" i="107"/>
  <c r="H359" i="107"/>
  <c r="H579" i="107"/>
  <c r="F579" i="107"/>
  <c r="F799" i="107"/>
  <c r="F359" i="107"/>
  <c r="D799" i="107"/>
  <c r="D359" i="107"/>
  <c r="D579" i="107"/>
  <c r="X572" i="107"/>
  <c r="X792" i="107"/>
  <c r="X352" i="107"/>
  <c r="V792" i="107"/>
  <c r="V352" i="107"/>
  <c r="V572" i="107"/>
  <c r="T352" i="107"/>
  <c r="T572" i="107"/>
  <c r="T792" i="107"/>
  <c r="R792" i="107"/>
  <c r="R572" i="107"/>
  <c r="R352" i="107"/>
  <c r="P352" i="107"/>
  <c r="P572" i="107"/>
  <c r="P792" i="107"/>
  <c r="N792" i="107"/>
  <c r="N572" i="107"/>
  <c r="N352" i="107"/>
  <c r="L352" i="107"/>
  <c r="L572" i="107"/>
  <c r="L792" i="107"/>
  <c r="J792" i="107"/>
  <c r="J572" i="107"/>
  <c r="J352" i="107"/>
  <c r="H572" i="107"/>
  <c r="H792" i="107"/>
  <c r="H352" i="107"/>
  <c r="F792" i="107"/>
  <c r="F352" i="107"/>
  <c r="F572" i="107"/>
  <c r="D572" i="107"/>
  <c r="D792" i="107"/>
  <c r="D352" i="107"/>
  <c r="X565" i="107"/>
  <c r="X785" i="107"/>
  <c r="X345" i="107"/>
  <c r="V785" i="107"/>
  <c r="V345" i="107"/>
  <c r="V565" i="107"/>
  <c r="T565" i="107"/>
  <c r="T785" i="107"/>
  <c r="T345" i="107"/>
  <c r="R785" i="107"/>
  <c r="R345" i="107"/>
  <c r="R565" i="107"/>
  <c r="P565" i="107"/>
  <c r="P785" i="107"/>
  <c r="P345" i="107"/>
  <c r="N565" i="107"/>
  <c r="N785" i="107"/>
  <c r="N345" i="107"/>
  <c r="L785" i="107"/>
  <c r="L345" i="107"/>
  <c r="L565" i="107"/>
  <c r="J565" i="107"/>
  <c r="J785" i="107"/>
  <c r="J345" i="107"/>
  <c r="H785" i="107"/>
  <c r="H345" i="107"/>
  <c r="H565" i="107"/>
  <c r="F565" i="107"/>
  <c r="F785" i="107"/>
  <c r="F345" i="107"/>
  <c r="D785" i="107"/>
  <c r="D345" i="107"/>
  <c r="D565" i="107"/>
  <c r="X338" i="107"/>
  <c r="X558" i="107"/>
  <c r="X778" i="107"/>
  <c r="V778" i="107"/>
  <c r="V558" i="107"/>
  <c r="V338" i="107"/>
  <c r="T558" i="107"/>
  <c r="T778" i="107"/>
  <c r="T338" i="107"/>
  <c r="R778" i="107"/>
  <c r="R338" i="107"/>
  <c r="R558" i="107"/>
  <c r="P558" i="107"/>
  <c r="P778" i="107"/>
  <c r="P338" i="107"/>
  <c r="N778" i="107"/>
  <c r="N338" i="107"/>
  <c r="N558" i="107"/>
  <c r="L558" i="107"/>
  <c r="L778" i="107"/>
  <c r="L338" i="107"/>
  <c r="J778" i="107"/>
  <c r="J338" i="107"/>
  <c r="J558" i="107"/>
  <c r="H558" i="107"/>
  <c r="H778" i="107"/>
  <c r="H338" i="107"/>
  <c r="F778" i="107"/>
  <c r="F338" i="107"/>
  <c r="F558" i="107"/>
  <c r="D558" i="107"/>
  <c r="D778" i="107"/>
  <c r="D338" i="107"/>
  <c r="X771" i="107"/>
  <c r="X331" i="107"/>
  <c r="X551" i="107"/>
  <c r="V551" i="107"/>
  <c r="V771" i="107"/>
  <c r="V331" i="107"/>
  <c r="T551" i="107"/>
  <c r="T771" i="107"/>
  <c r="T331" i="107"/>
  <c r="R771" i="107"/>
  <c r="R331" i="107"/>
  <c r="R551" i="107"/>
  <c r="P551" i="107"/>
  <c r="P771" i="107"/>
  <c r="P331" i="107"/>
  <c r="N771" i="107"/>
  <c r="N331" i="107"/>
  <c r="N551" i="107"/>
  <c r="L551" i="107"/>
  <c r="L771" i="107"/>
  <c r="L331" i="107"/>
  <c r="J771" i="107"/>
  <c r="J331" i="107"/>
  <c r="J551" i="107"/>
  <c r="H551" i="107"/>
  <c r="H771" i="107"/>
  <c r="H331" i="107"/>
  <c r="F771" i="107"/>
  <c r="F331" i="107"/>
  <c r="F551" i="107"/>
  <c r="D551" i="107"/>
  <c r="D771" i="107"/>
  <c r="D331" i="107"/>
  <c r="X324" i="107"/>
  <c r="X544" i="107"/>
  <c r="X764" i="107"/>
  <c r="V764" i="107"/>
  <c r="V544" i="107"/>
  <c r="V324" i="107"/>
  <c r="T544" i="107"/>
  <c r="T764" i="107"/>
  <c r="T324" i="107"/>
  <c r="R764" i="107"/>
  <c r="R324" i="107"/>
  <c r="R544" i="107"/>
  <c r="P544" i="107"/>
  <c r="P764" i="107"/>
  <c r="P324" i="107"/>
  <c r="N324" i="107"/>
  <c r="N544" i="107"/>
  <c r="N764" i="107"/>
  <c r="L764" i="107"/>
  <c r="L544" i="107"/>
  <c r="L324" i="107"/>
  <c r="J324" i="107"/>
  <c r="J544" i="107"/>
  <c r="J764" i="107"/>
  <c r="H764" i="107"/>
  <c r="H544" i="107"/>
  <c r="H324" i="107"/>
  <c r="F324" i="107"/>
  <c r="F544" i="107"/>
  <c r="F764" i="107"/>
  <c r="D764" i="107"/>
  <c r="D544" i="107"/>
  <c r="D324" i="107"/>
  <c r="X757" i="107"/>
  <c r="X317" i="107"/>
  <c r="X537" i="107"/>
  <c r="V537" i="107"/>
  <c r="V757" i="107"/>
  <c r="V317" i="107"/>
  <c r="T757" i="107"/>
  <c r="T317" i="107"/>
  <c r="T537" i="107"/>
  <c r="R537" i="107"/>
  <c r="R757" i="107"/>
  <c r="R317" i="107"/>
  <c r="P537" i="107"/>
  <c r="P757" i="107"/>
  <c r="P317" i="107"/>
  <c r="N757" i="107"/>
  <c r="N317" i="107"/>
  <c r="N537" i="107"/>
  <c r="L537" i="107"/>
  <c r="L757" i="107"/>
  <c r="L317" i="107"/>
  <c r="J757" i="107"/>
  <c r="J317" i="107"/>
  <c r="J537" i="107"/>
  <c r="H537" i="107"/>
  <c r="H757" i="107"/>
  <c r="H317" i="107"/>
  <c r="F757" i="107"/>
  <c r="F317" i="107"/>
  <c r="F537" i="107"/>
  <c r="D537" i="107"/>
  <c r="D757" i="107"/>
  <c r="D317" i="107"/>
  <c r="X750" i="107"/>
  <c r="X310" i="107"/>
  <c r="X530" i="107"/>
  <c r="V530" i="107"/>
  <c r="V750" i="107"/>
  <c r="V310" i="107"/>
  <c r="T750" i="107"/>
  <c r="T310" i="107"/>
  <c r="T530" i="107"/>
  <c r="R530" i="107"/>
  <c r="R750" i="107"/>
  <c r="R310" i="107"/>
  <c r="P310" i="107"/>
  <c r="P530" i="107"/>
  <c r="P750" i="107"/>
  <c r="N750" i="107"/>
  <c r="N530" i="107"/>
  <c r="N310" i="107"/>
  <c r="L310" i="107"/>
  <c r="L530" i="107"/>
  <c r="L750" i="107"/>
  <c r="J530" i="107"/>
  <c r="J750" i="107"/>
  <c r="J310" i="107"/>
  <c r="H750" i="107"/>
  <c r="H310" i="107"/>
  <c r="H530" i="107"/>
  <c r="F530" i="107"/>
  <c r="F750" i="107"/>
  <c r="F310" i="107"/>
  <c r="D750" i="107"/>
  <c r="D310" i="107"/>
  <c r="D530" i="107"/>
  <c r="X743" i="107"/>
  <c r="X303" i="107"/>
  <c r="X523" i="107"/>
  <c r="V523" i="107"/>
  <c r="V743" i="107"/>
  <c r="V303" i="107"/>
  <c r="T523" i="107"/>
  <c r="T743" i="107"/>
  <c r="T303" i="107"/>
  <c r="R743" i="107"/>
  <c r="R303" i="107"/>
  <c r="R523" i="107"/>
  <c r="P523" i="107"/>
  <c r="P743" i="107"/>
  <c r="P303" i="107"/>
  <c r="N743" i="107"/>
  <c r="N303" i="107"/>
  <c r="N523" i="107"/>
  <c r="L523" i="107"/>
  <c r="L743" i="107"/>
  <c r="L303" i="107"/>
  <c r="J743" i="107"/>
  <c r="J303" i="107"/>
  <c r="J523" i="107"/>
  <c r="H523" i="107"/>
  <c r="H743" i="107"/>
  <c r="H303" i="107"/>
  <c r="F743" i="107"/>
  <c r="F303" i="107"/>
  <c r="F523" i="107"/>
  <c r="D523" i="107"/>
  <c r="D743" i="107"/>
  <c r="D303" i="107"/>
  <c r="X736" i="107"/>
  <c r="X296" i="107"/>
  <c r="X516" i="107"/>
  <c r="V516" i="107"/>
  <c r="V736" i="107"/>
  <c r="V296" i="107"/>
  <c r="T516" i="107"/>
  <c r="T736" i="107"/>
  <c r="T296" i="107"/>
  <c r="R736" i="107"/>
  <c r="R296" i="107"/>
  <c r="R516" i="107"/>
  <c r="P516" i="107"/>
  <c r="P736" i="107"/>
  <c r="P296" i="107"/>
  <c r="N736" i="107"/>
  <c r="N296" i="107"/>
  <c r="N516" i="107"/>
  <c r="L516" i="107"/>
  <c r="L736" i="107"/>
  <c r="L296" i="107"/>
  <c r="J736" i="107"/>
  <c r="J296" i="107"/>
  <c r="J516" i="107"/>
  <c r="H516" i="107"/>
  <c r="H736" i="107"/>
  <c r="H296" i="107"/>
  <c r="F736" i="107"/>
  <c r="F296" i="107"/>
  <c r="F516" i="107"/>
  <c r="D516" i="107"/>
  <c r="D736" i="107"/>
  <c r="D296" i="107"/>
  <c r="X729" i="107"/>
  <c r="X289" i="107"/>
  <c r="X509" i="107"/>
  <c r="V509" i="107"/>
  <c r="V729" i="107"/>
  <c r="V289" i="107"/>
  <c r="T729" i="107"/>
  <c r="T289" i="107"/>
  <c r="T509" i="107"/>
  <c r="R509" i="107"/>
  <c r="R729" i="107"/>
  <c r="R289" i="107"/>
  <c r="P729" i="107"/>
  <c r="P289" i="107"/>
  <c r="P509" i="107"/>
  <c r="N509" i="107"/>
  <c r="N729" i="107"/>
  <c r="N289" i="107"/>
  <c r="L729" i="107"/>
  <c r="L289" i="107"/>
  <c r="L509" i="107"/>
  <c r="J509" i="107"/>
  <c r="J729" i="107"/>
  <c r="J289" i="107"/>
  <c r="H729" i="107"/>
  <c r="H289" i="107"/>
  <c r="H509" i="107"/>
  <c r="F509" i="107"/>
  <c r="F729" i="107"/>
  <c r="F289" i="107"/>
  <c r="D729" i="107"/>
  <c r="D289" i="107"/>
  <c r="D509" i="107"/>
  <c r="X282" i="107"/>
  <c r="X502" i="107"/>
  <c r="X722" i="107"/>
  <c r="V722" i="107"/>
  <c r="V502" i="107"/>
  <c r="V282" i="107"/>
  <c r="T282" i="107"/>
  <c r="T502" i="107"/>
  <c r="T722" i="107"/>
  <c r="R722" i="107"/>
  <c r="R502" i="107"/>
  <c r="R282" i="107"/>
  <c r="P282" i="107"/>
  <c r="P502" i="107"/>
  <c r="P722" i="107"/>
  <c r="N722" i="107"/>
  <c r="N502" i="107"/>
  <c r="N282" i="107"/>
  <c r="L282" i="107"/>
  <c r="L502" i="107"/>
  <c r="L722" i="107"/>
  <c r="J722" i="107"/>
  <c r="J502" i="107"/>
  <c r="J282" i="107"/>
  <c r="H282" i="107"/>
  <c r="H502" i="107"/>
  <c r="H722" i="107"/>
  <c r="F722" i="107"/>
  <c r="F502" i="107"/>
  <c r="F282" i="107"/>
  <c r="D282" i="107"/>
  <c r="D502" i="107"/>
  <c r="D722" i="107"/>
  <c r="X715" i="107"/>
  <c r="X275" i="107"/>
  <c r="X495" i="107"/>
  <c r="V495" i="107"/>
  <c r="V715" i="107"/>
  <c r="V275" i="107"/>
  <c r="T715" i="107"/>
  <c r="T275" i="107"/>
  <c r="T495" i="107"/>
  <c r="R495" i="107"/>
  <c r="R715" i="107"/>
  <c r="R275" i="107"/>
  <c r="P715" i="107"/>
  <c r="P275" i="107"/>
  <c r="P495" i="107"/>
  <c r="N495" i="107"/>
  <c r="N715" i="107"/>
  <c r="N275" i="107"/>
  <c r="L715" i="107"/>
  <c r="L275" i="107"/>
  <c r="L495" i="107"/>
  <c r="J495" i="107"/>
  <c r="J715" i="107"/>
  <c r="J275" i="107"/>
  <c r="H715" i="107"/>
  <c r="H275" i="107"/>
  <c r="H495" i="107"/>
  <c r="F495" i="107"/>
  <c r="F715" i="107"/>
  <c r="F275" i="107"/>
  <c r="D715" i="107"/>
  <c r="D275" i="107"/>
  <c r="D495" i="107"/>
  <c r="X268" i="107"/>
  <c r="X488" i="107"/>
  <c r="X708" i="107"/>
  <c r="V708" i="107"/>
  <c r="V488" i="107"/>
  <c r="V268" i="107"/>
  <c r="T268" i="107"/>
  <c r="T488" i="107"/>
  <c r="T708" i="107"/>
  <c r="R708" i="107"/>
  <c r="R488" i="107"/>
  <c r="R268" i="107"/>
  <c r="P268" i="107"/>
  <c r="P488" i="107"/>
  <c r="P708" i="107"/>
  <c r="N708" i="107"/>
  <c r="N488" i="107"/>
  <c r="N268" i="107"/>
  <c r="L268" i="107"/>
  <c r="L488" i="107"/>
  <c r="L708" i="107"/>
  <c r="J488" i="107"/>
  <c r="J708" i="107"/>
  <c r="J268" i="107"/>
  <c r="H708" i="107"/>
  <c r="H268" i="107"/>
  <c r="H488" i="107"/>
  <c r="F488" i="107"/>
  <c r="F708" i="107"/>
  <c r="F268" i="107"/>
  <c r="D708" i="107"/>
  <c r="D268" i="107"/>
  <c r="D488" i="107"/>
  <c r="X481" i="107"/>
  <c r="X701" i="107"/>
  <c r="X261" i="107"/>
  <c r="V701" i="107"/>
  <c r="V261" i="107"/>
  <c r="V481" i="107"/>
  <c r="T481" i="107"/>
  <c r="T701" i="107"/>
  <c r="T261" i="107"/>
  <c r="R701" i="107"/>
  <c r="R261" i="107"/>
  <c r="R481" i="107"/>
  <c r="P481" i="107"/>
  <c r="P701" i="107"/>
  <c r="P261" i="107"/>
  <c r="N701" i="107"/>
  <c r="N261" i="107"/>
  <c r="N481" i="107"/>
  <c r="L481" i="107"/>
  <c r="L701" i="107"/>
  <c r="L261" i="107"/>
  <c r="J701" i="107"/>
  <c r="J261" i="107"/>
  <c r="J481" i="107"/>
  <c r="H481" i="107"/>
  <c r="H701" i="107"/>
  <c r="H261" i="107"/>
  <c r="F701" i="107"/>
  <c r="F261" i="107"/>
  <c r="F481" i="107"/>
  <c r="D481" i="107"/>
  <c r="D701" i="107"/>
  <c r="D261" i="107"/>
  <c r="X254" i="107"/>
  <c r="X474" i="107"/>
  <c r="X694" i="107"/>
  <c r="V694" i="107"/>
  <c r="V474" i="107"/>
  <c r="V254" i="107"/>
  <c r="T254" i="107"/>
  <c r="T474" i="107"/>
  <c r="T694" i="107"/>
  <c r="R694" i="107"/>
  <c r="R474" i="107"/>
  <c r="R254" i="107"/>
  <c r="P254" i="107"/>
  <c r="P474" i="107"/>
  <c r="P694" i="107"/>
  <c r="N694" i="107"/>
  <c r="N474" i="107"/>
  <c r="N254" i="107"/>
  <c r="L254" i="107"/>
  <c r="L474" i="107"/>
  <c r="L694" i="107"/>
  <c r="J694" i="107"/>
  <c r="J474" i="107"/>
  <c r="J254" i="107"/>
  <c r="H474" i="107"/>
  <c r="H694" i="107"/>
  <c r="H254" i="107"/>
  <c r="F694" i="107"/>
  <c r="F254" i="107"/>
  <c r="F474" i="107"/>
  <c r="D474" i="107"/>
  <c r="D694" i="107"/>
  <c r="D254" i="107"/>
  <c r="X687" i="107"/>
  <c r="X247" i="107"/>
  <c r="X467" i="107"/>
  <c r="V467" i="107"/>
  <c r="V687" i="107"/>
  <c r="V247" i="107"/>
  <c r="T687" i="107"/>
  <c r="T247" i="107"/>
  <c r="T467" i="107"/>
  <c r="R467" i="107"/>
  <c r="R687" i="107"/>
  <c r="R247" i="107"/>
  <c r="P687" i="107"/>
  <c r="P247" i="107"/>
  <c r="P467" i="107"/>
  <c r="N467" i="107"/>
  <c r="N687" i="107"/>
  <c r="N247" i="107"/>
  <c r="L687" i="107"/>
  <c r="L247" i="107"/>
  <c r="L467" i="107"/>
  <c r="J467" i="107"/>
  <c r="J687" i="107"/>
  <c r="J247" i="107"/>
  <c r="H687" i="107"/>
  <c r="H247" i="107"/>
  <c r="H467" i="107"/>
  <c r="F467" i="107"/>
  <c r="F687" i="107"/>
  <c r="F247" i="107"/>
  <c r="D687" i="107"/>
  <c r="D247" i="107"/>
  <c r="D467" i="107"/>
  <c r="X680" i="107"/>
  <c r="X460" i="107"/>
  <c r="X240" i="107"/>
  <c r="V240" i="107"/>
  <c r="V460" i="107"/>
  <c r="V680" i="107"/>
  <c r="T680" i="107"/>
  <c r="T460" i="107"/>
  <c r="T240" i="107"/>
  <c r="R240" i="107"/>
  <c r="R460" i="107"/>
  <c r="R680" i="107"/>
  <c r="P680" i="107"/>
  <c r="P240" i="107"/>
  <c r="P460" i="107"/>
  <c r="N460" i="107"/>
  <c r="N680" i="107"/>
  <c r="N240" i="107"/>
  <c r="L680" i="107"/>
  <c r="L240" i="107"/>
  <c r="L460" i="107"/>
  <c r="J460" i="107"/>
  <c r="J680" i="107"/>
  <c r="J240" i="107"/>
  <c r="H240" i="107"/>
  <c r="H460" i="107"/>
  <c r="H680" i="107"/>
  <c r="F680" i="107"/>
  <c r="F460" i="107"/>
  <c r="F240" i="107"/>
  <c r="D240" i="107"/>
  <c r="D460" i="107"/>
  <c r="D680" i="107"/>
  <c r="X663" i="107"/>
  <c r="X883" i="107"/>
  <c r="X443" i="107"/>
  <c r="V883" i="107"/>
  <c r="V443" i="107"/>
  <c r="V663" i="107"/>
  <c r="T883" i="107"/>
  <c r="T443" i="107"/>
  <c r="T663" i="107"/>
  <c r="R663" i="107"/>
  <c r="R883" i="107"/>
  <c r="R443" i="107"/>
  <c r="P883" i="107"/>
  <c r="P443" i="107"/>
  <c r="P663" i="107"/>
  <c r="N663" i="107"/>
  <c r="N883" i="107"/>
  <c r="N443" i="107"/>
  <c r="L883" i="107"/>
  <c r="L443" i="107"/>
  <c r="L663" i="107"/>
  <c r="J663" i="107"/>
  <c r="J883" i="107"/>
  <c r="J443" i="107"/>
  <c r="H883" i="107"/>
  <c r="H443" i="107"/>
  <c r="H663" i="107"/>
  <c r="F663" i="107"/>
  <c r="F883" i="107"/>
  <c r="F443" i="107"/>
  <c r="D883" i="107"/>
  <c r="D443" i="107"/>
  <c r="D663" i="107"/>
  <c r="X436" i="107"/>
  <c r="X656" i="107"/>
  <c r="X876" i="107"/>
  <c r="V876" i="107"/>
  <c r="V656" i="107"/>
  <c r="V436" i="107"/>
  <c r="T436" i="107"/>
  <c r="T656" i="107"/>
  <c r="T876" i="107"/>
  <c r="R876" i="107"/>
  <c r="R656" i="107"/>
  <c r="R436" i="107"/>
  <c r="P436" i="107"/>
  <c r="P656" i="107"/>
  <c r="P876" i="107"/>
  <c r="N876" i="107"/>
  <c r="N656" i="107"/>
  <c r="N436" i="107"/>
  <c r="L436" i="107"/>
  <c r="L656" i="107"/>
  <c r="L876" i="107"/>
  <c r="J656" i="107"/>
  <c r="J876" i="107"/>
  <c r="J436" i="107"/>
  <c r="H876" i="107"/>
  <c r="H436" i="107"/>
  <c r="H656" i="107"/>
  <c r="F656" i="107"/>
  <c r="F876" i="107"/>
  <c r="F436" i="107"/>
  <c r="D876" i="107"/>
  <c r="D436" i="107"/>
  <c r="D656" i="107"/>
  <c r="D896" i="107"/>
  <c r="D673" i="107"/>
  <c r="D233" i="107"/>
  <c r="D453" i="107"/>
  <c r="W896" i="107"/>
  <c r="W453" i="107"/>
  <c r="W673" i="107"/>
  <c r="W233" i="107"/>
  <c r="S233" i="107"/>
  <c r="S896" i="107"/>
  <c r="S453" i="107"/>
  <c r="S673" i="107"/>
  <c r="O896" i="107"/>
  <c r="O453" i="107"/>
  <c r="O673" i="107"/>
  <c r="O233" i="107"/>
  <c r="K896" i="107"/>
  <c r="K453" i="107"/>
  <c r="K673" i="107"/>
  <c r="K233" i="107"/>
  <c r="G673" i="107"/>
  <c r="G896" i="107"/>
  <c r="G453" i="107"/>
  <c r="G233" i="107"/>
  <c r="E896" i="107"/>
  <c r="E233" i="107"/>
  <c r="E453" i="107"/>
  <c r="E673" i="107"/>
  <c r="V649" i="107"/>
  <c r="V869" i="107"/>
  <c r="V429" i="107"/>
  <c r="R649" i="107"/>
  <c r="R869" i="107"/>
  <c r="R429" i="107"/>
  <c r="N649" i="107"/>
  <c r="N869" i="107"/>
  <c r="N429" i="107"/>
  <c r="J649" i="107"/>
  <c r="J869" i="107"/>
  <c r="J429" i="107"/>
  <c r="F649" i="107"/>
  <c r="F869" i="107"/>
  <c r="F429" i="107"/>
  <c r="V422" i="107"/>
  <c r="V642" i="107"/>
  <c r="V862" i="107"/>
  <c r="T862" i="107"/>
  <c r="T642" i="107"/>
  <c r="T422" i="107"/>
  <c r="P642" i="107"/>
  <c r="P862" i="107"/>
  <c r="P422" i="107"/>
  <c r="L642" i="107"/>
  <c r="L862" i="107"/>
  <c r="L422" i="107"/>
  <c r="H642" i="107"/>
  <c r="H862" i="107"/>
  <c r="H422" i="107"/>
  <c r="D642" i="107"/>
  <c r="D862" i="107"/>
  <c r="D422" i="107"/>
  <c r="X855" i="107"/>
  <c r="X415" i="107"/>
  <c r="X635" i="107"/>
  <c r="T855" i="107"/>
  <c r="T415" i="107"/>
  <c r="T635" i="107"/>
  <c r="P855" i="107"/>
  <c r="P415" i="107"/>
  <c r="P635" i="107"/>
  <c r="L855" i="107"/>
  <c r="L415" i="107"/>
  <c r="L635" i="107"/>
  <c r="H855" i="107"/>
  <c r="H415" i="107"/>
  <c r="H635" i="107"/>
  <c r="D855" i="107"/>
  <c r="D415" i="107"/>
  <c r="D635" i="107"/>
  <c r="X408" i="107"/>
  <c r="X628" i="107"/>
  <c r="X848" i="107"/>
  <c r="T628" i="107"/>
  <c r="T848" i="107"/>
  <c r="T408" i="107"/>
  <c r="P628" i="107"/>
  <c r="P848" i="107"/>
  <c r="P408" i="107"/>
  <c r="N848" i="107"/>
  <c r="N408" i="107"/>
  <c r="N628" i="107"/>
  <c r="J848" i="107"/>
  <c r="J408" i="107"/>
  <c r="J628" i="107"/>
  <c r="F848" i="107"/>
  <c r="F408" i="107"/>
  <c r="F628" i="107"/>
  <c r="V621" i="107"/>
  <c r="V841" i="107"/>
  <c r="V401" i="107"/>
  <c r="R621" i="107"/>
  <c r="R841" i="107"/>
  <c r="R401" i="107"/>
  <c r="N621" i="107"/>
  <c r="N841" i="107"/>
  <c r="N401" i="107"/>
  <c r="J621" i="107"/>
  <c r="J841" i="107"/>
  <c r="J401" i="107"/>
  <c r="F621" i="107"/>
  <c r="F841" i="107"/>
  <c r="F401" i="107"/>
  <c r="V614" i="107"/>
  <c r="V834" i="107"/>
  <c r="V394" i="107"/>
  <c r="R614" i="107"/>
  <c r="R834" i="107"/>
  <c r="R394" i="107"/>
  <c r="N834" i="107"/>
  <c r="N614" i="107"/>
  <c r="N394" i="107"/>
  <c r="J834" i="107"/>
  <c r="J614" i="107"/>
  <c r="J394" i="107"/>
  <c r="F834" i="107"/>
  <c r="F614" i="107"/>
  <c r="F394" i="107"/>
  <c r="V827" i="107"/>
  <c r="V387" i="107"/>
  <c r="V607" i="107"/>
  <c r="R827" i="107"/>
  <c r="R387" i="107"/>
  <c r="R607" i="107"/>
  <c r="N827" i="107"/>
  <c r="N387" i="107"/>
  <c r="N607" i="107"/>
  <c r="L607" i="107"/>
  <c r="L827" i="107"/>
  <c r="L387" i="107"/>
  <c r="H827" i="107"/>
  <c r="H387" i="107"/>
  <c r="H607" i="107"/>
  <c r="D607" i="107"/>
  <c r="D827" i="107"/>
  <c r="D387" i="107"/>
  <c r="X600" i="107"/>
  <c r="X820" i="107"/>
  <c r="X380" i="107"/>
  <c r="T600" i="107"/>
  <c r="T820" i="107"/>
  <c r="T380" i="107"/>
  <c r="P600" i="107"/>
  <c r="P820" i="107"/>
  <c r="P380" i="107"/>
  <c r="L820" i="107"/>
  <c r="L600" i="107"/>
  <c r="L380" i="107"/>
  <c r="H820" i="107"/>
  <c r="H600" i="107"/>
  <c r="H380" i="107"/>
  <c r="D820" i="107"/>
  <c r="D600" i="107"/>
  <c r="D380" i="107"/>
  <c r="X813" i="107"/>
  <c r="X373" i="107"/>
  <c r="X593" i="107"/>
  <c r="T813" i="107"/>
  <c r="T373" i="107"/>
  <c r="T593" i="107"/>
  <c r="P813" i="107"/>
  <c r="P373" i="107"/>
  <c r="P593" i="107"/>
  <c r="L813" i="107"/>
  <c r="L373" i="107"/>
  <c r="L593" i="107"/>
  <c r="H813" i="107"/>
  <c r="H373" i="107"/>
  <c r="H593" i="107"/>
  <c r="C673" i="107"/>
  <c r="C896" i="107"/>
  <c r="C453" i="107"/>
  <c r="C233" i="107"/>
  <c r="X896" i="107"/>
  <c r="X453" i="107"/>
  <c r="X673" i="107"/>
  <c r="X233" i="107"/>
  <c r="V896" i="107"/>
  <c r="V673" i="107"/>
  <c r="V233" i="107"/>
  <c r="V453" i="107"/>
  <c r="T896" i="107"/>
  <c r="T453" i="107"/>
  <c r="T673" i="107"/>
  <c r="T233" i="107"/>
  <c r="R896" i="107"/>
  <c r="R673" i="107"/>
  <c r="R233" i="107"/>
  <c r="R453" i="107"/>
  <c r="P896" i="107"/>
  <c r="P453" i="107"/>
  <c r="P673" i="107"/>
  <c r="P233" i="107"/>
  <c r="N896" i="107"/>
  <c r="N673" i="107"/>
  <c r="N233" i="107"/>
  <c r="N453" i="107"/>
  <c r="L896" i="107"/>
  <c r="L453" i="107"/>
  <c r="L673" i="107"/>
  <c r="L233" i="107"/>
  <c r="J896" i="107"/>
  <c r="J453" i="107"/>
  <c r="J673" i="107"/>
  <c r="J233" i="107"/>
  <c r="H896" i="107"/>
  <c r="H673" i="107"/>
  <c r="H233" i="107"/>
  <c r="H453" i="107"/>
  <c r="F896" i="107"/>
  <c r="F453" i="107"/>
  <c r="F673" i="107"/>
  <c r="F233" i="107"/>
  <c r="Y869" i="107"/>
  <c r="Y429" i="107"/>
  <c r="Y649" i="107"/>
  <c r="W649" i="107"/>
  <c r="W869" i="107"/>
  <c r="W429" i="107"/>
  <c r="U869" i="107"/>
  <c r="U429" i="107"/>
  <c r="U649" i="107"/>
  <c r="S649" i="107"/>
  <c r="S869" i="107"/>
  <c r="S429" i="107"/>
  <c r="Q869" i="107"/>
  <c r="Q429" i="107"/>
  <c r="Q649" i="107"/>
  <c r="O649" i="107"/>
  <c r="O869" i="107"/>
  <c r="O429" i="107"/>
  <c r="M649" i="107"/>
  <c r="M869" i="107"/>
  <c r="M429" i="107"/>
  <c r="K869" i="107"/>
  <c r="K429" i="107"/>
  <c r="K649" i="107"/>
  <c r="I649" i="107"/>
  <c r="I869" i="107"/>
  <c r="I429" i="107"/>
  <c r="G869" i="107"/>
  <c r="G429" i="107"/>
  <c r="G649" i="107"/>
  <c r="E869" i="107"/>
  <c r="E649" i="107"/>
  <c r="E429" i="107"/>
  <c r="C429" i="107"/>
  <c r="C649" i="107"/>
  <c r="C869" i="107"/>
  <c r="Y862" i="107"/>
  <c r="Y422" i="107"/>
  <c r="Y642" i="107"/>
  <c r="W642" i="107"/>
  <c r="W862" i="107"/>
  <c r="W422" i="107"/>
  <c r="U642" i="107"/>
  <c r="U862" i="107"/>
  <c r="U422" i="107"/>
  <c r="S862" i="107"/>
  <c r="S422" i="107"/>
  <c r="S642" i="107"/>
  <c r="Q862" i="107"/>
  <c r="Q422" i="107"/>
  <c r="Q642" i="107"/>
  <c r="O642" i="107"/>
  <c r="O862" i="107"/>
  <c r="O422" i="107"/>
  <c r="M862" i="107"/>
  <c r="M422" i="107"/>
  <c r="M642" i="107"/>
  <c r="K642" i="107"/>
  <c r="K862" i="107"/>
  <c r="K422" i="107"/>
  <c r="I862" i="107"/>
  <c r="I422" i="107"/>
  <c r="I642" i="107"/>
  <c r="G642" i="107"/>
  <c r="G862" i="107"/>
  <c r="G422" i="107"/>
  <c r="E862" i="107"/>
  <c r="E422" i="107"/>
  <c r="E642" i="107"/>
  <c r="C642" i="107"/>
  <c r="C862" i="107"/>
  <c r="C422" i="107"/>
  <c r="Y415" i="107"/>
  <c r="Y635" i="107"/>
  <c r="Y855" i="107"/>
  <c r="W855" i="107"/>
  <c r="W635" i="107"/>
  <c r="W415" i="107"/>
  <c r="U415" i="107"/>
  <c r="U635" i="107"/>
  <c r="U855" i="107"/>
  <c r="S855" i="107"/>
  <c r="S635" i="107"/>
  <c r="S415" i="107"/>
  <c r="Q855" i="107"/>
  <c r="Q415" i="107"/>
  <c r="Q635" i="107"/>
  <c r="O635" i="107"/>
  <c r="O855" i="107"/>
  <c r="O415" i="107"/>
  <c r="M855" i="107"/>
  <c r="M415" i="107"/>
  <c r="M635" i="107"/>
  <c r="K635" i="107"/>
  <c r="K855" i="107"/>
  <c r="K415" i="107"/>
  <c r="I415" i="107"/>
  <c r="I635" i="107"/>
  <c r="I855" i="107"/>
  <c r="G855" i="107"/>
  <c r="G635" i="107"/>
  <c r="G415" i="107"/>
  <c r="E415" i="107"/>
  <c r="E635" i="107"/>
  <c r="E855" i="107"/>
  <c r="C855" i="107"/>
  <c r="C635" i="107"/>
  <c r="C415" i="107"/>
  <c r="Y628" i="107"/>
  <c r="Y848" i="107"/>
  <c r="Y408" i="107"/>
  <c r="W848" i="107"/>
  <c r="W408" i="107"/>
  <c r="W628" i="107"/>
  <c r="U628" i="107"/>
  <c r="U848" i="107"/>
  <c r="U408" i="107"/>
  <c r="S848" i="107"/>
  <c r="S408" i="107"/>
  <c r="S628" i="107"/>
  <c r="Q628" i="107"/>
  <c r="Q848" i="107"/>
  <c r="Q408" i="107"/>
  <c r="O848" i="107"/>
  <c r="O408" i="107"/>
  <c r="O628" i="107"/>
  <c r="M628" i="107"/>
  <c r="M848" i="107"/>
  <c r="M408" i="107"/>
  <c r="K848" i="107"/>
  <c r="K408" i="107"/>
  <c r="K628" i="107"/>
  <c r="I628" i="107"/>
  <c r="I848" i="107"/>
  <c r="I408" i="107"/>
  <c r="G848" i="107"/>
  <c r="G408" i="107"/>
  <c r="G628" i="107"/>
  <c r="E628" i="107"/>
  <c r="E848" i="107"/>
  <c r="E408" i="107"/>
  <c r="C628" i="107"/>
  <c r="C848" i="107"/>
  <c r="C408" i="107"/>
  <c r="Y621" i="107"/>
  <c r="Y841" i="107"/>
  <c r="Y401" i="107"/>
  <c r="W841" i="107"/>
  <c r="W401" i="107"/>
  <c r="W621" i="107"/>
  <c r="U621" i="107"/>
  <c r="U841" i="107"/>
  <c r="U401" i="107"/>
  <c r="S841" i="107"/>
  <c r="S401" i="107"/>
  <c r="S621" i="107"/>
  <c r="Q621" i="107"/>
  <c r="Q841" i="107"/>
  <c r="Q401" i="107"/>
  <c r="O841" i="107"/>
  <c r="O401" i="107"/>
  <c r="O621" i="107"/>
  <c r="M621" i="107"/>
  <c r="M841" i="107"/>
  <c r="M401" i="107"/>
  <c r="K841" i="107"/>
  <c r="K401" i="107"/>
  <c r="K621" i="107"/>
  <c r="I621" i="107"/>
  <c r="I841" i="107"/>
  <c r="I401" i="107"/>
  <c r="G841" i="107"/>
  <c r="G401" i="107"/>
  <c r="G621" i="107"/>
  <c r="E621" i="107"/>
  <c r="E841" i="107"/>
  <c r="E401" i="107"/>
  <c r="C841" i="107"/>
  <c r="C401" i="107"/>
  <c r="C621" i="107"/>
  <c r="Y834" i="107"/>
  <c r="Y394" i="107"/>
  <c r="Y614" i="107"/>
  <c r="W614" i="107"/>
  <c r="W834" i="107"/>
  <c r="W394" i="107"/>
  <c r="U834" i="107"/>
  <c r="U394" i="107"/>
  <c r="U614" i="107"/>
  <c r="S614" i="107"/>
  <c r="S834" i="107"/>
  <c r="S394" i="107"/>
  <c r="Q834" i="107"/>
  <c r="Q394" i="107"/>
  <c r="Q614" i="107"/>
  <c r="O614" i="107"/>
  <c r="O834" i="107"/>
  <c r="O394" i="107"/>
  <c r="M834" i="107"/>
  <c r="M394" i="107"/>
  <c r="M614" i="107"/>
  <c r="K614" i="107"/>
  <c r="K834" i="107"/>
  <c r="K394" i="107"/>
  <c r="I834" i="107"/>
  <c r="I394" i="107"/>
  <c r="I614" i="107"/>
  <c r="G614" i="107"/>
  <c r="G834" i="107"/>
  <c r="G394" i="107"/>
  <c r="E834" i="107"/>
  <c r="E394" i="107"/>
  <c r="E614" i="107"/>
  <c r="C614" i="107"/>
  <c r="C834" i="107"/>
  <c r="C394" i="107"/>
  <c r="Y387" i="107"/>
  <c r="Y607" i="107"/>
  <c r="Y827" i="107"/>
  <c r="W827" i="107"/>
  <c r="W607" i="107"/>
  <c r="W387" i="107"/>
  <c r="U387" i="107"/>
  <c r="U607" i="107"/>
  <c r="U827" i="107"/>
  <c r="S827" i="107"/>
  <c r="S607" i="107"/>
  <c r="S387" i="107"/>
  <c r="Q387" i="107"/>
  <c r="Q607" i="107"/>
  <c r="Q827" i="107"/>
  <c r="O827" i="107"/>
  <c r="O607" i="107"/>
  <c r="O387" i="107"/>
  <c r="M387" i="107"/>
  <c r="M607" i="107"/>
  <c r="M827" i="107"/>
  <c r="K827" i="107"/>
  <c r="K607" i="107"/>
  <c r="K387" i="107"/>
  <c r="I387" i="107"/>
  <c r="I607" i="107"/>
  <c r="I827" i="107"/>
  <c r="G607" i="107"/>
  <c r="G827" i="107"/>
  <c r="G387" i="107"/>
  <c r="E827" i="107"/>
  <c r="E387" i="107"/>
  <c r="E607" i="107"/>
  <c r="C387" i="107"/>
  <c r="C607" i="107"/>
  <c r="C827" i="107"/>
  <c r="Y600" i="107"/>
  <c r="Y820" i="107"/>
  <c r="Y380" i="107"/>
  <c r="W820" i="107"/>
  <c r="W380" i="107"/>
  <c r="W600" i="107"/>
  <c r="U600" i="107"/>
  <c r="U820" i="107"/>
  <c r="U380" i="107"/>
  <c r="S820" i="107"/>
  <c r="S380" i="107"/>
  <c r="S600" i="107"/>
  <c r="Q600" i="107"/>
  <c r="Q820" i="107"/>
  <c r="Q380" i="107"/>
  <c r="O820" i="107"/>
  <c r="O380" i="107"/>
  <c r="O600" i="107"/>
  <c r="M600" i="107"/>
  <c r="M820" i="107"/>
  <c r="M380" i="107"/>
  <c r="K820" i="107"/>
  <c r="K380" i="107"/>
  <c r="K600" i="107"/>
  <c r="I600" i="107"/>
  <c r="I820" i="107"/>
  <c r="I380" i="107"/>
  <c r="G820" i="107"/>
  <c r="G380" i="107"/>
  <c r="G600" i="107"/>
  <c r="E600" i="107"/>
  <c r="E820" i="107"/>
  <c r="E380" i="107"/>
  <c r="C820" i="107"/>
  <c r="C380" i="107"/>
  <c r="C600" i="107"/>
  <c r="Y813" i="107"/>
  <c r="Y373" i="107"/>
  <c r="Y593" i="107"/>
  <c r="W593" i="107"/>
  <c r="W813" i="107"/>
  <c r="W373" i="107"/>
  <c r="U813" i="107"/>
  <c r="U593" i="107"/>
  <c r="U373" i="107"/>
  <c r="S373" i="107"/>
  <c r="S593" i="107"/>
  <c r="S813" i="107"/>
  <c r="Q813" i="107"/>
  <c r="Q593" i="107"/>
  <c r="Q373" i="107"/>
  <c r="O373" i="107"/>
  <c r="O593" i="107"/>
  <c r="O813" i="107"/>
  <c r="M593" i="107"/>
  <c r="M813" i="107"/>
  <c r="M373" i="107"/>
  <c r="K813" i="107"/>
  <c r="K373" i="107"/>
  <c r="K593" i="107"/>
  <c r="I813" i="107"/>
  <c r="I593" i="107"/>
  <c r="I373" i="107"/>
  <c r="G593" i="107"/>
  <c r="G813" i="107"/>
  <c r="G373" i="107"/>
  <c r="E813" i="107"/>
  <c r="E373" i="107"/>
  <c r="E593" i="107"/>
  <c r="C593" i="107"/>
  <c r="C813" i="107"/>
  <c r="C373" i="107"/>
  <c r="Y586" i="107"/>
  <c r="Y806" i="107"/>
  <c r="Y366" i="107"/>
  <c r="W806" i="107"/>
  <c r="W366" i="107"/>
  <c r="W586" i="107"/>
  <c r="U586" i="107"/>
  <c r="U806" i="107"/>
  <c r="U366" i="107"/>
  <c r="S806" i="107"/>
  <c r="S366" i="107"/>
  <c r="S586" i="107"/>
  <c r="Q586" i="107"/>
  <c r="Q806" i="107"/>
  <c r="Q366" i="107"/>
  <c r="O806" i="107"/>
  <c r="O366" i="107"/>
  <c r="O586" i="107"/>
  <c r="M806" i="107"/>
  <c r="M366" i="107"/>
  <c r="M586" i="107"/>
  <c r="K586" i="107"/>
  <c r="K806" i="107"/>
  <c r="K366" i="107"/>
  <c r="I806" i="107"/>
  <c r="I366" i="107"/>
  <c r="I586" i="107"/>
  <c r="G586" i="107"/>
  <c r="G806" i="107"/>
  <c r="G366" i="107"/>
  <c r="E806" i="107"/>
  <c r="E366" i="107"/>
  <c r="E586" i="107"/>
  <c r="C586" i="107"/>
  <c r="C806" i="107"/>
  <c r="C366" i="107"/>
  <c r="Y799" i="107"/>
  <c r="Y359" i="107"/>
  <c r="Y579" i="107"/>
  <c r="W579" i="107"/>
  <c r="W799" i="107"/>
  <c r="W359" i="107"/>
  <c r="U799" i="107"/>
  <c r="U359" i="107"/>
  <c r="U579" i="107"/>
  <c r="S579" i="107"/>
  <c r="S799" i="107"/>
  <c r="S359" i="107"/>
  <c r="Q799" i="107"/>
  <c r="Q359" i="107"/>
  <c r="Q579" i="107"/>
  <c r="O579" i="107"/>
  <c r="O799" i="107"/>
  <c r="O359" i="107"/>
  <c r="M799" i="107"/>
  <c r="M359" i="107"/>
  <c r="M579" i="107"/>
  <c r="K579" i="107"/>
  <c r="K799" i="107"/>
  <c r="K359" i="107"/>
  <c r="I799" i="107"/>
  <c r="I579" i="107"/>
  <c r="I359" i="107"/>
  <c r="G359" i="107"/>
  <c r="G579" i="107"/>
  <c r="G799" i="107"/>
  <c r="E799" i="107"/>
  <c r="E579" i="107"/>
  <c r="E359" i="107"/>
  <c r="C359" i="107"/>
  <c r="C579" i="107"/>
  <c r="C799" i="107"/>
  <c r="Y792" i="107"/>
  <c r="Y352" i="107"/>
  <c r="Y572" i="107"/>
  <c r="W572" i="107"/>
  <c r="W792" i="107"/>
  <c r="W352" i="107"/>
  <c r="U792" i="107"/>
  <c r="U352" i="107"/>
  <c r="U572" i="107"/>
  <c r="S572" i="107"/>
  <c r="S792" i="107"/>
  <c r="S352" i="107"/>
  <c r="Q792" i="107"/>
  <c r="Q352" i="107"/>
  <c r="Q572" i="107"/>
  <c r="O572" i="107"/>
  <c r="O792" i="107"/>
  <c r="O352" i="107"/>
  <c r="M572" i="107"/>
  <c r="M792" i="107"/>
  <c r="M352" i="107"/>
  <c r="K792" i="107"/>
  <c r="K352" i="107"/>
  <c r="K572" i="107"/>
  <c r="I572" i="107"/>
  <c r="I792" i="107"/>
  <c r="I352" i="107"/>
  <c r="G792" i="107"/>
  <c r="G352" i="107"/>
  <c r="G572" i="107"/>
  <c r="E572" i="107"/>
  <c r="E792" i="107"/>
  <c r="E352" i="107"/>
  <c r="C792" i="107"/>
  <c r="C352" i="107"/>
  <c r="C572" i="107"/>
  <c r="Y785" i="107"/>
  <c r="Y345" i="107"/>
  <c r="Y565" i="107"/>
  <c r="W565" i="107"/>
  <c r="W785" i="107"/>
  <c r="W345" i="107"/>
  <c r="U785" i="107"/>
  <c r="U345" i="107"/>
  <c r="U565" i="107"/>
  <c r="S565" i="107"/>
  <c r="S785" i="107"/>
  <c r="S345" i="107"/>
  <c r="Q785" i="107"/>
  <c r="Q345" i="107"/>
  <c r="Q565" i="107"/>
  <c r="O565" i="107"/>
  <c r="O785" i="107"/>
  <c r="O345" i="107"/>
  <c r="M785" i="107"/>
  <c r="M345" i="107"/>
  <c r="M565" i="107"/>
  <c r="K565" i="107"/>
  <c r="K785" i="107"/>
  <c r="K345" i="107"/>
  <c r="I785" i="107"/>
  <c r="I345" i="107"/>
  <c r="I565" i="107"/>
  <c r="G565" i="107"/>
  <c r="G785" i="107"/>
  <c r="G345" i="107"/>
  <c r="E785" i="107"/>
  <c r="E345" i="107"/>
  <c r="E565" i="107"/>
  <c r="C565" i="107"/>
  <c r="C785" i="107"/>
  <c r="C345" i="107"/>
  <c r="Y778" i="107"/>
  <c r="Y338" i="107"/>
  <c r="Y558" i="107"/>
  <c r="W558" i="107"/>
  <c r="W778" i="107"/>
  <c r="W338" i="107"/>
  <c r="U778" i="107"/>
  <c r="U338" i="107"/>
  <c r="U558" i="107"/>
  <c r="S558" i="107"/>
  <c r="S778" i="107"/>
  <c r="S338" i="107"/>
  <c r="Q558" i="107"/>
  <c r="Q778" i="107"/>
  <c r="Q338" i="107"/>
  <c r="O778" i="107"/>
  <c r="O338" i="107"/>
  <c r="O558" i="107"/>
  <c r="M558" i="107"/>
  <c r="M778" i="107"/>
  <c r="M338" i="107"/>
  <c r="K778" i="107"/>
  <c r="K338" i="107"/>
  <c r="K558" i="107"/>
  <c r="I558" i="107"/>
  <c r="I778" i="107"/>
  <c r="I338" i="107"/>
  <c r="G778" i="107"/>
  <c r="G338" i="107"/>
  <c r="G558" i="107"/>
  <c r="E558" i="107"/>
  <c r="E778" i="107"/>
  <c r="E338" i="107"/>
  <c r="C778" i="107"/>
  <c r="C338" i="107"/>
  <c r="C558" i="107"/>
  <c r="Y771" i="107"/>
  <c r="Y331" i="107"/>
  <c r="Y551" i="107"/>
  <c r="W551" i="107"/>
  <c r="W771" i="107"/>
  <c r="W331" i="107"/>
  <c r="U331" i="107"/>
  <c r="U551" i="107"/>
  <c r="U771" i="107"/>
  <c r="S771" i="107"/>
  <c r="S551" i="107"/>
  <c r="S331" i="107"/>
  <c r="Q331" i="107"/>
  <c r="Q551" i="107"/>
  <c r="Q771" i="107"/>
  <c r="O551" i="107"/>
  <c r="O771" i="107"/>
  <c r="O331" i="107"/>
  <c r="M771" i="107"/>
  <c r="M331" i="107"/>
  <c r="M551" i="107"/>
  <c r="K551" i="107"/>
  <c r="K771" i="107"/>
  <c r="K331" i="107"/>
  <c r="I771" i="107"/>
  <c r="I551" i="107"/>
  <c r="I331" i="107"/>
  <c r="G331" i="107"/>
  <c r="G551" i="107"/>
  <c r="G771" i="107"/>
  <c r="E771" i="107"/>
  <c r="E331" i="107"/>
  <c r="E551" i="107"/>
  <c r="C551" i="107"/>
  <c r="C771" i="107"/>
  <c r="C331" i="107"/>
  <c r="Y544" i="107"/>
  <c r="Y764" i="107"/>
  <c r="Y324" i="107"/>
  <c r="W764" i="107"/>
  <c r="W324" i="107"/>
  <c r="W544" i="107"/>
  <c r="U544" i="107"/>
  <c r="U764" i="107"/>
  <c r="U324" i="107"/>
  <c r="S764" i="107"/>
  <c r="S324" i="107"/>
  <c r="S544" i="107"/>
  <c r="Q544" i="107"/>
  <c r="Q764" i="107"/>
  <c r="Q324" i="107"/>
  <c r="O544" i="107"/>
  <c r="O764" i="107"/>
  <c r="O324" i="107"/>
  <c r="M764" i="107"/>
  <c r="M324" i="107"/>
  <c r="M544" i="107"/>
  <c r="K544" i="107"/>
  <c r="K764" i="107"/>
  <c r="K324" i="107"/>
  <c r="I764" i="107"/>
  <c r="I324" i="107"/>
  <c r="I544" i="107"/>
  <c r="G544" i="107"/>
  <c r="G764" i="107"/>
  <c r="G324" i="107"/>
  <c r="E764" i="107"/>
  <c r="E324" i="107"/>
  <c r="E544" i="107"/>
  <c r="C544" i="107"/>
  <c r="C764" i="107"/>
  <c r="C324" i="107"/>
  <c r="Y317" i="107"/>
  <c r="Y537" i="107"/>
  <c r="Y757" i="107"/>
  <c r="W757" i="107"/>
  <c r="W537" i="107"/>
  <c r="W317" i="107"/>
  <c r="U317" i="107"/>
  <c r="U537" i="107"/>
  <c r="U757" i="107"/>
  <c r="S757" i="107"/>
  <c r="S537" i="107"/>
  <c r="S317" i="107"/>
  <c r="Q317" i="107"/>
  <c r="Q537" i="107"/>
  <c r="Q757" i="107"/>
  <c r="O757" i="107"/>
  <c r="O537" i="107"/>
  <c r="O317" i="107"/>
  <c r="M317" i="107"/>
  <c r="M537" i="107"/>
  <c r="M757" i="107"/>
  <c r="K757" i="107"/>
  <c r="K537" i="107"/>
  <c r="K317" i="107"/>
  <c r="I317" i="107"/>
  <c r="I537" i="107"/>
  <c r="I757" i="107"/>
  <c r="G757" i="107"/>
  <c r="G537" i="107"/>
  <c r="G317" i="107"/>
  <c r="E317" i="107"/>
  <c r="E537" i="107"/>
  <c r="E757" i="107"/>
  <c r="C757" i="107"/>
  <c r="C537" i="107"/>
  <c r="C317" i="107"/>
  <c r="Y530" i="107"/>
  <c r="Y750" i="107"/>
  <c r="Y310" i="107"/>
  <c r="W750" i="107"/>
  <c r="W310" i="107"/>
  <c r="W530" i="107"/>
  <c r="U530" i="107"/>
  <c r="U750" i="107"/>
  <c r="U310" i="107"/>
  <c r="S750" i="107"/>
  <c r="S310" i="107"/>
  <c r="S530" i="107"/>
  <c r="Q530" i="107"/>
  <c r="Q750" i="107"/>
  <c r="Q310" i="107"/>
  <c r="O750" i="107"/>
  <c r="O310" i="107"/>
  <c r="O530" i="107"/>
  <c r="M750" i="107"/>
  <c r="M310" i="107"/>
  <c r="M530" i="107"/>
  <c r="K530" i="107"/>
  <c r="K750" i="107"/>
  <c r="K310" i="107"/>
  <c r="I750" i="107"/>
  <c r="I310" i="107"/>
  <c r="I530" i="107"/>
  <c r="G530" i="107"/>
  <c r="G750" i="107"/>
  <c r="G310" i="107"/>
  <c r="E750" i="107"/>
  <c r="E310" i="107"/>
  <c r="E530" i="107"/>
  <c r="C530" i="107"/>
  <c r="C750" i="107"/>
  <c r="C310" i="107"/>
  <c r="Y523" i="107"/>
  <c r="Y743" i="107"/>
  <c r="Y303" i="107"/>
  <c r="W743" i="107"/>
  <c r="W303" i="107"/>
  <c r="W523" i="107"/>
  <c r="U523" i="107"/>
  <c r="U743" i="107"/>
  <c r="U303" i="107"/>
  <c r="S743" i="107"/>
  <c r="S303" i="107"/>
  <c r="S523" i="107"/>
  <c r="Q523" i="107"/>
  <c r="Q743" i="107"/>
  <c r="Q303" i="107"/>
  <c r="O303" i="107"/>
  <c r="O523" i="107"/>
  <c r="O743" i="107"/>
  <c r="M743" i="107"/>
  <c r="M523" i="107"/>
  <c r="M303" i="107"/>
  <c r="K303" i="107"/>
  <c r="K523" i="107"/>
  <c r="K743" i="107"/>
  <c r="I743" i="107"/>
  <c r="I523" i="107"/>
  <c r="I303" i="107"/>
  <c r="G303" i="107"/>
  <c r="G523" i="107"/>
  <c r="G743" i="107"/>
  <c r="E743" i="107"/>
  <c r="E523" i="107"/>
  <c r="E303" i="107"/>
  <c r="C303" i="107"/>
  <c r="C523" i="107"/>
  <c r="C743" i="107"/>
  <c r="Y736" i="107"/>
  <c r="Y296" i="107"/>
  <c r="Y516" i="107"/>
  <c r="W516" i="107"/>
  <c r="W736" i="107"/>
  <c r="W296" i="107"/>
  <c r="U736" i="107"/>
  <c r="U296" i="107"/>
  <c r="U516" i="107"/>
  <c r="S516" i="107"/>
  <c r="S736" i="107"/>
  <c r="S296" i="107"/>
  <c r="Q736" i="107"/>
  <c r="Q296" i="107"/>
  <c r="Q516" i="107"/>
  <c r="O516" i="107"/>
  <c r="O736" i="107"/>
  <c r="O296" i="107"/>
  <c r="M736" i="107"/>
  <c r="M296" i="107"/>
  <c r="M516" i="107"/>
  <c r="K516" i="107"/>
  <c r="K736" i="107"/>
  <c r="K296" i="107"/>
  <c r="I736" i="107"/>
  <c r="I296" i="107"/>
  <c r="I516" i="107"/>
  <c r="G516" i="107"/>
  <c r="G736" i="107"/>
  <c r="G296" i="107"/>
  <c r="E736" i="107"/>
  <c r="E296" i="107"/>
  <c r="E516" i="107"/>
  <c r="C516" i="107"/>
  <c r="C736" i="107"/>
  <c r="C296" i="107"/>
  <c r="Y509" i="107"/>
  <c r="Y729" i="107"/>
  <c r="Y289" i="107"/>
  <c r="W729" i="107"/>
  <c r="W289" i="107"/>
  <c r="W509" i="107"/>
  <c r="U509" i="107"/>
  <c r="U729" i="107"/>
  <c r="U289" i="107"/>
  <c r="S729" i="107"/>
  <c r="S289" i="107"/>
  <c r="S509" i="107"/>
  <c r="Q509" i="107"/>
  <c r="Q729" i="107"/>
  <c r="Q289" i="107"/>
  <c r="O729" i="107"/>
  <c r="O289" i="107"/>
  <c r="O509" i="107"/>
  <c r="M509" i="107"/>
  <c r="M729" i="107"/>
  <c r="M289" i="107"/>
  <c r="K729" i="107"/>
  <c r="K289" i="107"/>
  <c r="K509" i="107"/>
  <c r="I289" i="107"/>
  <c r="I509" i="107"/>
  <c r="I729" i="107"/>
  <c r="G509" i="107"/>
  <c r="G729" i="107"/>
  <c r="G289" i="107"/>
  <c r="E729" i="107"/>
  <c r="E289" i="107"/>
  <c r="E509" i="107"/>
  <c r="C509" i="107"/>
  <c r="C729" i="107"/>
  <c r="C289" i="107"/>
  <c r="Y722" i="107"/>
  <c r="Y282" i="107"/>
  <c r="Y502" i="107"/>
  <c r="W502" i="107"/>
  <c r="W722" i="107"/>
  <c r="W282" i="107"/>
  <c r="U502" i="107"/>
  <c r="U722" i="107"/>
  <c r="U282" i="107"/>
  <c r="S722" i="107"/>
  <c r="S282" i="107"/>
  <c r="S502" i="107"/>
  <c r="Q502" i="107"/>
  <c r="Q722" i="107"/>
  <c r="Q282" i="107"/>
  <c r="O722" i="107"/>
  <c r="O282" i="107"/>
  <c r="O502" i="107"/>
  <c r="M502" i="107"/>
  <c r="M722" i="107"/>
  <c r="M282" i="107"/>
  <c r="K722" i="107"/>
  <c r="K282" i="107"/>
  <c r="K502" i="107"/>
  <c r="I502" i="107"/>
  <c r="I722" i="107"/>
  <c r="I282" i="107"/>
  <c r="G722" i="107"/>
  <c r="G282" i="107"/>
  <c r="G502" i="107"/>
  <c r="E502" i="107"/>
  <c r="E722" i="107"/>
  <c r="E282" i="107"/>
  <c r="C722" i="107"/>
  <c r="C282" i="107"/>
  <c r="C502" i="107"/>
  <c r="Y715" i="107"/>
  <c r="Y495" i="107"/>
  <c r="Y275" i="107"/>
  <c r="W275" i="107"/>
  <c r="W495" i="107"/>
  <c r="W715" i="107"/>
  <c r="U495" i="107"/>
  <c r="U715" i="107"/>
  <c r="U275" i="107"/>
  <c r="S715" i="107"/>
  <c r="S275" i="107"/>
  <c r="S495" i="107"/>
  <c r="Q495" i="107"/>
  <c r="Q715" i="107"/>
  <c r="Q275" i="107"/>
  <c r="O715" i="107"/>
  <c r="O275" i="107"/>
  <c r="O495" i="107"/>
  <c r="M495" i="107"/>
  <c r="M715" i="107"/>
  <c r="M275" i="107"/>
  <c r="K715" i="107"/>
  <c r="K275" i="107"/>
  <c r="K495" i="107"/>
  <c r="I495" i="107"/>
  <c r="I715" i="107"/>
  <c r="I275" i="107"/>
  <c r="G715" i="107"/>
  <c r="G275" i="107"/>
  <c r="G495" i="107"/>
  <c r="E495" i="107"/>
  <c r="E715" i="107"/>
  <c r="E275" i="107"/>
  <c r="C715" i="107"/>
  <c r="C275" i="107"/>
  <c r="C495" i="107"/>
  <c r="Y708" i="107"/>
  <c r="Y268" i="107"/>
  <c r="Y488" i="107"/>
  <c r="W488" i="107"/>
  <c r="W708" i="107"/>
  <c r="W268" i="107"/>
  <c r="U708" i="107"/>
  <c r="U268" i="107"/>
  <c r="U488" i="107"/>
  <c r="S488" i="107"/>
  <c r="S708" i="107"/>
  <c r="S268" i="107"/>
  <c r="Q708" i="107"/>
  <c r="Q268" i="107"/>
  <c r="Q488" i="107"/>
  <c r="O488" i="107"/>
  <c r="O708" i="107"/>
  <c r="O268" i="107"/>
  <c r="M708" i="107"/>
  <c r="M268" i="107"/>
  <c r="M488" i="107"/>
  <c r="K488" i="107"/>
  <c r="K708" i="107"/>
  <c r="K268" i="107"/>
  <c r="I708" i="107"/>
  <c r="I268" i="107"/>
  <c r="I488" i="107"/>
  <c r="G488" i="107"/>
  <c r="G708" i="107"/>
  <c r="G268" i="107"/>
  <c r="E488" i="107"/>
  <c r="E708" i="107"/>
  <c r="E268" i="107"/>
  <c r="C708" i="107"/>
  <c r="C268" i="107"/>
  <c r="C488" i="107"/>
  <c r="Y701" i="107"/>
  <c r="Y261" i="107"/>
  <c r="Y481" i="107"/>
  <c r="W481" i="107"/>
  <c r="W701" i="107"/>
  <c r="W261" i="107"/>
  <c r="U701" i="107"/>
  <c r="U261" i="107"/>
  <c r="U481" i="107"/>
  <c r="S481" i="107"/>
  <c r="S701" i="107"/>
  <c r="S261" i="107"/>
  <c r="Q701" i="107"/>
  <c r="Q261" i="107"/>
  <c r="Q481" i="107"/>
  <c r="O481" i="107"/>
  <c r="O701" i="107"/>
  <c r="O261" i="107"/>
  <c r="M261" i="107"/>
  <c r="M481" i="107"/>
  <c r="M701" i="107"/>
  <c r="K701" i="107"/>
  <c r="K481" i="107"/>
  <c r="K261" i="107"/>
  <c r="I481" i="107"/>
  <c r="I701" i="107"/>
  <c r="I261" i="107"/>
  <c r="G701" i="107"/>
  <c r="G261" i="107"/>
  <c r="G481" i="107"/>
  <c r="E481" i="107"/>
  <c r="E701" i="107"/>
  <c r="E261" i="107"/>
  <c r="C701" i="107"/>
  <c r="C261" i="107"/>
  <c r="C481" i="107"/>
  <c r="Y474" i="107"/>
  <c r="Y694" i="107"/>
  <c r="Y254" i="107"/>
  <c r="W694" i="107"/>
  <c r="W254" i="107"/>
  <c r="W474" i="107"/>
  <c r="U474" i="107"/>
  <c r="U694" i="107"/>
  <c r="U254" i="107"/>
  <c r="S694" i="107"/>
  <c r="S254" i="107"/>
  <c r="S474" i="107"/>
  <c r="Q474" i="107"/>
  <c r="Q694" i="107"/>
  <c r="Q254" i="107"/>
  <c r="O694" i="107"/>
  <c r="O254" i="107"/>
  <c r="O474" i="107"/>
  <c r="M474" i="107"/>
  <c r="M694" i="107"/>
  <c r="M254" i="107"/>
  <c r="K694" i="107"/>
  <c r="K254" i="107"/>
  <c r="K474" i="107"/>
  <c r="I474" i="107"/>
  <c r="I694" i="107"/>
  <c r="I254" i="107"/>
  <c r="G694" i="107"/>
  <c r="G254" i="107"/>
  <c r="G474" i="107"/>
  <c r="E474" i="107"/>
  <c r="E694" i="107"/>
  <c r="E254" i="107"/>
  <c r="C694" i="107"/>
  <c r="C254" i="107"/>
  <c r="C474" i="107"/>
  <c r="Y247" i="107"/>
  <c r="Y467" i="107"/>
  <c r="Y687" i="107"/>
  <c r="W687" i="107"/>
  <c r="W467" i="107"/>
  <c r="W247" i="107"/>
  <c r="U247" i="107"/>
  <c r="U467" i="107"/>
  <c r="U687" i="107"/>
  <c r="S687" i="107"/>
  <c r="S467" i="107"/>
  <c r="S247" i="107"/>
  <c r="Q247" i="107"/>
  <c r="Q467" i="107"/>
  <c r="Q687" i="107"/>
  <c r="O687" i="107"/>
  <c r="O467" i="107"/>
  <c r="O247" i="107"/>
  <c r="M467" i="107"/>
  <c r="M687" i="107"/>
  <c r="M247" i="107"/>
  <c r="K687" i="107"/>
  <c r="K247" i="107"/>
  <c r="K467" i="107"/>
  <c r="I467" i="107"/>
  <c r="I687" i="107"/>
  <c r="I247" i="107"/>
  <c r="G687" i="107"/>
  <c r="G247" i="107"/>
  <c r="G467" i="107"/>
  <c r="E467" i="107"/>
  <c r="E687" i="107"/>
  <c r="E247" i="107"/>
  <c r="C687" i="107"/>
  <c r="C247" i="107"/>
  <c r="C467" i="107"/>
  <c r="Y460" i="107"/>
  <c r="Y680" i="107"/>
  <c r="Y240" i="107"/>
  <c r="W680" i="107"/>
  <c r="W240" i="107"/>
  <c r="W460" i="107"/>
  <c r="U680" i="107"/>
  <c r="U240" i="107"/>
  <c r="U460" i="107"/>
  <c r="S460" i="107"/>
  <c r="S680" i="107"/>
  <c r="S240" i="107"/>
  <c r="Q680" i="107"/>
  <c r="Q240" i="107"/>
  <c r="Q460" i="107"/>
  <c r="O460" i="107"/>
  <c r="O680" i="107"/>
  <c r="O240" i="107"/>
  <c r="M680" i="107"/>
  <c r="M240" i="107"/>
  <c r="M460" i="107"/>
  <c r="K460" i="107"/>
  <c r="K680" i="107"/>
  <c r="K240" i="107"/>
  <c r="I680" i="107"/>
  <c r="I240" i="107"/>
  <c r="I460" i="107"/>
  <c r="G460" i="107"/>
  <c r="G680" i="107"/>
  <c r="G240" i="107"/>
  <c r="E680" i="107"/>
  <c r="E240" i="107"/>
  <c r="E460" i="107"/>
  <c r="C460" i="107"/>
  <c r="C680" i="107"/>
  <c r="C240" i="107"/>
  <c r="Y883" i="107"/>
  <c r="Y663" i="107"/>
  <c r="Y443" i="107"/>
  <c r="W443" i="107"/>
  <c r="W663" i="107"/>
  <c r="W883" i="107"/>
  <c r="U883" i="107"/>
  <c r="U663" i="107"/>
  <c r="U443" i="107"/>
  <c r="S883" i="107"/>
  <c r="S443" i="107"/>
  <c r="S663" i="107"/>
  <c r="Q663" i="107"/>
  <c r="Q883" i="107"/>
  <c r="Q443" i="107"/>
  <c r="O443" i="107"/>
  <c r="O663" i="107"/>
  <c r="O883" i="107"/>
  <c r="M883" i="107"/>
  <c r="M443" i="107"/>
  <c r="M663" i="107"/>
  <c r="K663" i="107"/>
  <c r="K883" i="107"/>
  <c r="K443" i="107"/>
  <c r="I883" i="107"/>
  <c r="I443" i="107"/>
  <c r="I663" i="107"/>
  <c r="G663" i="107"/>
  <c r="G883" i="107"/>
  <c r="G443" i="107"/>
  <c r="E883" i="107"/>
  <c r="E443" i="107"/>
  <c r="E663" i="107"/>
  <c r="C663" i="107"/>
  <c r="C883" i="107"/>
  <c r="C443" i="107"/>
  <c r="Y876" i="107"/>
  <c r="Y436" i="107"/>
  <c r="Y656" i="107"/>
  <c r="W656" i="107"/>
  <c r="W876" i="107"/>
  <c r="W436" i="107"/>
  <c r="U876" i="107"/>
  <c r="U436" i="107"/>
  <c r="U656" i="107"/>
  <c r="S656" i="107"/>
  <c r="S876" i="107"/>
  <c r="S436" i="107"/>
  <c r="Q876" i="107"/>
  <c r="Q436" i="107"/>
  <c r="Q656" i="107"/>
  <c r="O656" i="107"/>
  <c r="O876" i="107"/>
  <c r="O436" i="107"/>
  <c r="M876" i="107"/>
  <c r="M436" i="107"/>
  <c r="M656" i="107"/>
  <c r="K656" i="107"/>
  <c r="K876" i="107"/>
  <c r="K436" i="107"/>
  <c r="I876" i="107"/>
  <c r="I436" i="107"/>
  <c r="I656" i="107"/>
  <c r="G656" i="107"/>
  <c r="G876" i="107"/>
  <c r="G436" i="107"/>
  <c r="E876" i="107"/>
  <c r="E436" i="107"/>
  <c r="E656" i="107"/>
  <c r="C656" i="107"/>
  <c r="C876" i="107"/>
  <c r="C436" i="107"/>
  <c r="B14" i="107"/>
  <c r="B680" i="107"/>
  <c r="B460" i="107"/>
  <c r="B240" i="107"/>
  <c r="B694" i="107"/>
  <c r="B474" i="107"/>
  <c r="B254" i="107"/>
  <c r="B708" i="107"/>
  <c r="B488" i="107"/>
  <c r="B268" i="107"/>
  <c r="B722" i="107"/>
  <c r="B502" i="107"/>
  <c r="B282" i="107"/>
  <c r="B736" i="107"/>
  <c r="B516" i="107"/>
  <c r="B296" i="107"/>
  <c r="B750" i="107"/>
  <c r="B530" i="107"/>
  <c r="B310" i="107"/>
  <c r="B764" i="107"/>
  <c r="B544" i="107"/>
  <c r="B324" i="107"/>
  <c r="B778" i="107"/>
  <c r="B558" i="107"/>
  <c r="B338" i="107"/>
  <c r="B792" i="107"/>
  <c r="B572" i="107"/>
  <c r="B352" i="107"/>
  <c r="B806" i="107"/>
  <c r="B586" i="107"/>
  <c r="B366" i="107"/>
  <c r="B820" i="107"/>
  <c r="B600" i="107"/>
  <c r="B380" i="107"/>
  <c r="B834" i="107"/>
  <c r="B614" i="107"/>
  <c r="B394" i="107"/>
  <c r="B848" i="107"/>
  <c r="B628" i="107"/>
  <c r="B408" i="107"/>
  <c r="B855" i="107"/>
  <c r="B635" i="107"/>
  <c r="B415" i="107"/>
  <c r="B862" i="107"/>
  <c r="B642" i="107"/>
  <c r="B422" i="107"/>
  <c r="B869" i="107"/>
  <c r="B649" i="107"/>
  <c r="B429" i="107"/>
  <c r="B876" i="107"/>
  <c r="B656" i="107"/>
  <c r="B436" i="107"/>
  <c r="B883" i="107"/>
  <c r="B663" i="107"/>
  <c r="B443" i="107"/>
  <c r="B896" i="107"/>
  <c r="B673" i="107"/>
  <c r="B233" i="107"/>
  <c r="B453" i="107"/>
  <c r="B687" i="107"/>
  <c r="B467" i="107"/>
  <c r="B247" i="107"/>
  <c r="B701" i="107"/>
  <c r="B481" i="107"/>
  <c r="B261" i="107"/>
  <c r="B715" i="107"/>
  <c r="B495" i="107"/>
  <c r="B275" i="107"/>
  <c r="B729" i="107"/>
  <c r="B509" i="107"/>
  <c r="B289" i="107"/>
  <c r="B743" i="107"/>
  <c r="B523" i="107"/>
  <c r="B303" i="107"/>
  <c r="B757" i="107"/>
  <c r="B537" i="107"/>
  <c r="B317" i="107"/>
  <c r="B771" i="107"/>
  <c r="B551" i="107"/>
  <c r="B331" i="107"/>
  <c r="B785" i="107"/>
  <c r="B565" i="107"/>
  <c r="B345" i="107"/>
  <c r="B799" i="107"/>
  <c r="B579" i="107"/>
  <c r="B359" i="107"/>
  <c r="B813" i="107"/>
  <c r="B593" i="107"/>
  <c r="B373" i="107"/>
  <c r="B827" i="107"/>
  <c r="B607" i="107"/>
  <c r="B387" i="107"/>
  <c r="B841" i="107"/>
  <c r="B621" i="107"/>
  <c r="B401" i="107"/>
  <c r="H914" i="107" l="1"/>
  <c r="E970" i="107"/>
  <c r="F928" i="107"/>
  <c r="G921" i="107"/>
  <c r="B984" i="107"/>
  <c r="D984" i="107"/>
  <c r="C984" i="107"/>
  <c r="J17" i="107"/>
  <c r="I24" i="107"/>
  <c r="I31" i="107" s="1"/>
  <c r="I38" i="107" s="1"/>
  <c r="I45" i="107" s="1"/>
  <c r="I52" i="107" s="1"/>
  <c r="I59" i="107" s="1"/>
  <c r="I66" i="107" s="1"/>
  <c r="I73" i="107" s="1"/>
  <c r="I80" i="107" s="1"/>
  <c r="I87" i="107" s="1"/>
  <c r="I94" i="107" s="1"/>
  <c r="I101" i="107" s="1"/>
  <c r="I108" i="107" s="1"/>
  <c r="I115" i="107" s="1"/>
  <c r="I122" i="107" s="1"/>
  <c r="I129" i="107" s="1"/>
  <c r="I136" i="107" s="1"/>
  <c r="I143" i="107" s="1"/>
  <c r="I150" i="107" s="1"/>
  <c r="I157" i="107" s="1"/>
  <c r="I164" i="107" s="1"/>
  <c r="I171" i="107" s="1"/>
  <c r="I178" i="107" s="1"/>
  <c r="I185" i="107" s="1"/>
  <c r="I192" i="107" s="1"/>
  <c r="I199" i="107" s="1"/>
  <c r="I206" i="107" s="1"/>
  <c r="I213" i="107" s="1"/>
  <c r="I220" i="107" s="1"/>
  <c r="I227" i="107" s="1"/>
  <c r="I237" i="107" s="1"/>
  <c r="I244" i="107" s="1"/>
  <c r="I251" i="107" s="1"/>
  <c r="I258" i="107" s="1"/>
  <c r="I265" i="107" s="1"/>
  <c r="I272" i="107" s="1"/>
  <c r="I279" i="107" s="1"/>
  <c r="I286" i="107" s="1"/>
  <c r="I293" i="107" s="1"/>
  <c r="I300" i="107" s="1"/>
  <c r="I307" i="107" s="1"/>
  <c r="I314" i="107" s="1"/>
  <c r="I321" i="107" s="1"/>
  <c r="I328" i="107" s="1"/>
  <c r="I335" i="107" s="1"/>
  <c r="I342" i="107" s="1"/>
  <c r="I349" i="107" s="1"/>
  <c r="I356" i="107" s="1"/>
  <c r="I363" i="107" s="1"/>
  <c r="I370" i="107" s="1"/>
  <c r="I377" i="107" s="1"/>
  <c r="I384" i="107" s="1"/>
  <c r="I391" i="107" s="1"/>
  <c r="I398" i="107" s="1"/>
  <c r="I405" i="107" s="1"/>
  <c r="I412" i="107" s="1"/>
  <c r="I419" i="107" s="1"/>
  <c r="I426" i="107" s="1"/>
  <c r="I433" i="107" s="1"/>
  <c r="I440" i="107" s="1"/>
  <c r="I447" i="107" s="1"/>
  <c r="I457" i="107" s="1"/>
  <c r="I464" i="107" s="1"/>
  <c r="I471" i="107" s="1"/>
  <c r="I478" i="107" s="1"/>
  <c r="I485" i="107" s="1"/>
  <c r="I492" i="107" s="1"/>
  <c r="I499" i="107" s="1"/>
  <c r="I506" i="107" s="1"/>
  <c r="I513" i="107" s="1"/>
  <c r="I520" i="107" s="1"/>
  <c r="I527" i="107" s="1"/>
  <c r="I534" i="107" s="1"/>
  <c r="I541" i="107" s="1"/>
  <c r="I548" i="107" s="1"/>
  <c r="I555" i="107" s="1"/>
  <c r="I562" i="107" s="1"/>
  <c r="I569" i="107" s="1"/>
  <c r="I576" i="107" s="1"/>
  <c r="I583" i="107" s="1"/>
  <c r="I590" i="107" s="1"/>
  <c r="I597" i="107" s="1"/>
  <c r="I604" i="107" s="1"/>
  <c r="I611" i="107" s="1"/>
  <c r="I618" i="107" s="1"/>
  <c r="I625" i="107" s="1"/>
  <c r="I632" i="107" s="1"/>
  <c r="I639" i="107" s="1"/>
  <c r="I646" i="107" s="1"/>
  <c r="I653" i="107" s="1"/>
  <c r="I660" i="107" s="1"/>
  <c r="I667" i="107" s="1"/>
  <c r="I677" i="107" s="1"/>
  <c r="I684" i="107" s="1"/>
  <c r="I691" i="107" s="1"/>
  <c r="I698" i="107" s="1"/>
  <c r="I705" i="107" s="1"/>
  <c r="I712" i="107" s="1"/>
  <c r="I719" i="107" s="1"/>
  <c r="I726" i="107" s="1"/>
  <c r="I733" i="107" s="1"/>
  <c r="I740" i="107" s="1"/>
  <c r="I747" i="107" s="1"/>
  <c r="I754" i="107" s="1"/>
  <c r="I761" i="107" s="1"/>
  <c r="I768" i="107" s="1"/>
  <c r="I775" i="107" s="1"/>
  <c r="I782" i="107" s="1"/>
  <c r="I789" i="107" s="1"/>
  <c r="I796" i="107" s="1"/>
  <c r="I803" i="107" s="1"/>
  <c r="I810" i="107" s="1"/>
  <c r="I817" i="107" s="1"/>
  <c r="I824" i="107" s="1"/>
  <c r="I831" i="107" s="1"/>
  <c r="I838" i="107" s="1"/>
  <c r="I845" i="107" s="1"/>
  <c r="I852" i="107" s="1"/>
  <c r="I859" i="107" s="1"/>
  <c r="I866" i="107" s="1"/>
  <c r="I873" i="107" s="1"/>
  <c r="I880" i="107" s="1"/>
  <c r="I887" i="107" s="1"/>
  <c r="I900" i="107" s="1"/>
  <c r="I907" i="107" s="1"/>
  <c r="B23" i="107"/>
  <c r="B906" i="107" s="1"/>
  <c r="D16" i="107"/>
  <c r="C16" i="107"/>
  <c r="C14" i="107"/>
  <c r="D18" i="107"/>
  <c r="C18" i="107"/>
  <c r="B25" i="107"/>
  <c r="B908" i="107" s="1"/>
  <c r="B18" i="107"/>
  <c r="B21" i="107"/>
  <c r="B674" i="107"/>
  <c r="B454" i="107"/>
  <c r="B234" i="107"/>
  <c r="D25" i="107" l="1"/>
  <c r="D908" i="107" s="1"/>
  <c r="B902" i="107"/>
  <c r="I914" i="107"/>
  <c r="G928" i="107"/>
  <c r="F935" i="107"/>
  <c r="E977" i="107"/>
  <c r="H921" i="107"/>
  <c r="C991" i="107"/>
  <c r="D991" i="107"/>
  <c r="B991" i="107"/>
  <c r="K17" i="107"/>
  <c r="J24" i="107"/>
  <c r="J31" i="107" s="1"/>
  <c r="J38" i="107" s="1"/>
  <c r="J45" i="107" s="1"/>
  <c r="J52" i="107" s="1"/>
  <c r="J59" i="107" s="1"/>
  <c r="J66" i="107" s="1"/>
  <c r="J73" i="107" s="1"/>
  <c r="J80" i="107" s="1"/>
  <c r="J87" i="107" s="1"/>
  <c r="J94" i="107" s="1"/>
  <c r="J101" i="107" s="1"/>
  <c r="J108" i="107" s="1"/>
  <c r="J115" i="107" s="1"/>
  <c r="J122" i="107" s="1"/>
  <c r="J129" i="107" s="1"/>
  <c r="J136" i="107" s="1"/>
  <c r="J143" i="107" s="1"/>
  <c r="J150" i="107" s="1"/>
  <c r="J157" i="107" s="1"/>
  <c r="J164" i="107" s="1"/>
  <c r="J171" i="107" s="1"/>
  <c r="J178" i="107" s="1"/>
  <c r="J185" i="107" s="1"/>
  <c r="J192" i="107" s="1"/>
  <c r="J199" i="107" s="1"/>
  <c r="J206" i="107" s="1"/>
  <c r="J213" i="107" s="1"/>
  <c r="J220" i="107" s="1"/>
  <c r="J227" i="107" s="1"/>
  <c r="J237" i="107" s="1"/>
  <c r="J244" i="107" s="1"/>
  <c r="J251" i="107" s="1"/>
  <c r="J258" i="107" s="1"/>
  <c r="J265" i="107" s="1"/>
  <c r="J272" i="107" s="1"/>
  <c r="J279" i="107" s="1"/>
  <c r="J286" i="107" s="1"/>
  <c r="J293" i="107" s="1"/>
  <c r="J300" i="107" s="1"/>
  <c r="J307" i="107" s="1"/>
  <c r="J314" i="107" s="1"/>
  <c r="J321" i="107" s="1"/>
  <c r="J328" i="107" s="1"/>
  <c r="J335" i="107" s="1"/>
  <c r="J342" i="107" s="1"/>
  <c r="J349" i="107" s="1"/>
  <c r="J356" i="107" s="1"/>
  <c r="J363" i="107" s="1"/>
  <c r="J370" i="107" s="1"/>
  <c r="J377" i="107" s="1"/>
  <c r="J384" i="107" s="1"/>
  <c r="J391" i="107" s="1"/>
  <c r="J398" i="107" s="1"/>
  <c r="J405" i="107" s="1"/>
  <c r="J412" i="107" s="1"/>
  <c r="J419" i="107" s="1"/>
  <c r="J426" i="107" s="1"/>
  <c r="J433" i="107" s="1"/>
  <c r="J440" i="107" s="1"/>
  <c r="J447" i="107" s="1"/>
  <c r="J457" i="107" s="1"/>
  <c r="J464" i="107" s="1"/>
  <c r="J471" i="107" s="1"/>
  <c r="J478" i="107" s="1"/>
  <c r="J485" i="107" s="1"/>
  <c r="J492" i="107" s="1"/>
  <c r="J499" i="107" s="1"/>
  <c r="J506" i="107" s="1"/>
  <c r="J513" i="107" s="1"/>
  <c r="J520" i="107" s="1"/>
  <c r="J527" i="107" s="1"/>
  <c r="J534" i="107" s="1"/>
  <c r="J541" i="107" s="1"/>
  <c r="J548" i="107" s="1"/>
  <c r="J555" i="107" s="1"/>
  <c r="J562" i="107" s="1"/>
  <c r="J569" i="107" s="1"/>
  <c r="J576" i="107" s="1"/>
  <c r="J583" i="107" s="1"/>
  <c r="J590" i="107" s="1"/>
  <c r="J597" i="107" s="1"/>
  <c r="J604" i="107" s="1"/>
  <c r="J611" i="107" s="1"/>
  <c r="J618" i="107" s="1"/>
  <c r="J625" i="107" s="1"/>
  <c r="J632" i="107" s="1"/>
  <c r="J639" i="107" s="1"/>
  <c r="J646" i="107" s="1"/>
  <c r="J653" i="107" s="1"/>
  <c r="J660" i="107" s="1"/>
  <c r="J667" i="107" s="1"/>
  <c r="J677" i="107" s="1"/>
  <c r="J684" i="107" s="1"/>
  <c r="J691" i="107" s="1"/>
  <c r="J698" i="107" s="1"/>
  <c r="J705" i="107" s="1"/>
  <c r="J712" i="107" s="1"/>
  <c r="J719" i="107" s="1"/>
  <c r="J726" i="107" s="1"/>
  <c r="J733" i="107" s="1"/>
  <c r="J740" i="107" s="1"/>
  <c r="J747" i="107" s="1"/>
  <c r="J754" i="107" s="1"/>
  <c r="J761" i="107" s="1"/>
  <c r="J768" i="107" s="1"/>
  <c r="J775" i="107" s="1"/>
  <c r="J782" i="107" s="1"/>
  <c r="J789" i="107" s="1"/>
  <c r="J796" i="107" s="1"/>
  <c r="J803" i="107" s="1"/>
  <c r="J810" i="107" s="1"/>
  <c r="J817" i="107" s="1"/>
  <c r="J824" i="107" s="1"/>
  <c r="J831" i="107" s="1"/>
  <c r="J838" i="107" s="1"/>
  <c r="J845" i="107" s="1"/>
  <c r="J852" i="107" s="1"/>
  <c r="J859" i="107" s="1"/>
  <c r="J866" i="107" s="1"/>
  <c r="J873" i="107" s="1"/>
  <c r="J880" i="107" s="1"/>
  <c r="J887" i="107" s="1"/>
  <c r="J900" i="107" s="1"/>
  <c r="J907" i="107" s="1"/>
  <c r="E16" i="107"/>
  <c r="C899" i="107"/>
  <c r="C456" i="107"/>
  <c r="C236" i="107"/>
  <c r="C676" i="107"/>
  <c r="D236" i="107"/>
  <c r="D676" i="107"/>
  <c r="D899" i="107"/>
  <c r="D456" i="107"/>
  <c r="D23" i="107"/>
  <c r="D906" i="107" s="1"/>
  <c r="D902" i="107" s="1"/>
  <c r="C23" i="107"/>
  <c r="C906" i="107" s="1"/>
  <c r="B243" i="107"/>
  <c r="B683" i="107"/>
  <c r="B463" i="107"/>
  <c r="B30" i="107"/>
  <c r="B913" i="107" s="1"/>
  <c r="C25" i="107"/>
  <c r="C908" i="107" s="1"/>
  <c r="E18" i="107"/>
  <c r="C21" i="107"/>
  <c r="B685" i="107"/>
  <c r="B465" i="107"/>
  <c r="B245" i="107"/>
  <c r="B32" i="107"/>
  <c r="B915" i="107" s="1"/>
  <c r="D901" i="107"/>
  <c r="D678" i="107"/>
  <c r="D458" i="107"/>
  <c r="D238" i="107"/>
  <c r="D14" i="107"/>
  <c r="D21" i="107"/>
  <c r="E14" i="107"/>
  <c r="B681" i="107"/>
  <c r="B461" i="107"/>
  <c r="B459" i="107" s="1"/>
  <c r="B241" i="107"/>
  <c r="B19" i="107"/>
  <c r="B28" i="107"/>
  <c r="B901" i="107"/>
  <c r="B895" i="107" s="1"/>
  <c r="B678" i="107"/>
  <c r="B672" i="107" s="1"/>
  <c r="B458" i="107"/>
  <c r="B452" i="107" s="1"/>
  <c r="B238" i="107"/>
  <c r="B232" i="107" s="1"/>
  <c r="B12" i="107"/>
  <c r="C901" i="107"/>
  <c r="C458" i="107"/>
  <c r="C678" i="107"/>
  <c r="C238" i="107"/>
  <c r="D685" i="107"/>
  <c r="D465" i="107"/>
  <c r="D245" i="107"/>
  <c r="D32" i="107"/>
  <c r="D915" i="107" s="1"/>
  <c r="C674" i="107"/>
  <c r="C672" i="107" s="1"/>
  <c r="C454" i="107"/>
  <c r="C234" i="107"/>
  <c r="C12" i="107"/>
  <c r="C902" i="107" l="1"/>
  <c r="B909" i="107"/>
  <c r="J914" i="107"/>
  <c r="B679" i="107"/>
  <c r="H928" i="107"/>
  <c r="E984" i="107"/>
  <c r="F942" i="107"/>
  <c r="G935" i="107"/>
  <c r="I921" i="107"/>
  <c r="B998" i="107"/>
  <c r="D998" i="107"/>
  <c r="C998" i="107"/>
  <c r="L17" i="107"/>
  <c r="K24" i="107"/>
  <c r="K31" i="107" s="1"/>
  <c r="K38" i="107" s="1"/>
  <c r="K45" i="107" s="1"/>
  <c r="K52" i="107" s="1"/>
  <c r="K59" i="107" s="1"/>
  <c r="K66" i="107" s="1"/>
  <c r="K73" i="107" s="1"/>
  <c r="K80" i="107" s="1"/>
  <c r="K87" i="107" s="1"/>
  <c r="K94" i="107" s="1"/>
  <c r="K101" i="107" s="1"/>
  <c r="K108" i="107" s="1"/>
  <c r="K115" i="107" s="1"/>
  <c r="K122" i="107" s="1"/>
  <c r="K129" i="107" s="1"/>
  <c r="K136" i="107" s="1"/>
  <c r="K143" i="107" s="1"/>
  <c r="K150" i="107" s="1"/>
  <c r="K157" i="107" s="1"/>
  <c r="K164" i="107" s="1"/>
  <c r="K171" i="107" s="1"/>
  <c r="K178" i="107" s="1"/>
  <c r="K185" i="107" s="1"/>
  <c r="K192" i="107" s="1"/>
  <c r="K199" i="107" s="1"/>
  <c r="K206" i="107" s="1"/>
  <c r="K213" i="107" s="1"/>
  <c r="K220" i="107" s="1"/>
  <c r="K227" i="107" s="1"/>
  <c r="K237" i="107" s="1"/>
  <c r="K244" i="107" s="1"/>
  <c r="K251" i="107" s="1"/>
  <c r="K258" i="107" s="1"/>
  <c r="K265" i="107" s="1"/>
  <c r="K272" i="107" s="1"/>
  <c r="K279" i="107" s="1"/>
  <c r="K286" i="107" s="1"/>
  <c r="K293" i="107" s="1"/>
  <c r="K300" i="107" s="1"/>
  <c r="K307" i="107" s="1"/>
  <c r="K314" i="107" s="1"/>
  <c r="K321" i="107" s="1"/>
  <c r="K328" i="107" s="1"/>
  <c r="K335" i="107" s="1"/>
  <c r="K342" i="107" s="1"/>
  <c r="K349" i="107" s="1"/>
  <c r="K356" i="107" s="1"/>
  <c r="K363" i="107" s="1"/>
  <c r="K370" i="107" s="1"/>
  <c r="K377" i="107" s="1"/>
  <c r="K384" i="107" s="1"/>
  <c r="K391" i="107" s="1"/>
  <c r="K398" i="107" s="1"/>
  <c r="K405" i="107" s="1"/>
  <c r="K412" i="107" s="1"/>
  <c r="K419" i="107" s="1"/>
  <c r="K426" i="107" s="1"/>
  <c r="K433" i="107" s="1"/>
  <c r="K440" i="107" s="1"/>
  <c r="K447" i="107" s="1"/>
  <c r="K457" i="107" s="1"/>
  <c r="K464" i="107" s="1"/>
  <c r="K471" i="107" s="1"/>
  <c r="K478" i="107" s="1"/>
  <c r="K485" i="107" s="1"/>
  <c r="K492" i="107" s="1"/>
  <c r="K499" i="107" s="1"/>
  <c r="K506" i="107" s="1"/>
  <c r="K513" i="107" s="1"/>
  <c r="K520" i="107" s="1"/>
  <c r="K527" i="107" s="1"/>
  <c r="K534" i="107" s="1"/>
  <c r="K541" i="107" s="1"/>
  <c r="K548" i="107" s="1"/>
  <c r="K555" i="107" s="1"/>
  <c r="K562" i="107" s="1"/>
  <c r="K569" i="107" s="1"/>
  <c r="K576" i="107" s="1"/>
  <c r="K583" i="107" s="1"/>
  <c r="K590" i="107" s="1"/>
  <c r="K597" i="107" s="1"/>
  <c r="K604" i="107" s="1"/>
  <c r="K611" i="107" s="1"/>
  <c r="K618" i="107" s="1"/>
  <c r="K625" i="107" s="1"/>
  <c r="K632" i="107" s="1"/>
  <c r="K639" i="107" s="1"/>
  <c r="K646" i="107" s="1"/>
  <c r="K653" i="107" s="1"/>
  <c r="K660" i="107" s="1"/>
  <c r="K667" i="107" s="1"/>
  <c r="K677" i="107" s="1"/>
  <c r="K684" i="107" s="1"/>
  <c r="K691" i="107" s="1"/>
  <c r="K698" i="107" s="1"/>
  <c r="K705" i="107" s="1"/>
  <c r="K712" i="107" s="1"/>
  <c r="K719" i="107" s="1"/>
  <c r="K726" i="107" s="1"/>
  <c r="K733" i="107" s="1"/>
  <c r="K740" i="107" s="1"/>
  <c r="K747" i="107" s="1"/>
  <c r="K754" i="107" s="1"/>
  <c r="K761" i="107" s="1"/>
  <c r="K768" i="107" s="1"/>
  <c r="K775" i="107" s="1"/>
  <c r="K782" i="107" s="1"/>
  <c r="K789" i="107" s="1"/>
  <c r="K796" i="107" s="1"/>
  <c r="K803" i="107" s="1"/>
  <c r="K810" i="107" s="1"/>
  <c r="K817" i="107" s="1"/>
  <c r="K824" i="107" s="1"/>
  <c r="K831" i="107" s="1"/>
  <c r="K838" i="107" s="1"/>
  <c r="K845" i="107" s="1"/>
  <c r="K852" i="107" s="1"/>
  <c r="K859" i="107" s="1"/>
  <c r="K866" i="107" s="1"/>
  <c r="K873" i="107" s="1"/>
  <c r="K880" i="107" s="1"/>
  <c r="K887" i="107" s="1"/>
  <c r="K900" i="107" s="1"/>
  <c r="K907" i="107" s="1"/>
  <c r="C452" i="107"/>
  <c r="B239" i="107"/>
  <c r="E23" i="107"/>
  <c r="E906" i="107" s="1"/>
  <c r="B250" i="107"/>
  <c r="B690" i="107"/>
  <c r="B470" i="107"/>
  <c r="B37" i="107"/>
  <c r="B920" i="107" s="1"/>
  <c r="D463" i="107"/>
  <c r="D683" i="107"/>
  <c r="D243" i="107"/>
  <c r="D30" i="107"/>
  <c r="D913" i="107" s="1"/>
  <c r="D909" i="107" s="1"/>
  <c r="F16" i="107"/>
  <c r="C683" i="107"/>
  <c r="C463" i="107"/>
  <c r="C243" i="107"/>
  <c r="C30" i="107"/>
  <c r="C913" i="107" s="1"/>
  <c r="E676" i="107"/>
  <c r="E899" i="107"/>
  <c r="E236" i="107"/>
  <c r="E456" i="107"/>
  <c r="C895" i="107"/>
  <c r="C232" i="107"/>
  <c r="D28" i="107"/>
  <c r="E25" i="107"/>
  <c r="E908" i="107" s="1"/>
  <c r="C28" i="107"/>
  <c r="D692" i="107"/>
  <c r="D472" i="107"/>
  <c r="D252" i="107"/>
  <c r="D39" i="107"/>
  <c r="D922" i="107" s="1"/>
  <c r="E674" i="107"/>
  <c r="E454" i="107"/>
  <c r="E234" i="107"/>
  <c r="E12" i="107"/>
  <c r="B692" i="107"/>
  <c r="B472" i="107"/>
  <c r="B252" i="107"/>
  <c r="B39" i="107"/>
  <c r="B922" i="107" s="1"/>
  <c r="B916" i="107" s="1"/>
  <c r="F14" i="107"/>
  <c r="E21" i="107"/>
  <c r="F18" i="107"/>
  <c r="B688" i="107"/>
  <c r="B468" i="107"/>
  <c r="B248" i="107"/>
  <c r="B26" i="107"/>
  <c r="B35" i="107"/>
  <c r="D681" i="107"/>
  <c r="D461" i="107"/>
  <c r="D459" i="107" s="1"/>
  <c r="D241" i="107"/>
  <c r="D19" i="107"/>
  <c r="D895" i="107"/>
  <c r="D674" i="107"/>
  <c r="D672" i="107" s="1"/>
  <c r="D454" i="107"/>
  <c r="D452" i="107" s="1"/>
  <c r="D234" i="107"/>
  <c r="D232" i="107" s="1"/>
  <c r="D12" i="107"/>
  <c r="C681" i="107"/>
  <c r="C461" i="107"/>
  <c r="C241" i="107"/>
  <c r="C19" i="107"/>
  <c r="E901" i="107"/>
  <c r="E458" i="107"/>
  <c r="E678" i="107"/>
  <c r="E238" i="107"/>
  <c r="C685" i="107"/>
  <c r="C465" i="107"/>
  <c r="C245" i="107"/>
  <c r="C32" i="107"/>
  <c r="C915" i="107" s="1"/>
  <c r="E902" i="107" l="1"/>
  <c r="C909" i="107"/>
  <c r="I928" i="107"/>
  <c r="G942" i="107"/>
  <c r="F949" i="107"/>
  <c r="E991" i="107"/>
  <c r="H935" i="107"/>
  <c r="K914" i="107"/>
  <c r="J921" i="107"/>
  <c r="C1005" i="107"/>
  <c r="D1005" i="107"/>
  <c r="B1005" i="107"/>
  <c r="M17" i="107"/>
  <c r="L24" i="107"/>
  <c r="L31" i="107" s="1"/>
  <c r="L38" i="107" s="1"/>
  <c r="L45" i="107" s="1"/>
  <c r="L52" i="107" s="1"/>
  <c r="L59" i="107" s="1"/>
  <c r="L66" i="107" s="1"/>
  <c r="L73" i="107" s="1"/>
  <c r="L80" i="107" s="1"/>
  <c r="L87" i="107" s="1"/>
  <c r="L94" i="107" s="1"/>
  <c r="L101" i="107" s="1"/>
  <c r="L108" i="107" s="1"/>
  <c r="L115" i="107" s="1"/>
  <c r="L122" i="107" s="1"/>
  <c r="L129" i="107" s="1"/>
  <c r="L136" i="107" s="1"/>
  <c r="L143" i="107" s="1"/>
  <c r="L150" i="107" s="1"/>
  <c r="L157" i="107" s="1"/>
  <c r="L164" i="107" s="1"/>
  <c r="L171" i="107" s="1"/>
  <c r="L178" i="107" s="1"/>
  <c r="L185" i="107" s="1"/>
  <c r="L192" i="107" s="1"/>
  <c r="L199" i="107" s="1"/>
  <c r="L206" i="107" s="1"/>
  <c r="L213" i="107" s="1"/>
  <c r="L220" i="107" s="1"/>
  <c r="L227" i="107" s="1"/>
  <c r="L237" i="107" s="1"/>
  <c r="L244" i="107" s="1"/>
  <c r="L251" i="107" s="1"/>
  <c r="L258" i="107" s="1"/>
  <c r="L265" i="107" s="1"/>
  <c r="L272" i="107" s="1"/>
  <c r="L279" i="107" s="1"/>
  <c r="L286" i="107" s="1"/>
  <c r="L293" i="107" s="1"/>
  <c r="L300" i="107" s="1"/>
  <c r="L307" i="107" s="1"/>
  <c r="L314" i="107" s="1"/>
  <c r="L321" i="107" s="1"/>
  <c r="L328" i="107" s="1"/>
  <c r="L335" i="107" s="1"/>
  <c r="L342" i="107" s="1"/>
  <c r="L349" i="107" s="1"/>
  <c r="L356" i="107" s="1"/>
  <c r="L363" i="107" s="1"/>
  <c r="L370" i="107" s="1"/>
  <c r="L377" i="107" s="1"/>
  <c r="L384" i="107" s="1"/>
  <c r="L391" i="107" s="1"/>
  <c r="L398" i="107" s="1"/>
  <c r="L405" i="107" s="1"/>
  <c r="L412" i="107" s="1"/>
  <c r="L419" i="107" s="1"/>
  <c r="L426" i="107" s="1"/>
  <c r="L433" i="107" s="1"/>
  <c r="L440" i="107" s="1"/>
  <c r="L447" i="107" s="1"/>
  <c r="L457" i="107" s="1"/>
  <c r="L464" i="107" s="1"/>
  <c r="L471" i="107" s="1"/>
  <c r="L478" i="107" s="1"/>
  <c r="L485" i="107" s="1"/>
  <c r="L492" i="107" s="1"/>
  <c r="L499" i="107" s="1"/>
  <c r="L506" i="107" s="1"/>
  <c r="L513" i="107" s="1"/>
  <c r="L520" i="107" s="1"/>
  <c r="L527" i="107" s="1"/>
  <c r="L534" i="107" s="1"/>
  <c r="L541" i="107" s="1"/>
  <c r="L548" i="107" s="1"/>
  <c r="L555" i="107" s="1"/>
  <c r="L562" i="107" s="1"/>
  <c r="L569" i="107" s="1"/>
  <c r="L576" i="107" s="1"/>
  <c r="L583" i="107" s="1"/>
  <c r="L590" i="107" s="1"/>
  <c r="L597" i="107" s="1"/>
  <c r="L604" i="107" s="1"/>
  <c r="L611" i="107" s="1"/>
  <c r="L618" i="107" s="1"/>
  <c r="L625" i="107" s="1"/>
  <c r="L632" i="107" s="1"/>
  <c r="L639" i="107" s="1"/>
  <c r="L646" i="107" s="1"/>
  <c r="L653" i="107" s="1"/>
  <c r="L660" i="107" s="1"/>
  <c r="L667" i="107" s="1"/>
  <c r="L677" i="107" s="1"/>
  <c r="L684" i="107" s="1"/>
  <c r="L691" i="107" s="1"/>
  <c r="L698" i="107" s="1"/>
  <c r="L705" i="107" s="1"/>
  <c r="L712" i="107" s="1"/>
  <c r="L719" i="107" s="1"/>
  <c r="L726" i="107" s="1"/>
  <c r="L733" i="107" s="1"/>
  <c r="L740" i="107" s="1"/>
  <c r="L747" i="107" s="1"/>
  <c r="L754" i="107" s="1"/>
  <c r="L761" i="107" s="1"/>
  <c r="L768" i="107" s="1"/>
  <c r="L775" i="107" s="1"/>
  <c r="L782" i="107" s="1"/>
  <c r="L789" i="107" s="1"/>
  <c r="L796" i="107" s="1"/>
  <c r="L803" i="107" s="1"/>
  <c r="L810" i="107" s="1"/>
  <c r="L817" i="107" s="1"/>
  <c r="L824" i="107" s="1"/>
  <c r="L831" i="107" s="1"/>
  <c r="L838" i="107" s="1"/>
  <c r="L845" i="107" s="1"/>
  <c r="L852" i="107" s="1"/>
  <c r="L859" i="107" s="1"/>
  <c r="L866" i="107" s="1"/>
  <c r="L873" i="107" s="1"/>
  <c r="L880" i="107" s="1"/>
  <c r="L887" i="107" s="1"/>
  <c r="L900" i="107" s="1"/>
  <c r="L907" i="107" s="1"/>
  <c r="D679" i="107"/>
  <c r="B246" i="107"/>
  <c r="D239" i="107"/>
  <c r="B686" i="107"/>
  <c r="B466" i="107"/>
  <c r="F236" i="107"/>
  <c r="F899" i="107"/>
  <c r="F456" i="107"/>
  <c r="F676" i="107"/>
  <c r="B257" i="107"/>
  <c r="B697" i="107"/>
  <c r="B477" i="107"/>
  <c r="B44" i="107"/>
  <c r="B927" i="107" s="1"/>
  <c r="F23" i="107"/>
  <c r="F906" i="107" s="1"/>
  <c r="G16" i="107"/>
  <c r="C690" i="107"/>
  <c r="C470" i="107"/>
  <c r="C250" i="107"/>
  <c r="C37" i="107"/>
  <c r="C920" i="107" s="1"/>
  <c r="D470" i="107"/>
  <c r="D690" i="107"/>
  <c r="D250" i="107"/>
  <c r="D37" i="107"/>
  <c r="D920" i="107" s="1"/>
  <c r="D916" i="107" s="1"/>
  <c r="E683" i="107"/>
  <c r="E243" i="107"/>
  <c r="E463" i="107"/>
  <c r="E30" i="107"/>
  <c r="E913" i="107" s="1"/>
  <c r="C459" i="107"/>
  <c r="E672" i="107"/>
  <c r="G14" i="107"/>
  <c r="E28" i="107"/>
  <c r="C35" i="107"/>
  <c r="G18" i="107"/>
  <c r="B695" i="107"/>
  <c r="B475" i="107"/>
  <c r="B255" i="107"/>
  <c r="B33" i="107"/>
  <c r="B42" i="107"/>
  <c r="F901" i="107"/>
  <c r="F678" i="107"/>
  <c r="F458" i="107"/>
  <c r="F238" i="107"/>
  <c r="E681" i="107"/>
  <c r="E461" i="107"/>
  <c r="E241" i="107"/>
  <c r="E19" i="107"/>
  <c r="F674" i="107"/>
  <c r="F454" i="107"/>
  <c r="F234" i="107"/>
  <c r="F12" i="107"/>
  <c r="E232" i="107"/>
  <c r="D699" i="107"/>
  <c r="D479" i="107"/>
  <c r="D259" i="107"/>
  <c r="D46" i="107"/>
  <c r="D929" i="107" s="1"/>
  <c r="D688" i="107"/>
  <c r="D468" i="107"/>
  <c r="D248" i="107"/>
  <c r="D246" i="107" s="1"/>
  <c r="D26" i="107"/>
  <c r="D35" i="107"/>
  <c r="F21" i="107"/>
  <c r="F25" i="107"/>
  <c r="F908" i="107" s="1"/>
  <c r="C692" i="107"/>
  <c r="C472" i="107"/>
  <c r="C252" i="107"/>
  <c r="C39" i="107"/>
  <c r="C922" i="107" s="1"/>
  <c r="C916" i="107" s="1"/>
  <c r="C239" i="107"/>
  <c r="C679" i="107"/>
  <c r="B699" i="107"/>
  <c r="B479" i="107"/>
  <c r="B259" i="107"/>
  <c r="B46" i="107"/>
  <c r="B929" i="107" s="1"/>
  <c r="B923" i="107" s="1"/>
  <c r="E452" i="107"/>
  <c r="E895" i="107"/>
  <c r="C688" i="107"/>
  <c r="C468" i="107"/>
  <c r="C248" i="107"/>
  <c r="C26" i="107"/>
  <c r="E685" i="107"/>
  <c r="E465" i="107"/>
  <c r="E245" i="107"/>
  <c r="E32" i="107"/>
  <c r="E915" i="107" s="1"/>
  <c r="E909" i="107" l="1"/>
  <c r="F902" i="107"/>
  <c r="L914" i="107"/>
  <c r="J928" i="107"/>
  <c r="K921" i="107"/>
  <c r="H942" i="107"/>
  <c r="E998" i="107"/>
  <c r="F956" i="107"/>
  <c r="G949" i="107"/>
  <c r="I935" i="107"/>
  <c r="B1012" i="107"/>
  <c r="D1012" i="107"/>
  <c r="C1012" i="107"/>
  <c r="N17" i="107"/>
  <c r="M24" i="107"/>
  <c r="M31" i="107" s="1"/>
  <c r="M38" i="107" s="1"/>
  <c r="M45" i="107" s="1"/>
  <c r="M52" i="107" s="1"/>
  <c r="M59" i="107" s="1"/>
  <c r="M66" i="107" s="1"/>
  <c r="M73" i="107" s="1"/>
  <c r="M80" i="107" s="1"/>
  <c r="M87" i="107" s="1"/>
  <c r="M94" i="107" s="1"/>
  <c r="M101" i="107" s="1"/>
  <c r="M108" i="107" s="1"/>
  <c r="M115" i="107" s="1"/>
  <c r="M122" i="107" s="1"/>
  <c r="M129" i="107" s="1"/>
  <c r="M136" i="107" s="1"/>
  <c r="M143" i="107" s="1"/>
  <c r="M150" i="107" s="1"/>
  <c r="M157" i="107" s="1"/>
  <c r="M164" i="107" s="1"/>
  <c r="M171" i="107" s="1"/>
  <c r="M178" i="107" s="1"/>
  <c r="M185" i="107" s="1"/>
  <c r="M192" i="107" s="1"/>
  <c r="M199" i="107" s="1"/>
  <c r="M206" i="107" s="1"/>
  <c r="M213" i="107" s="1"/>
  <c r="M220" i="107" s="1"/>
  <c r="M227" i="107" s="1"/>
  <c r="M237" i="107" s="1"/>
  <c r="M244" i="107" s="1"/>
  <c r="M251" i="107" s="1"/>
  <c r="M258" i="107" s="1"/>
  <c r="M265" i="107" s="1"/>
  <c r="M272" i="107" s="1"/>
  <c r="M279" i="107" s="1"/>
  <c r="M286" i="107" s="1"/>
  <c r="M293" i="107" s="1"/>
  <c r="M300" i="107" s="1"/>
  <c r="M307" i="107" s="1"/>
  <c r="M314" i="107" s="1"/>
  <c r="M321" i="107" s="1"/>
  <c r="M328" i="107" s="1"/>
  <c r="M335" i="107" s="1"/>
  <c r="M342" i="107" s="1"/>
  <c r="M349" i="107" s="1"/>
  <c r="M356" i="107" s="1"/>
  <c r="M363" i="107" s="1"/>
  <c r="M370" i="107" s="1"/>
  <c r="M377" i="107" s="1"/>
  <c r="M384" i="107" s="1"/>
  <c r="M391" i="107" s="1"/>
  <c r="M398" i="107" s="1"/>
  <c r="M405" i="107" s="1"/>
  <c r="M412" i="107" s="1"/>
  <c r="M419" i="107" s="1"/>
  <c r="M426" i="107" s="1"/>
  <c r="M433" i="107" s="1"/>
  <c r="M440" i="107" s="1"/>
  <c r="M447" i="107" s="1"/>
  <c r="M457" i="107" s="1"/>
  <c r="M464" i="107" s="1"/>
  <c r="M471" i="107" s="1"/>
  <c r="M478" i="107" s="1"/>
  <c r="M485" i="107" s="1"/>
  <c r="M492" i="107" s="1"/>
  <c r="M499" i="107" s="1"/>
  <c r="M506" i="107" s="1"/>
  <c r="M513" i="107" s="1"/>
  <c r="M520" i="107" s="1"/>
  <c r="M527" i="107" s="1"/>
  <c r="M534" i="107" s="1"/>
  <c r="M541" i="107" s="1"/>
  <c r="M548" i="107" s="1"/>
  <c r="M555" i="107" s="1"/>
  <c r="M562" i="107" s="1"/>
  <c r="M569" i="107" s="1"/>
  <c r="M576" i="107" s="1"/>
  <c r="M583" i="107" s="1"/>
  <c r="M590" i="107" s="1"/>
  <c r="M597" i="107" s="1"/>
  <c r="M604" i="107" s="1"/>
  <c r="M611" i="107" s="1"/>
  <c r="M618" i="107" s="1"/>
  <c r="M625" i="107" s="1"/>
  <c r="M632" i="107" s="1"/>
  <c r="M639" i="107" s="1"/>
  <c r="M646" i="107" s="1"/>
  <c r="M653" i="107" s="1"/>
  <c r="M660" i="107" s="1"/>
  <c r="M667" i="107" s="1"/>
  <c r="M677" i="107" s="1"/>
  <c r="M684" i="107" s="1"/>
  <c r="M691" i="107" s="1"/>
  <c r="M698" i="107" s="1"/>
  <c r="M705" i="107" s="1"/>
  <c r="M712" i="107" s="1"/>
  <c r="M719" i="107" s="1"/>
  <c r="M726" i="107" s="1"/>
  <c r="M733" i="107" s="1"/>
  <c r="M740" i="107" s="1"/>
  <c r="M747" i="107" s="1"/>
  <c r="M754" i="107" s="1"/>
  <c r="M761" i="107" s="1"/>
  <c r="M768" i="107" s="1"/>
  <c r="M775" i="107" s="1"/>
  <c r="M782" i="107" s="1"/>
  <c r="M789" i="107" s="1"/>
  <c r="M796" i="107" s="1"/>
  <c r="M803" i="107" s="1"/>
  <c r="M810" i="107" s="1"/>
  <c r="M817" i="107" s="1"/>
  <c r="M824" i="107" s="1"/>
  <c r="M831" i="107" s="1"/>
  <c r="M838" i="107" s="1"/>
  <c r="M845" i="107" s="1"/>
  <c r="M852" i="107" s="1"/>
  <c r="M859" i="107" s="1"/>
  <c r="M866" i="107" s="1"/>
  <c r="M873" i="107" s="1"/>
  <c r="M880" i="107" s="1"/>
  <c r="M887" i="107" s="1"/>
  <c r="M900" i="107" s="1"/>
  <c r="M907" i="107" s="1"/>
  <c r="D686" i="107"/>
  <c r="D466" i="107"/>
  <c r="E690" i="107"/>
  <c r="E250" i="107"/>
  <c r="E470" i="107"/>
  <c r="E37" i="107"/>
  <c r="E920" i="107" s="1"/>
  <c r="C477" i="107"/>
  <c r="C697" i="107"/>
  <c r="C257" i="107"/>
  <c r="C44" i="107"/>
  <c r="C927" i="107" s="1"/>
  <c r="F243" i="107"/>
  <c r="F683" i="107"/>
  <c r="F463" i="107"/>
  <c r="F30" i="107"/>
  <c r="F913" i="107" s="1"/>
  <c r="G23" i="107"/>
  <c r="G906" i="107" s="1"/>
  <c r="H16" i="107"/>
  <c r="D477" i="107"/>
  <c r="D697" i="107"/>
  <c r="D257" i="107"/>
  <c r="D44" i="107"/>
  <c r="D927" i="107" s="1"/>
  <c r="D923" i="107" s="1"/>
  <c r="G899" i="107"/>
  <c r="G456" i="107"/>
  <c r="G236" i="107"/>
  <c r="G676" i="107"/>
  <c r="B264" i="107"/>
  <c r="B704" i="107"/>
  <c r="B484" i="107"/>
  <c r="B51" i="107"/>
  <c r="B934" i="107" s="1"/>
  <c r="C246" i="107"/>
  <c r="C686" i="107"/>
  <c r="F452" i="107"/>
  <c r="F895" i="107"/>
  <c r="C466" i="107"/>
  <c r="F232" i="107"/>
  <c r="E35" i="107"/>
  <c r="G21" i="107"/>
  <c r="H14" i="107"/>
  <c r="F28" i="107"/>
  <c r="D42" i="107"/>
  <c r="H18" i="107"/>
  <c r="E692" i="107"/>
  <c r="E472" i="107"/>
  <c r="E252" i="107"/>
  <c r="E39" i="107"/>
  <c r="E922" i="107" s="1"/>
  <c r="E916" i="107" s="1"/>
  <c r="B706" i="107"/>
  <c r="B486" i="107"/>
  <c r="B266" i="107"/>
  <c r="B53" i="107"/>
  <c r="B936" i="107" s="1"/>
  <c r="B930" i="107" s="1"/>
  <c r="F685" i="107"/>
  <c r="F465" i="107"/>
  <c r="F245" i="107"/>
  <c r="F32" i="107"/>
  <c r="F915" i="107" s="1"/>
  <c r="F681" i="107"/>
  <c r="F461" i="107"/>
  <c r="F241" i="107"/>
  <c r="F19" i="107"/>
  <c r="D695" i="107"/>
  <c r="D693" i="107" s="1"/>
  <c r="D475" i="107"/>
  <c r="D473" i="107" s="1"/>
  <c r="D255" i="107"/>
  <c r="D33" i="107"/>
  <c r="F672" i="107"/>
  <c r="E459" i="107"/>
  <c r="B702" i="107"/>
  <c r="B482" i="107"/>
  <c r="B262" i="107"/>
  <c r="B40" i="107"/>
  <c r="B49" i="107"/>
  <c r="B253" i="107"/>
  <c r="B693" i="107"/>
  <c r="G25" i="107"/>
  <c r="G908" i="107" s="1"/>
  <c r="C42" i="107"/>
  <c r="C699" i="107"/>
  <c r="C479" i="107"/>
  <c r="C259" i="107"/>
  <c r="C46" i="107"/>
  <c r="C929" i="107" s="1"/>
  <c r="C923" i="107" s="1"/>
  <c r="D706" i="107"/>
  <c r="D486" i="107"/>
  <c r="D266" i="107"/>
  <c r="D53" i="107"/>
  <c r="D936" i="107" s="1"/>
  <c r="E239" i="107"/>
  <c r="E679" i="107"/>
  <c r="B473" i="107"/>
  <c r="G901" i="107"/>
  <c r="G458" i="107"/>
  <c r="G678" i="107"/>
  <c r="G238" i="107"/>
  <c r="C695" i="107"/>
  <c r="C475" i="107"/>
  <c r="C255" i="107"/>
  <c r="C33" i="107"/>
  <c r="E688" i="107"/>
  <c r="E468" i="107"/>
  <c r="E248" i="107"/>
  <c r="E26" i="107"/>
  <c r="G674" i="107"/>
  <c r="G454" i="107"/>
  <c r="G234" i="107"/>
  <c r="G12" i="107"/>
  <c r="G902" i="107" l="1"/>
  <c r="F909" i="107"/>
  <c r="M914" i="107"/>
  <c r="F963" i="107"/>
  <c r="E1005" i="107"/>
  <c r="B260" i="107"/>
  <c r="I942" i="107"/>
  <c r="G956" i="107"/>
  <c r="H949" i="107"/>
  <c r="K928" i="107"/>
  <c r="J935" i="107"/>
  <c r="L921" i="107"/>
  <c r="C1019" i="107"/>
  <c r="D1019" i="107"/>
  <c r="B1019" i="107"/>
  <c r="O17" i="107"/>
  <c r="N24" i="107"/>
  <c r="N31" i="107" s="1"/>
  <c r="N38" i="107" s="1"/>
  <c r="N45" i="107" s="1"/>
  <c r="N52" i="107" s="1"/>
  <c r="N59" i="107" s="1"/>
  <c r="N66" i="107" s="1"/>
  <c r="N73" i="107" s="1"/>
  <c r="N80" i="107" s="1"/>
  <c r="N87" i="107" s="1"/>
  <c r="N94" i="107" s="1"/>
  <c r="N101" i="107" s="1"/>
  <c r="N108" i="107" s="1"/>
  <c r="N115" i="107" s="1"/>
  <c r="N122" i="107" s="1"/>
  <c r="N129" i="107" s="1"/>
  <c r="N136" i="107" s="1"/>
  <c r="N143" i="107" s="1"/>
  <c r="N150" i="107" s="1"/>
  <c r="N157" i="107" s="1"/>
  <c r="N164" i="107" s="1"/>
  <c r="N171" i="107" s="1"/>
  <c r="N178" i="107" s="1"/>
  <c r="N185" i="107" s="1"/>
  <c r="N192" i="107" s="1"/>
  <c r="N199" i="107" s="1"/>
  <c r="N206" i="107" s="1"/>
  <c r="N213" i="107" s="1"/>
  <c r="N220" i="107" s="1"/>
  <c r="N227" i="107" s="1"/>
  <c r="N237" i="107" s="1"/>
  <c r="N244" i="107" s="1"/>
  <c r="N251" i="107" s="1"/>
  <c r="N258" i="107" s="1"/>
  <c r="N265" i="107" s="1"/>
  <c r="N272" i="107" s="1"/>
  <c r="N279" i="107" s="1"/>
  <c r="N286" i="107" s="1"/>
  <c r="N293" i="107" s="1"/>
  <c r="N300" i="107" s="1"/>
  <c r="N307" i="107" s="1"/>
  <c r="N314" i="107" s="1"/>
  <c r="N321" i="107" s="1"/>
  <c r="N328" i="107" s="1"/>
  <c r="N335" i="107" s="1"/>
  <c r="N342" i="107" s="1"/>
  <c r="N349" i="107" s="1"/>
  <c r="N356" i="107" s="1"/>
  <c r="N363" i="107" s="1"/>
  <c r="N370" i="107" s="1"/>
  <c r="N377" i="107" s="1"/>
  <c r="N384" i="107" s="1"/>
  <c r="N391" i="107" s="1"/>
  <c r="N398" i="107" s="1"/>
  <c r="N405" i="107" s="1"/>
  <c r="N412" i="107" s="1"/>
  <c r="N419" i="107" s="1"/>
  <c r="N426" i="107" s="1"/>
  <c r="N433" i="107" s="1"/>
  <c r="N440" i="107" s="1"/>
  <c r="N447" i="107" s="1"/>
  <c r="N457" i="107" s="1"/>
  <c r="N464" i="107" s="1"/>
  <c r="N471" i="107" s="1"/>
  <c r="N478" i="107" s="1"/>
  <c r="N485" i="107" s="1"/>
  <c r="N492" i="107" s="1"/>
  <c r="N499" i="107" s="1"/>
  <c r="N506" i="107" s="1"/>
  <c r="N513" i="107" s="1"/>
  <c r="N520" i="107" s="1"/>
  <c r="N527" i="107" s="1"/>
  <c r="N534" i="107" s="1"/>
  <c r="N541" i="107" s="1"/>
  <c r="N548" i="107" s="1"/>
  <c r="N555" i="107" s="1"/>
  <c r="N562" i="107" s="1"/>
  <c r="N569" i="107" s="1"/>
  <c r="N576" i="107" s="1"/>
  <c r="N583" i="107" s="1"/>
  <c r="N590" i="107" s="1"/>
  <c r="N597" i="107" s="1"/>
  <c r="N604" i="107" s="1"/>
  <c r="N611" i="107" s="1"/>
  <c r="N618" i="107" s="1"/>
  <c r="N625" i="107" s="1"/>
  <c r="N632" i="107" s="1"/>
  <c r="N639" i="107" s="1"/>
  <c r="N646" i="107" s="1"/>
  <c r="N653" i="107" s="1"/>
  <c r="N660" i="107" s="1"/>
  <c r="N667" i="107" s="1"/>
  <c r="N677" i="107" s="1"/>
  <c r="N684" i="107" s="1"/>
  <c r="N691" i="107" s="1"/>
  <c r="N698" i="107" s="1"/>
  <c r="N705" i="107" s="1"/>
  <c r="N712" i="107" s="1"/>
  <c r="N719" i="107" s="1"/>
  <c r="N726" i="107" s="1"/>
  <c r="N733" i="107" s="1"/>
  <c r="N740" i="107" s="1"/>
  <c r="N747" i="107" s="1"/>
  <c r="N754" i="107" s="1"/>
  <c r="N761" i="107" s="1"/>
  <c r="N768" i="107" s="1"/>
  <c r="N775" i="107" s="1"/>
  <c r="N782" i="107" s="1"/>
  <c r="N789" i="107" s="1"/>
  <c r="N796" i="107" s="1"/>
  <c r="N803" i="107" s="1"/>
  <c r="N810" i="107" s="1"/>
  <c r="N817" i="107" s="1"/>
  <c r="N824" i="107" s="1"/>
  <c r="N831" i="107" s="1"/>
  <c r="N838" i="107" s="1"/>
  <c r="N845" i="107" s="1"/>
  <c r="N852" i="107" s="1"/>
  <c r="N859" i="107" s="1"/>
  <c r="N866" i="107" s="1"/>
  <c r="N873" i="107" s="1"/>
  <c r="N880" i="107" s="1"/>
  <c r="N887" i="107" s="1"/>
  <c r="N900" i="107" s="1"/>
  <c r="N907" i="107" s="1"/>
  <c r="E466" i="107"/>
  <c r="C693" i="107"/>
  <c r="B480" i="107"/>
  <c r="G895" i="107"/>
  <c r="G232" i="107"/>
  <c r="C253" i="107"/>
  <c r="B700" i="107"/>
  <c r="D253" i="107"/>
  <c r="I16" i="107"/>
  <c r="D484" i="107"/>
  <c r="D704" i="107"/>
  <c r="D264" i="107"/>
  <c r="D51" i="107"/>
  <c r="D934" i="107" s="1"/>
  <c r="D930" i="107" s="1"/>
  <c r="G683" i="107"/>
  <c r="G463" i="107"/>
  <c r="G243" i="107"/>
  <c r="G30" i="107"/>
  <c r="G913" i="107" s="1"/>
  <c r="C484" i="107"/>
  <c r="C704" i="107"/>
  <c r="C264" i="107"/>
  <c r="C51" i="107"/>
  <c r="C934" i="107" s="1"/>
  <c r="H23" i="107"/>
  <c r="H906" i="107" s="1"/>
  <c r="B271" i="107"/>
  <c r="B711" i="107"/>
  <c r="B491" i="107"/>
  <c r="B58" i="107"/>
  <c r="B941" i="107" s="1"/>
  <c r="H236" i="107"/>
  <c r="H676" i="107"/>
  <c r="H456" i="107"/>
  <c r="H899" i="107"/>
  <c r="F250" i="107"/>
  <c r="F690" i="107"/>
  <c r="F470" i="107"/>
  <c r="F37" i="107"/>
  <c r="F920" i="107" s="1"/>
  <c r="E477" i="107"/>
  <c r="E257" i="107"/>
  <c r="E697" i="107"/>
  <c r="E44" i="107"/>
  <c r="E927" i="107" s="1"/>
  <c r="G452" i="107"/>
  <c r="E246" i="107"/>
  <c r="E686" i="107"/>
  <c r="C473" i="107"/>
  <c r="F459" i="107"/>
  <c r="D49" i="107"/>
  <c r="F35" i="107"/>
  <c r="I14" i="107"/>
  <c r="G28" i="107"/>
  <c r="E42" i="107"/>
  <c r="C49" i="107"/>
  <c r="H25" i="107"/>
  <c r="H908" i="107" s="1"/>
  <c r="G672" i="107"/>
  <c r="D713" i="107"/>
  <c r="D493" i="107"/>
  <c r="D273" i="107"/>
  <c r="D60" i="107"/>
  <c r="D943" i="107" s="1"/>
  <c r="C706" i="107"/>
  <c r="C486" i="107"/>
  <c r="C266" i="107"/>
  <c r="C53" i="107"/>
  <c r="C936" i="107" s="1"/>
  <c r="C930" i="107" s="1"/>
  <c r="C702" i="107"/>
  <c r="C482" i="107"/>
  <c r="C262" i="107"/>
  <c r="C40" i="107"/>
  <c r="G685" i="107"/>
  <c r="G465" i="107"/>
  <c r="G245" i="107"/>
  <c r="G32" i="107"/>
  <c r="G915" i="107" s="1"/>
  <c r="B709" i="107"/>
  <c r="B489" i="107"/>
  <c r="B269" i="107"/>
  <c r="B47" i="107"/>
  <c r="B56" i="107"/>
  <c r="F239" i="107"/>
  <c r="F679" i="107"/>
  <c r="F692" i="107"/>
  <c r="F472" i="107"/>
  <c r="F252" i="107"/>
  <c r="F39" i="107"/>
  <c r="F922" i="107" s="1"/>
  <c r="F916" i="107" s="1"/>
  <c r="B713" i="107"/>
  <c r="B493" i="107"/>
  <c r="B273" i="107"/>
  <c r="B60" i="107"/>
  <c r="B943" i="107" s="1"/>
  <c r="B937" i="107" s="1"/>
  <c r="G681" i="107"/>
  <c r="G461" i="107"/>
  <c r="G241" i="107"/>
  <c r="G19" i="107"/>
  <c r="E695" i="107"/>
  <c r="E475" i="107"/>
  <c r="E255" i="107"/>
  <c r="E33" i="107"/>
  <c r="H21" i="107"/>
  <c r="I18" i="107"/>
  <c r="E699" i="107"/>
  <c r="E479" i="107"/>
  <c r="E259" i="107"/>
  <c r="E46" i="107"/>
  <c r="E929" i="107" s="1"/>
  <c r="E923" i="107" s="1"/>
  <c r="H901" i="107"/>
  <c r="H678" i="107"/>
  <c r="H458" i="107"/>
  <c r="H238" i="107"/>
  <c r="D702" i="107"/>
  <c r="D700" i="107" s="1"/>
  <c r="D482" i="107"/>
  <c r="D480" i="107" s="1"/>
  <c r="D262" i="107"/>
  <c r="D40" i="107"/>
  <c r="F688" i="107"/>
  <c r="F468" i="107"/>
  <c r="F248" i="107"/>
  <c r="F26" i="107"/>
  <c r="H674" i="107"/>
  <c r="H454" i="107"/>
  <c r="H234" i="107"/>
  <c r="H12" i="107"/>
  <c r="G909" i="107" l="1"/>
  <c r="H452" i="107"/>
  <c r="C700" i="107"/>
  <c r="H902" i="107"/>
  <c r="L928" i="107"/>
  <c r="J942" i="107"/>
  <c r="K935" i="107"/>
  <c r="H956" i="107"/>
  <c r="I949" i="107"/>
  <c r="F970" i="107"/>
  <c r="H672" i="107"/>
  <c r="C480" i="107"/>
  <c r="N914" i="107"/>
  <c r="G963" i="107"/>
  <c r="E1012" i="107"/>
  <c r="M921" i="107"/>
  <c r="B1026" i="107"/>
  <c r="D1026" i="107"/>
  <c r="C1026" i="107"/>
  <c r="P17" i="107"/>
  <c r="O24" i="107"/>
  <c r="O31" i="107" s="1"/>
  <c r="O38" i="107" s="1"/>
  <c r="O45" i="107" s="1"/>
  <c r="O52" i="107" s="1"/>
  <c r="O59" i="107" s="1"/>
  <c r="O66" i="107" s="1"/>
  <c r="O73" i="107" s="1"/>
  <c r="O80" i="107" s="1"/>
  <c r="O87" i="107" s="1"/>
  <c r="O94" i="107" s="1"/>
  <c r="O101" i="107" s="1"/>
  <c r="O108" i="107" s="1"/>
  <c r="O115" i="107" s="1"/>
  <c r="O122" i="107" s="1"/>
  <c r="O129" i="107" s="1"/>
  <c r="O136" i="107" s="1"/>
  <c r="O143" i="107" s="1"/>
  <c r="O150" i="107" s="1"/>
  <c r="O157" i="107" s="1"/>
  <c r="O164" i="107" s="1"/>
  <c r="O171" i="107" s="1"/>
  <c r="O178" i="107" s="1"/>
  <c r="O185" i="107" s="1"/>
  <c r="O192" i="107" s="1"/>
  <c r="O199" i="107" s="1"/>
  <c r="O206" i="107" s="1"/>
  <c r="O213" i="107" s="1"/>
  <c r="O220" i="107" s="1"/>
  <c r="O227" i="107" s="1"/>
  <c r="O237" i="107" s="1"/>
  <c r="O244" i="107" s="1"/>
  <c r="O251" i="107" s="1"/>
  <c r="O258" i="107" s="1"/>
  <c r="O265" i="107" s="1"/>
  <c r="O272" i="107" s="1"/>
  <c r="O279" i="107" s="1"/>
  <c r="O286" i="107" s="1"/>
  <c r="O293" i="107" s="1"/>
  <c r="O300" i="107" s="1"/>
  <c r="O307" i="107" s="1"/>
  <c r="O314" i="107" s="1"/>
  <c r="O321" i="107" s="1"/>
  <c r="O328" i="107" s="1"/>
  <c r="O335" i="107" s="1"/>
  <c r="O342" i="107" s="1"/>
  <c r="O349" i="107" s="1"/>
  <c r="O356" i="107" s="1"/>
  <c r="O363" i="107" s="1"/>
  <c r="O370" i="107" s="1"/>
  <c r="O377" i="107" s="1"/>
  <c r="O384" i="107" s="1"/>
  <c r="O391" i="107" s="1"/>
  <c r="O398" i="107" s="1"/>
  <c r="O405" i="107" s="1"/>
  <c r="O412" i="107" s="1"/>
  <c r="O419" i="107" s="1"/>
  <c r="O426" i="107" s="1"/>
  <c r="O433" i="107" s="1"/>
  <c r="O440" i="107" s="1"/>
  <c r="O447" i="107" s="1"/>
  <c r="O457" i="107" s="1"/>
  <c r="O464" i="107" s="1"/>
  <c r="O471" i="107" s="1"/>
  <c r="O478" i="107" s="1"/>
  <c r="O485" i="107" s="1"/>
  <c r="O492" i="107" s="1"/>
  <c r="O499" i="107" s="1"/>
  <c r="O506" i="107" s="1"/>
  <c r="O513" i="107" s="1"/>
  <c r="O520" i="107" s="1"/>
  <c r="O527" i="107" s="1"/>
  <c r="O534" i="107" s="1"/>
  <c r="O541" i="107" s="1"/>
  <c r="O548" i="107" s="1"/>
  <c r="O555" i="107" s="1"/>
  <c r="O562" i="107" s="1"/>
  <c r="O569" i="107" s="1"/>
  <c r="O576" i="107" s="1"/>
  <c r="O583" i="107" s="1"/>
  <c r="O590" i="107" s="1"/>
  <c r="O597" i="107" s="1"/>
  <c r="O604" i="107" s="1"/>
  <c r="O611" i="107" s="1"/>
  <c r="O618" i="107" s="1"/>
  <c r="O625" i="107" s="1"/>
  <c r="O632" i="107" s="1"/>
  <c r="O639" i="107" s="1"/>
  <c r="O646" i="107" s="1"/>
  <c r="O653" i="107" s="1"/>
  <c r="O660" i="107" s="1"/>
  <c r="O667" i="107" s="1"/>
  <c r="O677" i="107" s="1"/>
  <c r="O684" i="107" s="1"/>
  <c r="O691" i="107" s="1"/>
  <c r="O698" i="107" s="1"/>
  <c r="O705" i="107" s="1"/>
  <c r="O712" i="107" s="1"/>
  <c r="O719" i="107" s="1"/>
  <c r="O726" i="107" s="1"/>
  <c r="O733" i="107" s="1"/>
  <c r="O740" i="107" s="1"/>
  <c r="O747" i="107" s="1"/>
  <c r="O754" i="107" s="1"/>
  <c r="O761" i="107" s="1"/>
  <c r="O768" i="107" s="1"/>
  <c r="O775" i="107" s="1"/>
  <c r="O782" i="107" s="1"/>
  <c r="O789" i="107" s="1"/>
  <c r="O796" i="107" s="1"/>
  <c r="O803" i="107" s="1"/>
  <c r="O810" i="107" s="1"/>
  <c r="O817" i="107" s="1"/>
  <c r="O824" i="107" s="1"/>
  <c r="O831" i="107" s="1"/>
  <c r="O838" i="107" s="1"/>
  <c r="O845" i="107" s="1"/>
  <c r="O852" i="107" s="1"/>
  <c r="O859" i="107" s="1"/>
  <c r="O866" i="107" s="1"/>
  <c r="O873" i="107" s="1"/>
  <c r="O880" i="107" s="1"/>
  <c r="O887" i="107" s="1"/>
  <c r="O900" i="107" s="1"/>
  <c r="O907" i="107" s="1"/>
  <c r="H895" i="107"/>
  <c r="H232" i="107"/>
  <c r="D260" i="107"/>
  <c r="C260" i="107"/>
  <c r="F466" i="107"/>
  <c r="G239" i="107"/>
  <c r="G679" i="107"/>
  <c r="J16" i="107"/>
  <c r="E484" i="107"/>
  <c r="E264" i="107"/>
  <c r="E704" i="107"/>
  <c r="E51" i="107"/>
  <c r="E934" i="107" s="1"/>
  <c r="B498" i="107"/>
  <c r="B278" i="107"/>
  <c r="B718" i="107"/>
  <c r="B65" i="107"/>
  <c r="B948" i="107" s="1"/>
  <c r="C491" i="107"/>
  <c r="C711" i="107"/>
  <c r="C271" i="107"/>
  <c r="C58" i="107"/>
  <c r="C941" i="107" s="1"/>
  <c r="D491" i="107"/>
  <c r="D711" i="107"/>
  <c r="D271" i="107"/>
  <c r="D58" i="107"/>
  <c r="D941" i="107" s="1"/>
  <c r="D937" i="107" s="1"/>
  <c r="I23" i="107"/>
  <c r="I906" i="107" s="1"/>
  <c r="F257" i="107"/>
  <c r="F697" i="107"/>
  <c r="F477" i="107"/>
  <c r="F44" i="107"/>
  <c r="F927" i="107" s="1"/>
  <c r="H463" i="107"/>
  <c r="H683" i="107"/>
  <c r="H243" i="107"/>
  <c r="H30" i="107"/>
  <c r="H913" i="107" s="1"/>
  <c r="G690" i="107"/>
  <c r="G470" i="107"/>
  <c r="G250" i="107"/>
  <c r="G37" i="107"/>
  <c r="G920" i="107" s="1"/>
  <c r="I676" i="107"/>
  <c r="I456" i="107"/>
  <c r="I899" i="107"/>
  <c r="I236" i="107"/>
  <c r="F246" i="107"/>
  <c r="F686" i="107"/>
  <c r="G459" i="107"/>
  <c r="I25" i="107"/>
  <c r="I908" i="107" s="1"/>
  <c r="C56" i="107"/>
  <c r="E706" i="107"/>
  <c r="E486" i="107"/>
  <c r="E266" i="107"/>
  <c r="E53" i="107"/>
  <c r="E936" i="107" s="1"/>
  <c r="E930" i="107" s="1"/>
  <c r="I901" i="107"/>
  <c r="I458" i="107"/>
  <c r="I678" i="107"/>
  <c r="I238" i="107"/>
  <c r="H681" i="107"/>
  <c r="H461" i="107"/>
  <c r="H241" i="107"/>
  <c r="H19" i="107"/>
  <c r="E473" i="107"/>
  <c r="B720" i="107"/>
  <c r="B500" i="107"/>
  <c r="B280" i="107"/>
  <c r="B67" i="107"/>
  <c r="B950" i="107" s="1"/>
  <c r="B944" i="107" s="1"/>
  <c r="B716" i="107"/>
  <c r="B496" i="107"/>
  <c r="B276" i="107"/>
  <c r="B54" i="107"/>
  <c r="B63" i="107"/>
  <c r="B267" i="107"/>
  <c r="B707" i="107"/>
  <c r="C713" i="107"/>
  <c r="C493" i="107"/>
  <c r="C273" i="107"/>
  <c r="C60" i="107"/>
  <c r="C943" i="107" s="1"/>
  <c r="C937" i="107" s="1"/>
  <c r="H685" i="107"/>
  <c r="H465" i="107"/>
  <c r="H245" i="107"/>
  <c r="H32" i="107"/>
  <c r="H915" i="107" s="1"/>
  <c r="F695" i="107"/>
  <c r="F475" i="107"/>
  <c r="F255" i="107"/>
  <c r="F33" i="107"/>
  <c r="D709" i="107"/>
  <c r="D489" i="107"/>
  <c r="D269" i="107"/>
  <c r="D267" i="107" s="1"/>
  <c r="D47" i="107"/>
  <c r="E49" i="107"/>
  <c r="G35" i="107"/>
  <c r="I21" i="107"/>
  <c r="J14" i="107"/>
  <c r="H28" i="107"/>
  <c r="F42" i="107"/>
  <c r="D56" i="107"/>
  <c r="J18" i="107"/>
  <c r="E253" i="107"/>
  <c r="E693" i="107"/>
  <c r="F699" i="107"/>
  <c r="F479" i="107"/>
  <c r="F259" i="107"/>
  <c r="F46" i="107"/>
  <c r="F929" i="107" s="1"/>
  <c r="F923" i="107" s="1"/>
  <c r="B487" i="107"/>
  <c r="G692" i="107"/>
  <c r="G472" i="107"/>
  <c r="G252" i="107"/>
  <c r="G39" i="107"/>
  <c r="G922" i="107" s="1"/>
  <c r="G916" i="107" s="1"/>
  <c r="D720" i="107"/>
  <c r="D500" i="107"/>
  <c r="D280" i="107"/>
  <c r="D67" i="107"/>
  <c r="D950" i="107" s="1"/>
  <c r="C709" i="107"/>
  <c r="C489" i="107"/>
  <c r="C487" i="107" s="1"/>
  <c r="C269" i="107"/>
  <c r="C47" i="107"/>
  <c r="E702" i="107"/>
  <c r="E482" i="107"/>
  <c r="E262" i="107"/>
  <c r="E40" i="107"/>
  <c r="G688" i="107"/>
  <c r="G468" i="107"/>
  <c r="G466" i="107" s="1"/>
  <c r="G248" i="107"/>
  <c r="G26" i="107"/>
  <c r="I895" i="107"/>
  <c r="I674" i="107"/>
  <c r="I454" i="107"/>
  <c r="I234" i="107"/>
  <c r="I232" i="107" s="1"/>
  <c r="I12" i="107"/>
  <c r="H909" i="107" l="1"/>
  <c r="I902" i="107"/>
  <c r="O914" i="107"/>
  <c r="G970" i="107"/>
  <c r="H963" i="107"/>
  <c r="G246" i="107"/>
  <c r="G686" i="107"/>
  <c r="C707" i="107"/>
  <c r="M928" i="107"/>
  <c r="E1019" i="107"/>
  <c r="N921" i="107"/>
  <c r="F977" i="107"/>
  <c r="I956" i="107"/>
  <c r="K942" i="107"/>
  <c r="J949" i="107"/>
  <c r="L935" i="107"/>
  <c r="C1033" i="107"/>
  <c r="D1033" i="107"/>
  <c r="B1033" i="107"/>
  <c r="Q17" i="107"/>
  <c r="P24" i="107"/>
  <c r="P31" i="107" s="1"/>
  <c r="P38" i="107" s="1"/>
  <c r="P45" i="107" s="1"/>
  <c r="P52" i="107" s="1"/>
  <c r="P59" i="107" s="1"/>
  <c r="P66" i="107" s="1"/>
  <c r="P73" i="107" s="1"/>
  <c r="P80" i="107" s="1"/>
  <c r="P87" i="107" s="1"/>
  <c r="P94" i="107" s="1"/>
  <c r="P101" i="107" s="1"/>
  <c r="P108" i="107" s="1"/>
  <c r="P115" i="107" s="1"/>
  <c r="P122" i="107" s="1"/>
  <c r="P129" i="107" s="1"/>
  <c r="P136" i="107" s="1"/>
  <c r="P143" i="107" s="1"/>
  <c r="P150" i="107" s="1"/>
  <c r="P157" i="107" s="1"/>
  <c r="P164" i="107" s="1"/>
  <c r="P171" i="107" s="1"/>
  <c r="P178" i="107" s="1"/>
  <c r="P185" i="107" s="1"/>
  <c r="P192" i="107" s="1"/>
  <c r="P199" i="107" s="1"/>
  <c r="P206" i="107" s="1"/>
  <c r="P213" i="107" s="1"/>
  <c r="P220" i="107" s="1"/>
  <c r="P227" i="107" s="1"/>
  <c r="P237" i="107" s="1"/>
  <c r="P244" i="107" s="1"/>
  <c r="P251" i="107" s="1"/>
  <c r="P258" i="107" s="1"/>
  <c r="P265" i="107" s="1"/>
  <c r="P272" i="107" s="1"/>
  <c r="P279" i="107" s="1"/>
  <c r="P286" i="107" s="1"/>
  <c r="P293" i="107" s="1"/>
  <c r="P300" i="107" s="1"/>
  <c r="P307" i="107" s="1"/>
  <c r="P314" i="107" s="1"/>
  <c r="P321" i="107" s="1"/>
  <c r="P328" i="107" s="1"/>
  <c r="P335" i="107" s="1"/>
  <c r="P342" i="107" s="1"/>
  <c r="P349" i="107" s="1"/>
  <c r="P356" i="107" s="1"/>
  <c r="P363" i="107" s="1"/>
  <c r="P370" i="107" s="1"/>
  <c r="P377" i="107" s="1"/>
  <c r="P384" i="107" s="1"/>
  <c r="P391" i="107" s="1"/>
  <c r="P398" i="107" s="1"/>
  <c r="P405" i="107" s="1"/>
  <c r="P412" i="107" s="1"/>
  <c r="P419" i="107" s="1"/>
  <c r="P426" i="107" s="1"/>
  <c r="P433" i="107" s="1"/>
  <c r="P440" i="107" s="1"/>
  <c r="P447" i="107" s="1"/>
  <c r="P457" i="107" s="1"/>
  <c r="P464" i="107" s="1"/>
  <c r="P471" i="107" s="1"/>
  <c r="P478" i="107" s="1"/>
  <c r="P485" i="107" s="1"/>
  <c r="P492" i="107" s="1"/>
  <c r="P499" i="107" s="1"/>
  <c r="P506" i="107" s="1"/>
  <c r="P513" i="107" s="1"/>
  <c r="P520" i="107" s="1"/>
  <c r="P527" i="107" s="1"/>
  <c r="P534" i="107" s="1"/>
  <c r="P541" i="107" s="1"/>
  <c r="P548" i="107" s="1"/>
  <c r="P555" i="107" s="1"/>
  <c r="P562" i="107" s="1"/>
  <c r="P569" i="107" s="1"/>
  <c r="P576" i="107" s="1"/>
  <c r="P583" i="107" s="1"/>
  <c r="P590" i="107" s="1"/>
  <c r="P597" i="107" s="1"/>
  <c r="P604" i="107" s="1"/>
  <c r="P611" i="107" s="1"/>
  <c r="P618" i="107" s="1"/>
  <c r="P625" i="107" s="1"/>
  <c r="P632" i="107" s="1"/>
  <c r="P639" i="107" s="1"/>
  <c r="P646" i="107" s="1"/>
  <c r="P653" i="107" s="1"/>
  <c r="P660" i="107" s="1"/>
  <c r="P667" i="107" s="1"/>
  <c r="P677" i="107" s="1"/>
  <c r="P684" i="107" s="1"/>
  <c r="P691" i="107" s="1"/>
  <c r="P698" i="107" s="1"/>
  <c r="P705" i="107" s="1"/>
  <c r="P712" i="107" s="1"/>
  <c r="P719" i="107" s="1"/>
  <c r="P726" i="107" s="1"/>
  <c r="P733" i="107" s="1"/>
  <c r="P740" i="107" s="1"/>
  <c r="P747" i="107" s="1"/>
  <c r="P754" i="107" s="1"/>
  <c r="P761" i="107" s="1"/>
  <c r="P768" i="107" s="1"/>
  <c r="P775" i="107" s="1"/>
  <c r="P782" i="107" s="1"/>
  <c r="P789" i="107" s="1"/>
  <c r="P796" i="107" s="1"/>
  <c r="P803" i="107" s="1"/>
  <c r="P810" i="107" s="1"/>
  <c r="P817" i="107" s="1"/>
  <c r="P824" i="107" s="1"/>
  <c r="P831" i="107" s="1"/>
  <c r="P838" i="107" s="1"/>
  <c r="P845" i="107" s="1"/>
  <c r="P852" i="107" s="1"/>
  <c r="P859" i="107" s="1"/>
  <c r="P866" i="107" s="1"/>
  <c r="P873" i="107" s="1"/>
  <c r="P880" i="107" s="1"/>
  <c r="P887" i="107" s="1"/>
  <c r="P900" i="107" s="1"/>
  <c r="P907" i="107" s="1"/>
  <c r="I672" i="107"/>
  <c r="E260" i="107"/>
  <c r="E700" i="107"/>
  <c r="D487" i="107"/>
  <c r="B274" i="107"/>
  <c r="B714" i="107"/>
  <c r="C267" i="107"/>
  <c r="D707" i="107"/>
  <c r="J23" i="107"/>
  <c r="J906" i="107" s="1"/>
  <c r="H470" i="107"/>
  <c r="H690" i="107"/>
  <c r="H250" i="107"/>
  <c r="H37" i="107"/>
  <c r="H920" i="107" s="1"/>
  <c r="I683" i="107"/>
  <c r="I243" i="107"/>
  <c r="I463" i="107"/>
  <c r="I30" i="107"/>
  <c r="I913" i="107" s="1"/>
  <c r="C498" i="107"/>
  <c r="C718" i="107"/>
  <c r="C278" i="107"/>
  <c r="C65" i="107"/>
  <c r="C948" i="107" s="1"/>
  <c r="E711" i="107"/>
  <c r="E271" i="107"/>
  <c r="E491" i="107"/>
  <c r="E58" i="107"/>
  <c r="E941" i="107" s="1"/>
  <c r="K16" i="107"/>
  <c r="G477" i="107"/>
  <c r="G697" i="107"/>
  <c r="G257" i="107"/>
  <c r="G44" i="107"/>
  <c r="G927" i="107" s="1"/>
  <c r="F264" i="107"/>
  <c r="F704" i="107"/>
  <c r="F484" i="107"/>
  <c r="F51" i="107"/>
  <c r="F934" i="107" s="1"/>
  <c r="D498" i="107"/>
  <c r="D718" i="107"/>
  <c r="D278" i="107"/>
  <c r="D65" i="107"/>
  <c r="D948" i="107" s="1"/>
  <c r="D944" i="107" s="1"/>
  <c r="B505" i="107"/>
  <c r="B285" i="107"/>
  <c r="B725" i="107"/>
  <c r="B72" i="107"/>
  <c r="B955" i="107" s="1"/>
  <c r="J236" i="107"/>
  <c r="J899" i="107"/>
  <c r="J456" i="107"/>
  <c r="J676" i="107"/>
  <c r="I452" i="107"/>
  <c r="E480" i="107"/>
  <c r="B494" i="107"/>
  <c r="K14" i="107"/>
  <c r="I28" i="107"/>
  <c r="G42" i="107"/>
  <c r="E56" i="107"/>
  <c r="C63" i="107"/>
  <c r="K18" i="107"/>
  <c r="D727" i="107"/>
  <c r="D507" i="107"/>
  <c r="D287" i="107"/>
  <c r="D74" i="107"/>
  <c r="D957" i="107" s="1"/>
  <c r="D716" i="107"/>
  <c r="D496" i="107"/>
  <c r="D276" i="107"/>
  <c r="D274" i="107" s="1"/>
  <c r="D54" i="107"/>
  <c r="F702" i="107"/>
  <c r="F482" i="107"/>
  <c r="F262" i="107"/>
  <c r="F40" i="107"/>
  <c r="H688" i="107"/>
  <c r="H468" i="107"/>
  <c r="H248" i="107"/>
  <c r="H26" i="107"/>
  <c r="J674" i="107"/>
  <c r="J454" i="107"/>
  <c r="J234" i="107"/>
  <c r="J12" i="107"/>
  <c r="F473" i="107"/>
  <c r="B727" i="107"/>
  <c r="B507" i="107"/>
  <c r="B287" i="107"/>
  <c r="B74" i="107"/>
  <c r="B957" i="107" s="1"/>
  <c r="B951" i="107" s="1"/>
  <c r="H239" i="107"/>
  <c r="H679" i="107"/>
  <c r="E713" i="107"/>
  <c r="E493" i="107"/>
  <c r="E273" i="107"/>
  <c r="E60" i="107"/>
  <c r="E943" i="107" s="1"/>
  <c r="E937" i="107" s="1"/>
  <c r="D63" i="107"/>
  <c r="F49" i="107"/>
  <c r="H35" i="107"/>
  <c r="J21" i="107"/>
  <c r="J25" i="107"/>
  <c r="J908" i="107" s="1"/>
  <c r="G699" i="107"/>
  <c r="G479" i="107"/>
  <c r="G259" i="107"/>
  <c r="G46" i="107"/>
  <c r="G929" i="107" s="1"/>
  <c r="G923" i="107" s="1"/>
  <c r="F706" i="107"/>
  <c r="F486" i="107"/>
  <c r="F266" i="107"/>
  <c r="F53" i="107"/>
  <c r="F936" i="107" s="1"/>
  <c r="F930" i="107" s="1"/>
  <c r="J901" i="107"/>
  <c r="J678" i="107"/>
  <c r="J458" i="107"/>
  <c r="J238" i="107"/>
  <c r="I681" i="107"/>
  <c r="I461" i="107"/>
  <c r="I241" i="107"/>
  <c r="I19" i="107"/>
  <c r="G695" i="107"/>
  <c r="G475" i="107"/>
  <c r="G255" i="107"/>
  <c r="G33" i="107"/>
  <c r="E709" i="107"/>
  <c r="E489" i="107"/>
  <c r="E269" i="107"/>
  <c r="E267" i="107" s="1"/>
  <c r="E47" i="107"/>
  <c r="F253" i="107"/>
  <c r="F693" i="107"/>
  <c r="H692" i="107"/>
  <c r="H472" i="107"/>
  <c r="H252" i="107"/>
  <c r="H39" i="107"/>
  <c r="H922" i="107" s="1"/>
  <c r="H916" i="107" s="1"/>
  <c r="C720" i="107"/>
  <c r="C500" i="107"/>
  <c r="C280" i="107"/>
  <c r="C67" i="107"/>
  <c r="C950" i="107" s="1"/>
  <c r="C944" i="107" s="1"/>
  <c r="B723" i="107"/>
  <c r="B503" i="107"/>
  <c r="B283" i="107"/>
  <c r="B61" i="107"/>
  <c r="B70" i="107"/>
  <c r="H459" i="107"/>
  <c r="C716" i="107"/>
  <c r="C496" i="107"/>
  <c r="C276" i="107"/>
  <c r="C54" i="107"/>
  <c r="I685" i="107"/>
  <c r="I465" i="107"/>
  <c r="I245" i="107"/>
  <c r="I32" i="107"/>
  <c r="I915" i="107" s="1"/>
  <c r="J902" i="107" l="1"/>
  <c r="I909" i="107"/>
  <c r="L942" i="107"/>
  <c r="J956" i="107"/>
  <c r="K949" i="107"/>
  <c r="F984" i="107"/>
  <c r="N928" i="107"/>
  <c r="M935" i="107"/>
  <c r="H970" i="107"/>
  <c r="P914" i="107"/>
  <c r="I963" i="107"/>
  <c r="E1026" i="107"/>
  <c r="G977" i="107"/>
  <c r="O921" i="107"/>
  <c r="B1040" i="107"/>
  <c r="D1040" i="107"/>
  <c r="C1040" i="107"/>
  <c r="R17" i="107"/>
  <c r="Q24" i="107"/>
  <c r="Q31" i="107" s="1"/>
  <c r="Q38" i="107" s="1"/>
  <c r="Q45" i="107" s="1"/>
  <c r="Q52" i="107" s="1"/>
  <c r="Q59" i="107" s="1"/>
  <c r="Q66" i="107" s="1"/>
  <c r="Q73" i="107" s="1"/>
  <c r="Q80" i="107" s="1"/>
  <c r="Q87" i="107" s="1"/>
  <c r="Q94" i="107" s="1"/>
  <c r="Q101" i="107" s="1"/>
  <c r="Q108" i="107" s="1"/>
  <c r="Q115" i="107" s="1"/>
  <c r="Q122" i="107" s="1"/>
  <c r="Q129" i="107" s="1"/>
  <c r="Q136" i="107" s="1"/>
  <c r="Q143" i="107" s="1"/>
  <c r="Q150" i="107" s="1"/>
  <c r="Q157" i="107" s="1"/>
  <c r="Q164" i="107" s="1"/>
  <c r="Q171" i="107" s="1"/>
  <c r="Q178" i="107" s="1"/>
  <c r="Q185" i="107" s="1"/>
  <c r="Q192" i="107" s="1"/>
  <c r="Q199" i="107" s="1"/>
  <c r="Q206" i="107" s="1"/>
  <c r="Q213" i="107" s="1"/>
  <c r="Q220" i="107" s="1"/>
  <c r="Q227" i="107" s="1"/>
  <c r="Q237" i="107" s="1"/>
  <c r="Q244" i="107" s="1"/>
  <c r="Q251" i="107" s="1"/>
  <c r="Q258" i="107" s="1"/>
  <c r="Q265" i="107" s="1"/>
  <c r="Q272" i="107" s="1"/>
  <c r="Q279" i="107" s="1"/>
  <c r="Q286" i="107" s="1"/>
  <c r="Q293" i="107" s="1"/>
  <c r="Q300" i="107" s="1"/>
  <c r="Q307" i="107" s="1"/>
  <c r="Q314" i="107" s="1"/>
  <c r="Q321" i="107" s="1"/>
  <c r="Q328" i="107" s="1"/>
  <c r="Q335" i="107" s="1"/>
  <c r="Q342" i="107" s="1"/>
  <c r="Q349" i="107" s="1"/>
  <c r="Q356" i="107" s="1"/>
  <c r="Q363" i="107" s="1"/>
  <c r="Q370" i="107" s="1"/>
  <c r="Q377" i="107" s="1"/>
  <c r="Q384" i="107" s="1"/>
  <c r="Q391" i="107" s="1"/>
  <c r="Q398" i="107" s="1"/>
  <c r="Q405" i="107" s="1"/>
  <c r="Q412" i="107" s="1"/>
  <c r="Q419" i="107" s="1"/>
  <c r="Q426" i="107" s="1"/>
  <c r="Q433" i="107" s="1"/>
  <c r="Q440" i="107" s="1"/>
  <c r="Q447" i="107" s="1"/>
  <c r="Q457" i="107" s="1"/>
  <c r="Q464" i="107" s="1"/>
  <c r="Q471" i="107" s="1"/>
  <c r="Q478" i="107" s="1"/>
  <c r="Q485" i="107" s="1"/>
  <c r="Q492" i="107" s="1"/>
  <c r="Q499" i="107" s="1"/>
  <c r="Q506" i="107" s="1"/>
  <c r="Q513" i="107" s="1"/>
  <c r="Q520" i="107" s="1"/>
  <c r="Q527" i="107" s="1"/>
  <c r="Q534" i="107" s="1"/>
  <c r="Q541" i="107" s="1"/>
  <c r="Q548" i="107" s="1"/>
  <c r="Q555" i="107" s="1"/>
  <c r="Q562" i="107" s="1"/>
  <c r="Q569" i="107" s="1"/>
  <c r="Q576" i="107" s="1"/>
  <c r="Q583" i="107" s="1"/>
  <c r="Q590" i="107" s="1"/>
  <c r="Q597" i="107" s="1"/>
  <c r="Q604" i="107" s="1"/>
  <c r="Q611" i="107" s="1"/>
  <c r="Q618" i="107" s="1"/>
  <c r="Q625" i="107" s="1"/>
  <c r="Q632" i="107" s="1"/>
  <c r="Q639" i="107" s="1"/>
  <c r="Q646" i="107" s="1"/>
  <c r="Q653" i="107" s="1"/>
  <c r="Q660" i="107" s="1"/>
  <c r="Q667" i="107" s="1"/>
  <c r="Q677" i="107" s="1"/>
  <c r="Q684" i="107" s="1"/>
  <c r="Q691" i="107" s="1"/>
  <c r="Q698" i="107" s="1"/>
  <c r="Q705" i="107" s="1"/>
  <c r="Q712" i="107" s="1"/>
  <c r="Q719" i="107" s="1"/>
  <c r="Q726" i="107" s="1"/>
  <c r="Q733" i="107" s="1"/>
  <c r="Q740" i="107" s="1"/>
  <c r="Q747" i="107" s="1"/>
  <c r="Q754" i="107" s="1"/>
  <c r="Q761" i="107" s="1"/>
  <c r="Q768" i="107" s="1"/>
  <c r="Q775" i="107" s="1"/>
  <c r="Q782" i="107" s="1"/>
  <c r="Q789" i="107" s="1"/>
  <c r="Q796" i="107" s="1"/>
  <c r="Q803" i="107" s="1"/>
  <c r="Q810" i="107" s="1"/>
  <c r="Q817" i="107" s="1"/>
  <c r="Q824" i="107" s="1"/>
  <c r="Q831" i="107" s="1"/>
  <c r="Q838" i="107" s="1"/>
  <c r="Q845" i="107" s="1"/>
  <c r="Q852" i="107" s="1"/>
  <c r="Q859" i="107" s="1"/>
  <c r="Q866" i="107" s="1"/>
  <c r="Q873" i="107" s="1"/>
  <c r="Q880" i="107" s="1"/>
  <c r="Q887" i="107" s="1"/>
  <c r="Q900" i="107" s="1"/>
  <c r="Q907" i="107" s="1"/>
  <c r="E487" i="107"/>
  <c r="D494" i="107"/>
  <c r="E707" i="107"/>
  <c r="B281" i="107"/>
  <c r="B721" i="107"/>
  <c r="D714" i="107"/>
  <c r="K23" i="107"/>
  <c r="K906" i="107" s="1"/>
  <c r="B512" i="107"/>
  <c r="B292" i="107"/>
  <c r="B732" i="107"/>
  <c r="B79" i="107"/>
  <c r="B962" i="107" s="1"/>
  <c r="F271" i="107"/>
  <c r="F711" i="107"/>
  <c r="F491" i="107"/>
  <c r="F58" i="107"/>
  <c r="F941" i="107" s="1"/>
  <c r="K899" i="107"/>
  <c r="K456" i="107"/>
  <c r="K236" i="107"/>
  <c r="K676" i="107"/>
  <c r="C505" i="107"/>
  <c r="C725" i="107"/>
  <c r="C285" i="107"/>
  <c r="C72" i="107"/>
  <c r="C955" i="107" s="1"/>
  <c r="H477" i="107"/>
  <c r="H697" i="107"/>
  <c r="H257" i="107"/>
  <c r="H44" i="107"/>
  <c r="H927" i="107" s="1"/>
  <c r="L16" i="107"/>
  <c r="D505" i="107"/>
  <c r="D725" i="107"/>
  <c r="D285" i="107"/>
  <c r="D72" i="107"/>
  <c r="D955" i="107" s="1"/>
  <c r="D951" i="107" s="1"/>
  <c r="G484" i="107"/>
  <c r="G704" i="107"/>
  <c r="G264" i="107"/>
  <c r="G51" i="107"/>
  <c r="G934" i="107" s="1"/>
  <c r="E718" i="107"/>
  <c r="E278" i="107"/>
  <c r="E498" i="107"/>
  <c r="E65" i="107"/>
  <c r="E948" i="107" s="1"/>
  <c r="I690" i="107"/>
  <c r="I250" i="107"/>
  <c r="I470" i="107"/>
  <c r="I37" i="107"/>
  <c r="I920" i="107" s="1"/>
  <c r="J243" i="107"/>
  <c r="J683" i="107"/>
  <c r="J463" i="107"/>
  <c r="J30" i="107"/>
  <c r="J913" i="107" s="1"/>
  <c r="G253" i="107"/>
  <c r="G693" i="107"/>
  <c r="C494" i="107"/>
  <c r="B501" i="107"/>
  <c r="G473" i="107"/>
  <c r="C274" i="107"/>
  <c r="C714" i="107"/>
  <c r="D70" i="107"/>
  <c r="K25" i="107"/>
  <c r="K908" i="107" s="1"/>
  <c r="H699" i="107"/>
  <c r="H479" i="107"/>
  <c r="H259" i="107"/>
  <c r="H46" i="107"/>
  <c r="H929" i="107" s="1"/>
  <c r="H923" i="107" s="1"/>
  <c r="I239" i="107"/>
  <c r="I679" i="107"/>
  <c r="J681" i="107"/>
  <c r="J461" i="107"/>
  <c r="J241" i="107"/>
  <c r="J19" i="107"/>
  <c r="H695" i="107"/>
  <c r="H475" i="107"/>
  <c r="H255" i="107"/>
  <c r="H33" i="107"/>
  <c r="F709" i="107"/>
  <c r="F489" i="107"/>
  <c r="F269" i="107"/>
  <c r="F47" i="107"/>
  <c r="D723" i="107"/>
  <c r="D503" i="107"/>
  <c r="D283" i="107"/>
  <c r="D281" i="107" s="1"/>
  <c r="D61" i="107"/>
  <c r="J452" i="107"/>
  <c r="J895" i="107"/>
  <c r="H246" i="107"/>
  <c r="H686" i="107"/>
  <c r="F480" i="107"/>
  <c r="K901" i="107"/>
  <c r="K458" i="107"/>
  <c r="K678" i="107"/>
  <c r="K238" i="107"/>
  <c r="C723" i="107"/>
  <c r="C503" i="107"/>
  <c r="C283" i="107"/>
  <c r="C61" i="107"/>
  <c r="L14" i="107"/>
  <c r="J28" i="107"/>
  <c r="H42" i="107"/>
  <c r="F56" i="107"/>
  <c r="E63" i="107"/>
  <c r="G49" i="107"/>
  <c r="I35" i="107"/>
  <c r="K21" i="107"/>
  <c r="L18" i="107"/>
  <c r="C70" i="107"/>
  <c r="I692" i="107"/>
  <c r="I472" i="107"/>
  <c r="I252" i="107"/>
  <c r="I39" i="107"/>
  <c r="I922" i="107" s="1"/>
  <c r="I916" i="107" s="1"/>
  <c r="B730" i="107"/>
  <c r="B510" i="107"/>
  <c r="B290" i="107"/>
  <c r="B68" i="107"/>
  <c r="B77" i="107"/>
  <c r="C727" i="107"/>
  <c r="C507" i="107"/>
  <c r="C287" i="107"/>
  <c r="C74" i="107"/>
  <c r="C957" i="107" s="1"/>
  <c r="C951" i="107" s="1"/>
  <c r="I459" i="107"/>
  <c r="F713" i="107"/>
  <c r="F493" i="107"/>
  <c r="F273" i="107"/>
  <c r="F60" i="107"/>
  <c r="F943" i="107" s="1"/>
  <c r="F937" i="107" s="1"/>
  <c r="G706" i="107"/>
  <c r="G486" i="107"/>
  <c r="G266" i="107"/>
  <c r="G53" i="107"/>
  <c r="G936" i="107" s="1"/>
  <c r="G930" i="107" s="1"/>
  <c r="J685" i="107"/>
  <c r="J465" i="107"/>
  <c r="J245" i="107"/>
  <c r="J32" i="107"/>
  <c r="J915" i="107" s="1"/>
  <c r="E720" i="107"/>
  <c r="E500" i="107"/>
  <c r="E280" i="107"/>
  <c r="E67" i="107"/>
  <c r="E950" i="107" s="1"/>
  <c r="E944" i="107" s="1"/>
  <c r="B734" i="107"/>
  <c r="B514" i="107"/>
  <c r="B294" i="107"/>
  <c r="B81" i="107"/>
  <c r="B964" i="107" s="1"/>
  <c r="B958" i="107" s="1"/>
  <c r="J232" i="107"/>
  <c r="J672" i="107"/>
  <c r="H466" i="107"/>
  <c r="F260" i="107"/>
  <c r="F700" i="107"/>
  <c r="D734" i="107"/>
  <c r="D514" i="107"/>
  <c r="D294" i="107"/>
  <c r="D81" i="107"/>
  <c r="D964" i="107" s="1"/>
  <c r="E716" i="107"/>
  <c r="E496" i="107"/>
  <c r="E276" i="107"/>
  <c r="E54" i="107"/>
  <c r="G702" i="107"/>
  <c r="G482" i="107"/>
  <c r="G262" i="107"/>
  <c r="G40" i="107"/>
  <c r="I688" i="107"/>
  <c r="I468" i="107"/>
  <c r="I466" i="107" s="1"/>
  <c r="I248" i="107"/>
  <c r="I26" i="107"/>
  <c r="K674" i="107"/>
  <c r="K454" i="107"/>
  <c r="K234" i="107"/>
  <c r="K12" i="107"/>
  <c r="J909" i="107" l="1"/>
  <c r="K902" i="107"/>
  <c r="K895" i="107"/>
  <c r="Q914" i="107"/>
  <c r="I970" i="107"/>
  <c r="J963" i="107"/>
  <c r="G260" i="107"/>
  <c r="H253" i="107"/>
  <c r="O928" i="107"/>
  <c r="G984" i="107"/>
  <c r="E1033" i="107"/>
  <c r="P921" i="107"/>
  <c r="H977" i="107"/>
  <c r="M942" i="107"/>
  <c r="N935" i="107"/>
  <c r="F991" i="107"/>
  <c r="K956" i="107"/>
  <c r="L949" i="107"/>
  <c r="C1047" i="107"/>
  <c r="D1047" i="107"/>
  <c r="B1047" i="107"/>
  <c r="S17" i="107"/>
  <c r="R24" i="107"/>
  <c r="R31" i="107" s="1"/>
  <c r="R38" i="107" s="1"/>
  <c r="R45" i="107" s="1"/>
  <c r="R52" i="107" s="1"/>
  <c r="R59" i="107" s="1"/>
  <c r="R66" i="107" s="1"/>
  <c r="R73" i="107" s="1"/>
  <c r="R80" i="107" s="1"/>
  <c r="R87" i="107" s="1"/>
  <c r="R94" i="107" s="1"/>
  <c r="R101" i="107" s="1"/>
  <c r="R108" i="107" s="1"/>
  <c r="R115" i="107" s="1"/>
  <c r="R122" i="107" s="1"/>
  <c r="R129" i="107" s="1"/>
  <c r="R136" i="107" s="1"/>
  <c r="R143" i="107" s="1"/>
  <c r="R150" i="107" s="1"/>
  <c r="R157" i="107" s="1"/>
  <c r="R164" i="107" s="1"/>
  <c r="R171" i="107" s="1"/>
  <c r="R178" i="107" s="1"/>
  <c r="R185" i="107" s="1"/>
  <c r="R192" i="107" s="1"/>
  <c r="R199" i="107" s="1"/>
  <c r="R206" i="107" s="1"/>
  <c r="R213" i="107" s="1"/>
  <c r="R220" i="107" s="1"/>
  <c r="R227" i="107" s="1"/>
  <c r="R237" i="107" s="1"/>
  <c r="R244" i="107" s="1"/>
  <c r="R251" i="107" s="1"/>
  <c r="R258" i="107" s="1"/>
  <c r="R265" i="107" s="1"/>
  <c r="R272" i="107" s="1"/>
  <c r="R279" i="107" s="1"/>
  <c r="R286" i="107" s="1"/>
  <c r="R293" i="107" s="1"/>
  <c r="R300" i="107" s="1"/>
  <c r="R307" i="107" s="1"/>
  <c r="R314" i="107" s="1"/>
  <c r="R321" i="107" s="1"/>
  <c r="R328" i="107" s="1"/>
  <c r="R335" i="107" s="1"/>
  <c r="R342" i="107" s="1"/>
  <c r="R349" i="107" s="1"/>
  <c r="R356" i="107" s="1"/>
  <c r="R363" i="107" s="1"/>
  <c r="R370" i="107" s="1"/>
  <c r="R377" i="107" s="1"/>
  <c r="R384" i="107" s="1"/>
  <c r="R391" i="107" s="1"/>
  <c r="R398" i="107" s="1"/>
  <c r="R405" i="107" s="1"/>
  <c r="R412" i="107" s="1"/>
  <c r="R419" i="107" s="1"/>
  <c r="R426" i="107" s="1"/>
  <c r="R433" i="107" s="1"/>
  <c r="R440" i="107" s="1"/>
  <c r="R447" i="107" s="1"/>
  <c r="R457" i="107" s="1"/>
  <c r="R464" i="107" s="1"/>
  <c r="R471" i="107" s="1"/>
  <c r="R478" i="107" s="1"/>
  <c r="R485" i="107" s="1"/>
  <c r="R492" i="107" s="1"/>
  <c r="R499" i="107" s="1"/>
  <c r="R506" i="107" s="1"/>
  <c r="R513" i="107" s="1"/>
  <c r="R520" i="107" s="1"/>
  <c r="R527" i="107" s="1"/>
  <c r="R534" i="107" s="1"/>
  <c r="R541" i="107" s="1"/>
  <c r="R548" i="107" s="1"/>
  <c r="R555" i="107" s="1"/>
  <c r="R562" i="107" s="1"/>
  <c r="R569" i="107" s="1"/>
  <c r="R576" i="107" s="1"/>
  <c r="R583" i="107" s="1"/>
  <c r="R590" i="107" s="1"/>
  <c r="R597" i="107" s="1"/>
  <c r="R604" i="107" s="1"/>
  <c r="R611" i="107" s="1"/>
  <c r="R618" i="107" s="1"/>
  <c r="R625" i="107" s="1"/>
  <c r="R632" i="107" s="1"/>
  <c r="R639" i="107" s="1"/>
  <c r="R646" i="107" s="1"/>
  <c r="R653" i="107" s="1"/>
  <c r="R660" i="107" s="1"/>
  <c r="R667" i="107" s="1"/>
  <c r="R677" i="107" s="1"/>
  <c r="R684" i="107" s="1"/>
  <c r="R691" i="107" s="1"/>
  <c r="R698" i="107" s="1"/>
  <c r="R705" i="107" s="1"/>
  <c r="R712" i="107" s="1"/>
  <c r="R719" i="107" s="1"/>
  <c r="R726" i="107" s="1"/>
  <c r="R733" i="107" s="1"/>
  <c r="R740" i="107" s="1"/>
  <c r="R747" i="107" s="1"/>
  <c r="R754" i="107" s="1"/>
  <c r="R761" i="107" s="1"/>
  <c r="R768" i="107" s="1"/>
  <c r="R775" i="107" s="1"/>
  <c r="R782" i="107" s="1"/>
  <c r="R789" i="107" s="1"/>
  <c r="R796" i="107" s="1"/>
  <c r="R803" i="107" s="1"/>
  <c r="R810" i="107" s="1"/>
  <c r="R817" i="107" s="1"/>
  <c r="R824" i="107" s="1"/>
  <c r="R831" i="107" s="1"/>
  <c r="R838" i="107" s="1"/>
  <c r="R845" i="107" s="1"/>
  <c r="R852" i="107" s="1"/>
  <c r="R859" i="107" s="1"/>
  <c r="R866" i="107" s="1"/>
  <c r="R873" i="107" s="1"/>
  <c r="R880" i="107" s="1"/>
  <c r="R887" i="107" s="1"/>
  <c r="R900" i="107" s="1"/>
  <c r="R907" i="107" s="1"/>
  <c r="I686" i="107"/>
  <c r="K232" i="107"/>
  <c r="G700" i="107"/>
  <c r="K672" i="107"/>
  <c r="D501" i="107"/>
  <c r="H473" i="107"/>
  <c r="I246" i="107"/>
  <c r="G480" i="107"/>
  <c r="D721" i="107"/>
  <c r="H693" i="107"/>
  <c r="I697" i="107"/>
  <c r="I257" i="107"/>
  <c r="I477" i="107"/>
  <c r="I44" i="107"/>
  <c r="I927" i="107" s="1"/>
  <c r="G491" i="107"/>
  <c r="G711" i="107"/>
  <c r="G271" i="107"/>
  <c r="G58" i="107"/>
  <c r="G941" i="107" s="1"/>
  <c r="L236" i="107"/>
  <c r="L676" i="107"/>
  <c r="L899" i="107"/>
  <c r="L456" i="107"/>
  <c r="C512" i="107"/>
  <c r="C732" i="107"/>
  <c r="C292" i="107"/>
  <c r="C79" i="107"/>
  <c r="C962" i="107" s="1"/>
  <c r="B519" i="107"/>
  <c r="B299" i="107"/>
  <c r="B739" i="107"/>
  <c r="B86" i="107"/>
  <c r="B969" i="107" s="1"/>
  <c r="M16" i="107"/>
  <c r="L23" i="107"/>
  <c r="L906" i="107" s="1"/>
  <c r="J250" i="107"/>
  <c r="J690" i="107"/>
  <c r="J470" i="107"/>
  <c r="J37" i="107"/>
  <c r="J920" i="107" s="1"/>
  <c r="E725" i="107"/>
  <c r="E285" i="107"/>
  <c r="E505" i="107"/>
  <c r="E72" i="107"/>
  <c r="E955" i="107" s="1"/>
  <c r="D512" i="107"/>
  <c r="D732" i="107"/>
  <c r="D292" i="107"/>
  <c r="D79" i="107"/>
  <c r="D962" i="107" s="1"/>
  <c r="D958" i="107" s="1"/>
  <c r="H484" i="107"/>
  <c r="H704" i="107"/>
  <c r="H264" i="107"/>
  <c r="H51" i="107"/>
  <c r="H934" i="107" s="1"/>
  <c r="F498" i="107"/>
  <c r="F278" i="107"/>
  <c r="F718" i="107"/>
  <c r="F65" i="107"/>
  <c r="F948" i="107" s="1"/>
  <c r="K683" i="107"/>
  <c r="K463" i="107"/>
  <c r="K243" i="107"/>
  <c r="K30" i="107"/>
  <c r="K913" i="107" s="1"/>
  <c r="E494" i="107"/>
  <c r="K452" i="107"/>
  <c r="E274" i="107"/>
  <c r="E714" i="107"/>
  <c r="D77" i="107"/>
  <c r="C77" i="107"/>
  <c r="L25" i="107"/>
  <c r="L908" i="107" s="1"/>
  <c r="B741" i="107"/>
  <c r="B521" i="107"/>
  <c r="B301" i="107"/>
  <c r="B88" i="107"/>
  <c r="B971" i="107" s="1"/>
  <c r="B965" i="107" s="1"/>
  <c r="J692" i="107"/>
  <c r="J472" i="107"/>
  <c r="J252" i="107"/>
  <c r="J39" i="107"/>
  <c r="J922" i="107" s="1"/>
  <c r="J916" i="107" s="1"/>
  <c r="F720" i="107"/>
  <c r="F500" i="107"/>
  <c r="F280" i="107"/>
  <c r="F67" i="107"/>
  <c r="F950" i="107" s="1"/>
  <c r="F944" i="107" s="1"/>
  <c r="B508" i="107"/>
  <c r="K681" i="107"/>
  <c r="K461" i="107"/>
  <c r="K241" i="107"/>
  <c r="K19" i="107"/>
  <c r="I695" i="107"/>
  <c r="I475" i="107"/>
  <c r="I255" i="107"/>
  <c r="I33" i="107"/>
  <c r="G709" i="107"/>
  <c r="G489" i="107"/>
  <c r="G269" i="107"/>
  <c r="G47" i="107"/>
  <c r="E723" i="107"/>
  <c r="E503" i="107"/>
  <c r="E283" i="107"/>
  <c r="E61" i="107"/>
  <c r="C501" i="107"/>
  <c r="F487" i="107"/>
  <c r="J459" i="107"/>
  <c r="K685" i="107"/>
  <c r="K465" i="107"/>
  <c r="K245" i="107"/>
  <c r="K32" i="107"/>
  <c r="K915" i="107" s="1"/>
  <c r="D730" i="107"/>
  <c r="D510" i="107"/>
  <c r="D290" i="107"/>
  <c r="D288" i="107" s="1"/>
  <c r="D68" i="107"/>
  <c r="F63" i="107"/>
  <c r="H49" i="107"/>
  <c r="J35" i="107"/>
  <c r="L21" i="107"/>
  <c r="M14" i="107"/>
  <c r="K28" i="107"/>
  <c r="I42" i="107"/>
  <c r="G56" i="107"/>
  <c r="E70" i="107"/>
  <c r="M18" i="107"/>
  <c r="D741" i="107"/>
  <c r="D521" i="107"/>
  <c r="D301" i="107"/>
  <c r="D88" i="107"/>
  <c r="D971" i="107" s="1"/>
  <c r="E727" i="107"/>
  <c r="E507" i="107"/>
  <c r="E287" i="107"/>
  <c r="E74" i="107"/>
  <c r="E957" i="107" s="1"/>
  <c r="E951" i="107" s="1"/>
  <c r="G713" i="107"/>
  <c r="G493" i="107"/>
  <c r="G273" i="107"/>
  <c r="G60" i="107"/>
  <c r="G943" i="107" s="1"/>
  <c r="G937" i="107" s="1"/>
  <c r="C734" i="107"/>
  <c r="C514" i="107"/>
  <c r="C294" i="107"/>
  <c r="C81" i="107"/>
  <c r="C964" i="107" s="1"/>
  <c r="C958" i="107" s="1"/>
  <c r="B737" i="107"/>
  <c r="B517" i="107"/>
  <c r="B297" i="107"/>
  <c r="B75" i="107"/>
  <c r="B84" i="107"/>
  <c r="B288" i="107"/>
  <c r="B728" i="107"/>
  <c r="I699" i="107"/>
  <c r="I479" i="107"/>
  <c r="I259" i="107"/>
  <c r="I46" i="107"/>
  <c r="I929" i="107" s="1"/>
  <c r="I923" i="107" s="1"/>
  <c r="C730" i="107"/>
  <c r="C510" i="107"/>
  <c r="C290" i="107"/>
  <c r="C68" i="107"/>
  <c r="L901" i="107"/>
  <c r="L678" i="107"/>
  <c r="L458" i="107"/>
  <c r="L238" i="107"/>
  <c r="F716" i="107"/>
  <c r="F496" i="107"/>
  <c r="F276" i="107"/>
  <c r="F54" i="107"/>
  <c r="H702" i="107"/>
  <c r="H482" i="107"/>
  <c r="H262" i="107"/>
  <c r="H40" i="107"/>
  <c r="J688" i="107"/>
  <c r="J468" i="107"/>
  <c r="J248" i="107"/>
  <c r="J26" i="107"/>
  <c r="L674" i="107"/>
  <c r="L454" i="107"/>
  <c r="L452" i="107" s="1"/>
  <c r="L234" i="107"/>
  <c r="L12" i="107"/>
  <c r="C281" i="107"/>
  <c r="C721" i="107"/>
  <c r="F267" i="107"/>
  <c r="F707" i="107"/>
  <c r="J239" i="107"/>
  <c r="J679" i="107"/>
  <c r="H706" i="107"/>
  <c r="H486" i="107"/>
  <c r="H266" i="107"/>
  <c r="H53" i="107"/>
  <c r="H936" i="107" s="1"/>
  <c r="H930" i="107" s="1"/>
  <c r="L902" i="107" l="1"/>
  <c r="K909" i="107"/>
  <c r="R914" i="107"/>
  <c r="K963" i="107"/>
  <c r="E1040" i="107"/>
  <c r="J970" i="107"/>
  <c r="L956" i="107"/>
  <c r="F998" i="107"/>
  <c r="N942" i="107"/>
  <c r="M949" i="107"/>
  <c r="H984" i="107"/>
  <c r="P928" i="107"/>
  <c r="G991" i="107"/>
  <c r="O935" i="107"/>
  <c r="I977" i="107"/>
  <c r="Q921" i="107"/>
  <c r="B1054" i="107"/>
  <c r="D1054" i="107"/>
  <c r="C1054" i="107"/>
  <c r="T17" i="107"/>
  <c r="S24" i="107"/>
  <c r="S31" i="107" s="1"/>
  <c r="S38" i="107" s="1"/>
  <c r="S45" i="107" s="1"/>
  <c r="S52" i="107" s="1"/>
  <c r="S59" i="107" s="1"/>
  <c r="S66" i="107" s="1"/>
  <c r="S73" i="107" s="1"/>
  <c r="S80" i="107" s="1"/>
  <c r="S87" i="107" s="1"/>
  <c r="S94" i="107" s="1"/>
  <c r="S101" i="107" s="1"/>
  <c r="S108" i="107" s="1"/>
  <c r="S115" i="107" s="1"/>
  <c r="S122" i="107" s="1"/>
  <c r="S129" i="107" s="1"/>
  <c r="S136" i="107" s="1"/>
  <c r="S143" i="107" s="1"/>
  <c r="S150" i="107" s="1"/>
  <c r="S157" i="107" s="1"/>
  <c r="S164" i="107" s="1"/>
  <c r="S171" i="107" s="1"/>
  <c r="S178" i="107" s="1"/>
  <c r="S185" i="107" s="1"/>
  <c r="S192" i="107" s="1"/>
  <c r="S199" i="107" s="1"/>
  <c r="S206" i="107" s="1"/>
  <c r="S213" i="107" s="1"/>
  <c r="S220" i="107" s="1"/>
  <c r="S227" i="107" s="1"/>
  <c r="S237" i="107" s="1"/>
  <c r="S244" i="107" s="1"/>
  <c r="S251" i="107" s="1"/>
  <c r="S258" i="107" s="1"/>
  <c r="S265" i="107" s="1"/>
  <c r="S272" i="107" s="1"/>
  <c r="S279" i="107" s="1"/>
  <c r="S286" i="107" s="1"/>
  <c r="S293" i="107" s="1"/>
  <c r="S300" i="107" s="1"/>
  <c r="S307" i="107" s="1"/>
  <c r="S314" i="107" s="1"/>
  <c r="S321" i="107" s="1"/>
  <c r="S328" i="107" s="1"/>
  <c r="S335" i="107" s="1"/>
  <c r="S342" i="107" s="1"/>
  <c r="S349" i="107" s="1"/>
  <c r="S356" i="107" s="1"/>
  <c r="S363" i="107" s="1"/>
  <c r="S370" i="107" s="1"/>
  <c r="S377" i="107" s="1"/>
  <c r="S384" i="107" s="1"/>
  <c r="S391" i="107" s="1"/>
  <c r="S398" i="107" s="1"/>
  <c r="S405" i="107" s="1"/>
  <c r="S412" i="107" s="1"/>
  <c r="S419" i="107" s="1"/>
  <c r="S426" i="107" s="1"/>
  <c r="S433" i="107" s="1"/>
  <c r="S440" i="107" s="1"/>
  <c r="S447" i="107" s="1"/>
  <c r="S457" i="107" s="1"/>
  <c r="S464" i="107" s="1"/>
  <c r="S471" i="107" s="1"/>
  <c r="S478" i="107" s="1"/>
  <c r="S485" i="107" s="1"/>
  <c r="S492" i="107" s="1"/>
  <c r="S499" i="107" s="1"/>
  <c r="S506" i="107" s="1"/>
  <c r="S513" i="107" s="1"/>
  <c r="S520" i="107" s="1"/>
  <c r="S527" i="107" s="1"/>
  <c r="S534" i="107" s="1"/>
  <c r="S541" i="107" s="1"/>
  <c r="S548" i="107" s="1"/>
  <c r="S555" i="107" s="1"/>
  <c r="S562" i="107" s="1"/>
  <c r="S569" i="107" s="1"/>
  <c r="S576" i="107" s="1"/>
  <c r="S583" i="107" s="1"/>
  <c r="S590" i="107" s="1"/>
  <c r="S597" i="107" s="1"/>
  <c r="S604" i="107" s="1"/>
  <c r="S611" i="107" s="1"/>
  <c r="S618" i="107" s="1"/>
  <c r="S625" i="107" s="1"/>
  <c r="S632" i="107" s="1"/>
  <c r="S639" i="107" s="1"/>
  <c r="S646" i="107" s="1"/>
  <c r="S653" i="107" s="1"/>
  <c r="S660" i="107" s="1"/>
  <c r="S667" i="107" s="1"/>
  <c r="S677" i="107" s="1"/>
  <c r="S684" i="107" s="1"/>
  <c r="S691" i="107" s="1"/>
  <c r="S698" i="107" s="1"/>
  <c r="S705" i="107" s="1"/>
  <c r="S712" i="107" s="1"/>
  <c r="S719" i="107" s="1"/>
  <c r="S726" i="107" s="1"/>
  <c r="S733" i="107" s="1"/>
  <c r="S740" i="107" s="1"/>
  <c r="S747" i="107" s="1"/>
  <c r="S754" i="107" s="1"/>
  <c r="S761" i="107" s="1"/>
  <c r="S768" i="107" s="1"/>
  <c r="S775" i="107" s="1"/>
  <c r="S782" i="107" s="1"/>
  <c r="S789" i="107" s="1"/>
  <c r="S796" i="107" s="1"/>
  <c r="S803" i="107" s="1"/>
  <c r="S810" i="107" s="1"/>
  <c r="S817" i="107" s="1"/>
  <c r="S824" i="107" s="1"/>
  <c r="S831" i="107" s="1"/>
  <c r="S838" i="107" s="1"/>
  <c r="S845" i="107" s="1"/>
  <c r="S852" i="107" s="1"/>
  <c r="S859" i="107" s="1"/>
  <c r="S866" i="107" s="1"/>
  <c r="S873" i="107" s="1"/>
  <c r="S880" i="107" s="1"/>
  <c r="S887" i="107" s="1"/>
  <c r="S900" i="107" s="1"/>
  <c r="S907" i="107" s="1"/>
  <c r="L895" i="107"/>
  <c r="F274" i="107"/>
  <c r="F714" i="107"/>
  <c r="B295" i="107"/>
  <c r="D728" i="107"/>
  <c r="B735" i="107"/>
  <c r="L672" i="107"/>
  <c r="B515" i="107"/>
  <c r="D508" i="107"/>
  <c r="L232" i="107"/>
  <c r="F494" i="107"/>
  <c r="N16" i="107"/>
  <c r="K690" i="107"/>
  <c r="K470" i="107"/>
  <c r="K250" i="107"/>
  <c r="K37" i="107"/>
  <c r="K920" i="107" s="1"/>
  <c r="H491" i="107"/>
  <c r="H711" i="107"/>
  <c r="H271" i="107"/>
  <c r="H58" i="107"/>
  <c r="H941" i="107" s="1"/>
  <c r="E732" i="107"/>
  <c r="E292" i="107"/>
  <c r="E512" i="107"/>
  <c r="E79" i="107"/>
  <c r="E962" i="107" s="1"/>
  <c r="L463" i="107"/>
  <c r="L683" i="107"/>
  <c r="L243" i="107"/>
  <c r="L30" i="107"/>
  <c r="L913" i="107" s="1"/>
  <c r="B746" i="107"/>
  <c r="B306" i="107"/>
  <c r="B526" i="107"/>
  <c r="B93" i="107"/>
  <c r="B976" i="107" s="1"/>
  <c r="G498" i="107"/>
  <c r="G718" i="107"/>
  <c r="G278" i="107"/>
  <c r="G65" i="107"/>
  <c r="G948" i="107" s="1"/>
  <c r="M23" i="107"/>
  <c r="M906" i="107" s="1"/>
  <c r="F505" i="107"/>
  <c r="F285" i="107"/>
  <c r="F725" i="107"/>
  <c r="F72" i="107"/>
  <c r="F955" i="107" s="1"/>
  <c r="D519" i="107"/>
  <c r="D739" i="107"/>
  <c r="D299" i="107"/>
  <c r="D86" i="107"/>
  <c r="D969" i="107" s="1"/>
  <c r="D965" i="107" s="1"/>
  <c r="J257" i="107"/>
  <c r="J697" i="107"/>
  <c r="J477" i="107"/>
  <c r="J44" i="107"/>
  <c r="J927" i="107" s="1"/>
  <c r="M676" i="107"/>
  <c r="M899" i="107"/>
  <c r="M236" i="107"/>
  <c r="M456" i="107"/>
  <c r="C519" i="107"/>
  <c r="C739" i="107"/>
  <c r="C299" i="107"/>
  <c r="C86" i="107"/>
  <c r="C969" i="107" s="1"/>
  <c r="I704" i="107"/>
  <c r="I264" i="107"/>
  <c r="I484" i="107"/>
  <c r="I51" i="107"/>
  <c r="I934" i="107" s="1"/>
  <c r="J246" i="107"/>
  <c r="J686" i="107"/>
  <c r="J466" i="107"/>
  <c r="C508" i="107"/>
  <c r="I49" i="107"/>
  <c r="M21" i="107"/>
  <c r="M25" i="107"/>
  <c r="M908" i="107" s="1"/>
  <c r="C84" i="107"/>
  <c r="H713" i="107"/>
  <c r="H493" i="107"/>
  <c r="H273" i="107"/>
  <c r="H60" i="107"/>
  <c r="H943" i="107" s="1"/>
  <c r="H937" i="107" s="1"/>
  <c r="H260" i="107"/>
  <c r="H700" i="107"/>
  <c r="G720" i="107"/>
  <c r="G500" i="107"/>
  <c r="G280" i="107"/>
  <c r="G67" i="107"/>
  <c r="G950" i="107" s="1"/>
  <c r="G944" i="107" s="1"/>
  <c r="D748" i="107"/>
  <c r="D528" i="107"/>
  <c r="D308" i="107"/>
  <c r="D95" i="107"/>
  <c r="D978" i="107" s="1"/>
  <c r="E730" i="107"/>
  <c r="E510" i="107"/>
  <c r="E290" i="107"/>
  <c r="E68" i="107"/>
  <c r="G716" i="107"/>
  <c r="G496" i="107"/>
  <c r="G276" i="107"/>
  <c r="G54" i="107"/>
  <c r="I702" i="107"/>
  <c r="I482" i="107"/>
  <c r="I262" i="107"/>
  <c r="I40" i="107"/>
  <c r="K688" i="107"/>
  <c r="K468" i="107"/>
  <c r="K248" i="107"/>
  <c r="K26" i="107"/>
  <c r="M674" i="107"/>
  <c r="M454" i="107"/>
  <c r="M234" i="107"/>
  <c r="M12" i="107"/>
  <c r="K692" i="107"/>
  <c r="K472" i="107"/>
  <c r="K252" i="107"/>
  <c r="K39" i="107"/>
  <c r="K922" i="107" s="1"/>
  <c r="K916" i="107" s="1"/>
  <c r="E501" i="107"/>
  <c r="G267" i="107"/>
  <c r="G707" i="107"/>
  <c r="I473" i="107"/>
  <c r="K239" i="107"/>
  <c r="K679" i="107"/>
  <c r="J699" i="107"/>
  <c r="J479" i="107"/>
  <c r="J259" i="107"/>
  <c r="J46" i="107"/>
  <c r="J929" i="107" s="1"/>
  <c r="J923" i="107" s="1"/>
  <c r="C737" i="107"/>
  <c r="C517" i="107"/>
  <c r="C297" i="107"/>
  <c r="C75" i="107"/>
  <c r="D737" i="107"/>
  <c r="D735" i="107" s="1"/>
  <c r="D517" i="107"/>
  <c r="D297" i="107"/>
  <c r="D75" i="107"/>
  <c r="E77" i="107"/>
  <c r="G63" i="107"/>
  <c r="K35" i="107"/>
  <c r="N14" i="107"/>
  <c r="L28" i="107"/>
  <c r="J42" i="107"/>
  <c r="H56" i="107"/>
  <c r="F70" i="107"/>
  <c r="D84" i="107"/>
  <c r="N18" i="107"/>
  <c r="H480" i="107"/>
  <c r="C288" i="107"/>
  <c r="C728" i="107"/>
  <c r="I706" i="107"/>
  <c r="I486" i="107"/>
  <c r="I266" i="107"/>
  <c r="I53" i="107"/>
  <c r="I936" i="107" s="1"/>
  <c r="I930" i="107" s="1"/>
  <c r="B744" i="107"/>
  <c r="B524" i="107"/>
  <c r="B304" i="107"/>
  <c r="B82" i="107"/>
  <c r="B91" i="107"/>
  <c r="C741" i="107"/>
  <c r="C521" i="107"/>
  <c r="C301" i="107"/>
  <c r="C88" i="107"/>
  <c r="C971" i="107" s="1"/>
  <c r="C965" i="107" s="1"/>
  <c r="E734" i="107"/>
  <c r="E514" i="107"/>
  <c r="E294" i="107"/>
  <c r="E81" i="107"/>
  <c r="E964" i="107" s="1"/>
  <c r="E958" i="107" s="1"/>
  <c r="M901" i="107"/>
  <c r="M458" i="107"/>
  <c r="M678" i="107"/>
  <c r="M238" i="107"/>
  <c r="L681" i="107"/>
  <c r="L461" i="107"/>
  <c r="L241" i="107"/>
  <c r="L19" i="107"/>
  <c r="J695" i="107"/>
  <c r="J475" i="107"/>
  <c r="J255" i="107"/>
  <c r="J33" i="107"/>
  <c r="H709" i="107"/>
  <c r="H489" i="107"/>
  <c r="H269" i="107"/>
  <c r="H47" i="107"/>
  <c r="F723" i="107"/>
  <c r="F503" i="107"/>
  <c r="F283" i="107"/>
  <c r="F61" i="107"/>
  <c r="E281" i="107"/>
  <c r="E721" i="107"/>
  <c r="G487" i="107"/>
  <c r="I253" i="107"/>
  <c r="I693" i="107"/>
  <c r="K459" i="107"/>
  <c r="F727" i="107"/>
  <c r="F507" i="107"/>
  <c r="F287" i="107"/>
  <c r="F74" i="107"/>
  <c r="F957" i="107" s="1"/>
  <c r="F951" i="107" s="1"/>
  <c r="B748" i="107"/>
  <c r="B528" i="107"/>
  <c r="B308" i="107"/>
  <c r="B95" i="107"/>
  <c r="B978" i="107" s="1"/>
  <c r="B972" i="107" s="1"/>
  <c r="L685" i="107"/>
  <c r="L465" i="107"/>
  <c r="L245" i="107"/>
  <c r="L32" i="107"/>
  <c r="L915" i="107" s="1"/>
  <c r="M902" i="107" l="1"/>
  <c r="L909" i="107"/>
  <c r="S914" i="107"/>
  <c r="F1005" i="107"/>
  <c r="L963" i="107"/>
  <c r="K970" i="107"/>
  <c r="Q928" i="107"/>
  <c r="I984" i="107"/>
  <c r="O942" i="107"/>
  <c r="G998" i="107"/>
  <c r="P935" i="107"/>
  <c r="H991" i="107"/>
  <c r="M956" i="107"/>
  <c r="N949" i="107"/>
  <c r="J977" i="107"/>
  <c r="E1047" i="107"/>
  <c r="R921" i="107"/>
  <c r="C1061" i="107"/>
  <c r="D1061" i="107"/>
  <c r="B1061" i="107"/>
  <c r="U17" i="107"/>
  <c r="T24" i="107"/>
  <c r="T31" i="107" s="1"/>
  <c r="T38" i="107" s="1"/>
  <c r="T45" i="107" s="1"/>
  <c r="T52" i="107" s="1"/>
  <c r="T59" i="107" s="1"/>
  <c r="T66" i="107" s="1"/>
  <c r="T73" i="107" s="1"/>
  <c r="T80" i="107" s="1"/>
  <c r="T87" i="107" s="1"/>
  <c r="T94" i="107" s="1"/>
  <c r="T101" i="107" s="1"/>
  <c r="T108" i="107" s="1"/>
  <c r="T115" i="107" s="1"/>
  <c r="T122" i="107" s="1"/>
  <c r="T129" i="107" s="1"/>
  <c r="T136" i="107" s="1"/>
  <c r="T143" i="107" s="1"/>
  <c r="T150" i="107" s="1"/>
  <c r="T157" i="107" s="1"/>
  <c r="T164" i="107" s="1"/>
  <c r="T171" i="107" s="1"/>
  <c r="T178" i="107" s="1"/>
  <c r="T185" i="107" s="1"/>
  <c r="T192" i="107" s="1"/>
  <c r="T199" i="107" s="1"/>
  <c r="T206" i="107" s="1"/>
  <c r="T213" i="107" s="1"/>
  <c r="T220" i="107" s="1"/>
  <c r="T227" i="107" s="1"/>
  <c r="T237" i="107" s="1"/>
  <c r="T244" i="107" s="1"/>
  <c r="T251" i="107" s="1"/>
  <c r="T258" i="107" s="1"/>
  <c r="T265" i="107" s="1"/>
  <c r="T272" i="107" s="1"/>
  <c r="T279" i="107" s="1"/>
  <c r="T286" i="107" s="1"/>
  <c r="T293" i="107" s="1"/>
  <c r="T300" i="107" s="1"/>
  <c r="T307" i="107" s="1"/>
  <c r="T314" i="107" s="1"/>
  <c r="T321" i="107" s="1"/>
  <c r="T328" i="107" s="1"/>
  <c r="T335" i="107" s="1"/>
  <c r="T342" i="107" s="1"/>
  <c r="T349" i="107" s="1"/>
  <c r="T356" i="107" s="1"/>
  <c r="T363" i="107" s="1"/>
  <c r="T370" i="107" s="1"/>
  <c r="T377" i="107" s="1"/>
  <c r="T384" i="107" s="1"/>
  <c r="T391" i="107" s="1"/>
  <c r="T398" i="107" s="1"/>
  <c r="T405" i="107" s="1"/>
  <c r="T412" i="107" s="1"/>
  <c r="T419" i="107" s="1"/>
  <c r="T426" i="107" s="1"/>
  <c r="T433" i="107" s="1"/>
  <c r="T440" i="107" s="1"/>
  <c r="T447" i="107" s="1"/>
  <c r="T457" i="107" s="1"/>
  <c r="T464" i="107" s="1"/>
  <c r="T471" i="107" s="1"/>
  <c r="T478" i="107" s="1"/>
  <c r="T485" i="107" s="1"/>
  <c r="T492" i="107" s="1"/>
  <c r="T499" i="107" s="1"/>
  <c r="T506" i="107" s="1"/>
  <c r="T513" i="107" s="1"/>
  <c r="T520" i="107" s="1"/>
  <c r="T527" i="107" s="1"/>
  <c r="T534" i="107" s="1"/>
  <c r="T541" i="107" s="1"/>
  <c r="T548" i="107" s="1"/>
  <c r="T555" i="107" s="1"/>
  <c r="T562" i="107" s="1"/>
  <c r="T569" i="107" s="1"/>
  <c r="T576" i="107" s="1"/>
  <c r="T583" i="107" s="1"/>
  <c r="T590" i="107" s="1"/>
  <c r="T597" i="107" s="1"/>
  <c r="T604" i="107" s="1"/>
  <c r="T611" i="107" s="1"/>
  <c r="T618" i="107" s="1"/>
  <c r="T625" i="107" s="1"/>
  <c r="T632" i="107" s="1"/>
  <c r="T639" i="107" s="1"/>
  <c r="T646" i="107" s="1"/>
  <c r="T653" i="107" s="1"/>
  <c r="T660" i="107" s="1"/>
  <c r="T667" i="107" s="1"/>
  <c r="T677" i="107" s="1"/>
  <c r="T684" i="107" s="1"/>
  <c r="T691" i="107" s="1"/>
  <c r="T698" i="107" s="1"/>
  <c r="T705" i="107" s="1"/>
  <c r="T712" i="107" s="1"/>
  <c r="T719" i="107" s="1"/>
  <c r="T726" i="107" s="1"/>
  <c r="T733" i="107" s="1"/>
  <c r="T740" i="107" s="1"/>
  <c r="T747" i="107" s="1"/>
  <c r="T754" i="107" s="1"/>
  <c r="T761" i="107" s="1"/>
  <c r="T768" i="107" s="1"/>
  <c r="T775" i="107" s="1"/>
  <c r="T782" i="107" s="1"/>
  <c r="T789" i="107" s="1"/>
  <c r="T796" i="107" s="1"/>
  <c r="T803" i="107" s="1"/>
  <c r="T810" i="107" s="1"/>
  <c r="T817" i="107" s="1"/>
  <c r="T824" i="107" s="1"/>
  <c r="T831" i="107" s="1"/>
  <c r="T838" i="107" s="1"/>
  <c r="T845" i="107" s="1"/>
  <c r="T852" i="107" s="1"/>
  <c r="T859" i="107" s="1"/>
  <c r="T866" i="107" s="1"/>
  <c r="T873" i="107" s="1"/>
  <c r="T880" i="107" s="1"/>
  <c r="T887" i="107" s="1"/>
  <c r="T900" i="107" s="1"/>
  <c r="T907" i="107" s="1"/>
  <c r="H487" i="107"/>
  <c r="H267" i="107"/>
  <c r="H707" i="107"/>
  <c r="D295" i="107"/>
  <c r="D515" i="107"/>
  <c r="O16" i="107"/>
  <c r="C526" i="107"/>
  <c r="C746" i="107"/>
  <c r="C306" i="107"/>
  <c r="C93" i="107"/>
  <c r="C976" i="107" s="1"/>
  <c r="D526" i="107"/>
  <c r="D746" i="107"/>
  <c r="D306" i="107"/>
  <c r="D93" i="107"/>
  <c r="D976" i="107" s="1"/>
  <c r="D972" i="107" s="1"/>
  <c r="M683" i="107"/>
  <c r="M243" i="107"/>
  <c r="M463" i="107"/>
  <c r="M30" i="107"/>
  <c r="M913" i="107" s="1"/>
  <c r="B753" i="107"/>
  <c r="B313" i="107"/>
  <c r="B533" i="107"/>
  <c r="B100" i="107"/>
  <c r="B983" i="107" s="1"/>
  <c r="E739" i="107"/>
  <c r="E299" i="107"/>
  <c r="E519" i="107"/>
  <c r="E86" i="107"/>
  <c r="E969" i="107" s="1"/>
  <c r="K477" i="107"/>
  <c r="K697" i="107"/>
  <c r="K257" i="107"/>
  <c r="K44" i="107"/>
  <c r="K927" i="107" s="1"/>
  <c r="N23" i="107"/>
  <c r="N906" i="107" s="1"/>
  <c r="I711" i="107"/>
  <c r="I271" i="107"/>
  <c r="I491" i="107"/>
  <c r="I58" i="107"/>
  <c r="I941" i="107" s="1"/>
  <c r="J264" i="107"/>
  <c r="J704" i="107"/>
  <c r="J484" i="107"/>
  <c r="J51" i="107"/>
  <c r="J934" i="107" s="1"/>
  <c r="F512" i="107"/>
  <c r="F292" i="107"/>
  <c r="F732" i="107"/>
  <c r="F79" i="107"/>
  <c r="F962" i="107" s="1"/>
  <c r="G505" i="107"/>
  <c r="G725" i="107"/>
  <c r="G285" i="107"/>
  <c r="G72" i="107"/>
  <c r="G955" i="107" s="1"/>
  <c r="L470" i="107"/>
  <c r="L690" i="107"/>
  <c r="L250" i="107"/>
  <c r="L37" i="107"/>
  <c r="L920" i="107" s="1"/>
  <c r="H498" i="107"/>
  <c r="H718" i="107"/>
  <c r="H278" i="107"/>
  <c r="H65" i="107"/>
  <c r="H948" i="107" s="1"/>
  <c r="N236" i="107"/>
  <c r="N899" i="107"/>
  <c r="N456" i="107"/>
  <c r="N676" i="107"/>
  <c r="J473" i="107"/>
  <c r="G274" i="107"/>
  <c r="G714" i="107"/>
  <c r="J253" i="107"/>
  <c r="J693" i="107"/>
  <c r="G494" i="107"/>
  <c r="N21" i="107"/>
  <c r="O14" i="107"/>
  <c r="M28" i="107"/>
  <c r="K42" i="107"/>
  <c r="I56" i="107"/>
  <c r="G70" i="107"/>
  <c r="E84" i="107"/>
  <c r="C91" i="107"/>
  <c r="O18" i="107"/>
  <c r="B755" i="107"/>
  <c r="B535" i="107"/>
  <c r="B315" i="107"/>
  <c r="B102" i="107"/>
  <c r="B985" i="107" s="1"/>
  <c r="B979" i="107" s="1"/>
  <c r="F281" i="107"/>
  <c r="F721" i="107"/>
  <c r="L459" i="107"/>
  <c r="C748" i="107"/>
  <c r="C528" i="107"/>
  <c r="C308" i="107"/>
  <c r="C95" i="107"/>
  <c r="C978" i="107" s="1"/>
  <c r="C972" i="107" s="1"/>
  <c r="B751" i="107"/>
  <c r="B531" i="107"/>
  <c r="B311" i="107"/>
  <c r="B89" i="107"/>
  <c r="B98" i="107"/>
  <c r="B302" i="107"/>
  <c r="B742" i="107"/>
  <c r="I713" i="107"/>
  <c r="I493" i="107"/>
  <c r="I273" i="107"/>
  <c r="I60" i="107"/>
  <c r="I943" i="107" s="1"/>
  <c r="I937" i="107" s="1"/>
  <c r="K695" i="107"/>
  <c r="K475" i="107"/>
  <c r="K255" i="107"/>
  <c r="K33" i="107"/>
  <c r="G723" i="107"/>
  <c r="G503" i="107"/>
  <c r="G283" i="107"/>
  <c r="G61" i="107"/>
  <c r="E737" i="107"/>
  <c r="E517" i="107"/>
  <c r="E297" i="107"/>
  <c r="E75" i="107"/>
  <c r="C295" i="107"/>
  <c r="C735" i="107"/>
  <c r="J706" i="107"/>
  <c r="J486" i="107"/>
  <c r="J266" i="107"/>
  <c r="J53" i="107"/>
  <c r="J936" i="107" s="1"/>
  <c r="J930" i="107" s="1"/>
  <c r="K699" i="107"/>
  <c r="K479" i="107"/>
  <c r="K259" i="107"/>
  <c r="K46" i="107"/>
  <c r="K929" i="107" s="1"/>
  <c r="K923" i="107" s="1"/>
  <c r="M452" i="107"/>
  <c r="M895" i="107"/>
  <c r="K246" i="107"/>
  <c r="K686" i="107"/>
  <c r="I480" i="107"/>
  <c r="E508" i="107"/>
  <c r="G727" i="107"/>
  <c r="G507" i="107"/>
  <c r="G287" i="107"/>
  <c r="G74" i="107"/>
  <c r="G957" i="107" s="1"/>
  <c r="G951" i="107" s="1"/>
  <c r="C744" i="107"/>
  <c r="C524" i="107"/>
  <c r="C304" i="107"/>
  <c r="C82" i="107"/>
  <c r="M681" i="107"/>
  <c r="M461" i="107"/>
  <c r="M241" i="107"/>
  <c r="M19" i="107"/>
  <c r="I709" i="107"/>
  <c r="I489" i="107"/>
  <c r="I269" i="107"/>
  <c r="I47" i="107"/>
  <c r="D91" i="107"/>
  <c r="F77" i="107"/>
  <c r="H63" i="107"/>
  <c r="J49" i="107"/>
  <c r="L35" i="107"/>
  <c r="N25" i="107"/>
  <c r="N908" i="107" s="1"/>
  <c r="L692" i="107"/>
  <c r="L472" i="107"/>
  <c r="L252" i="107"/>
  <c r="L39" i="107"/>
  <c r="L922" i="107" s="1"/>
  <c r="L916" i="107" s="1"/>
  <c r="F734" i="107"/>
  <c r="F514" i="107"/>
  <c r="F294" i="107"/>
  <c r="F81" i="107"/>
  <c r="F964" i="107" s="1"/>
  <c r="F958" i="107" s="1"/>
  <c r="F501" i="107"/>
  <c r="L239" i="107"/>
  <c r="L679" i="107"/>
  <c r="E741" i="107"/>
  <c r="E521" i="107"/>
  <c r="E301" i="107"/>
  <c r="E88" i="107"/>
  <c r="E971" i="107" s="1"/>
  <c r="E965" i="107" s="1"/>
  <c r="B522" i="107"/>
  <c r="N901" i="107"/>
  <c r="N678" i="107"/>
  <c r="N458" i="107"/>
  <c r="N238" i="107"/>
  <c r="D744" i="107"/>
  <c r="D524" i="107"/>
  <c r="D304" i="107"/>
  <c r="D302" i="107" s="1"/>
  <c r="D82" i="107"/>
  <c r="F730" i="107"/>
  <c r="F728" i="107" s="1"/>
  <c r="F510" i="107"/>
  <c r="F290" i="107"/>
  <c r="F68" i="107"/>
  <c r="H716" i="107"/>
  <c r="H496" i="107"/>
  <c r="H276" i="107"/>
  <c r="H54" i="107"/>
  <c r="J702" i="107"/>
  <c r="J482" i="107"/>
  <c r="J262" i="107"/>
  <c r="J260" i="107" s="1"/>
  <c r="J40" i="107"/>
  <c r="L688" i="107"/>
  <c r="L468" i="107"/>
  <c r="L248" i="107"/>
  <c r="L26" i="107"/>
  <c r="N674" i="107"/>
  <c r="N454" i="107"/>
  <c r="N234" i="107"/>
  <c r="N12" i="107"/>
  <c r="C515" i="107"/>
  <c r="M232" i="107"/>
  <c r="M672" i="107"/>
  <c r="K466" i="107"/>
  <c r="I260" i="107"/>
  <c r="I700" i="107"/>
  <c r="E288" i="107"/>
  <c r="E728" i="107"/>
  <c r="D755" i="107"/>
  <c r="D535" i="107"/>
  <c r="D315" i="107"/>
  <c r="D102" i="107"/>
  <c r="D985" i="107" s="1"/>
  <c r="H720" i="107"/>
  <c r="H500" i="107"/>
  <c r="H280" i="107"/>
  <c r="H67" i="107"/>
  <c r="H950" i="107" s="1"/>
  <c r="H944" i="107" s="1"/>
  <c r="M685" i="107"/>
  <c r="M465" i="107"/>
  <c r="M245" i="107"/>
  <c r="M32" i="107"/>
  <c r="M915" i="107" s="1"/>
  <c r="N902" i="107" l="1"/>
  <c r="M909" i="107"/>
  <c r="T914" i="107"/>
  <c r="M963" i="107"/>
  <c r="G1005" i="107"/>
  <c r="L970" i="107"/>
  <c r="R928" i="107"/>
  <c r="E1054" i="107"/>
  <c r="J984" i="107"/>
  <c r="N956" i="107"/>
  <c r="H998" i="107"/>
  <c r="P942" i="107"/>
  <c r="O949" i="107"/>
  <c r="I991" i="107"/>
  <c r="Q935" i="107"/>
  <c r="K977" i="107"/>
  <c r="F1012" i="107"/>
  <c r="S921" i="107"/>
  <c r="B1068" i="107"/>
  <c r="D1068" i="107"/>
  <c r="C1068" i="107"/>
  <c r="V17" i="107"/>
  <c r="U24" i="107"/>
  <c r="U31" i="107" s="1"/>
  <c r="U38" i="107" s="1"/>
  <c r="U45" i="107" s="1"/>
  <c r="U52" i="107" s="1"/>
  <c r="U59" i="107" s="1"/>
  <c r="U66" i="107" s="1"/>
  <c r="U73" i="107" s="1"/>
  <c r="U80" i="107" s="1"/>
  <c r="U87" i="107" s="1"/>
  <c r="U94" i="107" s="1"/>
  <c r="U101" i="107" s="1"/>
  <c r="U108" i="107" s="1"/>
  <c r="U115" i="107" s="1"/>
  <c r="U122" i="107" s="1"/>
  <c r="U129" i="107" s="1"/>
  <c r="U136" i="107" s="1"/>
  <c r="U143" i="107" s="1"/>
  <c r="U150" i="107" s="1"/>
  <c r="U157" i="107" s="1"/>
  <c r="U164" i="107" s="1"/>
  <c r="U171" i="107" s="1"/>
  <c r="U178" i="107" s="1"/>
  <c r="U185" i="107" s="1"/>
  <c r="U192" i="107" s="1"/>
  <c r="U199" i="107" s="1"/>
  <c r="U206" i="107" s="1"/>
  <c r="U213" i="107" s="1"/>
  <c r="U220" i="107" s="1"/>
  <c r="U227" i="107" s="1"/>
  <c r="U237" i="107" s="1"/>
  <c r="U244" i="107" s="1"/>
  <c r="U251" i="107" s="1"/>
  <c r="U258" i="107" s="1"/>
  <c r="U265" i="107" s="1"/>
  <c r="U272" i="107" s="1"/>
  <c r="U279" i="107" s="1"/>
  <c r="U286" i="107" s="1"/>
  <c r="U293" i="107" s="1"/>
  <c r="U300" i="107" s="1"/>
  <c r="U307" i="107" s="1"/>
  <c r="U314" i="107" s="1"/>
  <c r="U321" i="107" s="1"/>
  <c r="U328" i="107" s="1"/>
  <c r="U335" i="107" s="1"/>
  <c r="U342" i="107" s="1"/>
  <c r="U349" i="107" s="1"/>
  <c r="U356" i="107" s="1"/>
  <c r="U363" i="107" s="1"/>
  <c r="U370" i="107" s="1"/>
  <c r="U377" i="107" s="1"/>
  <c r="U384" i="107" s="1"/>
  <c r="U391" i="107" s="1"/>
  <c r="U398" i="107" s="1"/>
  <c r="U405" i="107" s="1"/>
  <c r="U412" i="107" s="1"/>
  <c r="U419" i="107" s="1"/>
  <c r="U426" i="107" s="1"/>
  <c r="U433" i="107" s="1"/>
  <c r="U440" i="107" s="1"/>
  <c r="U447" i="107" s="1"/>
  <c r="U457" i="107" s="1"/>
  <c r="U464" i="107" s="1"/>
  <c r="U471" i="107" s="1"/>
  <c r="U478" i="107" s="1"/>
  <c r="U485" i="107" s="1"/>
  <c r="U492" i="107" s="1"/>
  <c r="U499" i="107" s="1"/>
  <c r="U506" i="107" s="1"/>
  <c r="U513" i="107" s="1"/>
  <c r="U520" i="107" s="1"/>
  <c r="U527" i="107" s="1"/>
  <c r="U534" i="107" s="1"/>
  <c r="U541" i="107" s="1"/>
  <c r="U548" i="107" s="1"/>
  <c r="U555" i="107" s="1"/>
  <c r="U562" i="107" s="1"/>
  <c r="U569" i="107" s="1"/>
  <c r="U576" i="107" s="1"/>
  <c r="U583" i="107" s="1"/>
  <c r="U590" i="107" s="1"/>
  <c r="U597" i="107" s="1"/>
  <c r="U604" i="107" s="1"/>
  <c r="U611" i="107" s="1"/>
  <c r="U618" i="107" s="1"/>
  <c r="U625" i="107" s="1"/>
  <c r="U632" i="107" s="1"/>
  <c r="U639" i="107" s="1"/>
  <c r="U646" i="107" s="1"/>
  <c r="U653" i="107" s="1"/>
  <c r="U660" i="107" s="1"/>
  <c r="U667" i="107" s="1"/>
  <c r="U677" i="107" s="1"/>
  <c r="U684" i="107" s="1"/>
  <c r="U691" i="107" s="1"/>
  <c r="U698" i="107" s="1"/>
  <c r="U705" i="107" s="1"/>
  <c r="U712" i="107" s="1"/>
  <c r="U719" i="107" s="1"/>
  <c r="U726" i="107" s="1"/>
  <c r="U733" i="107" s="1"/>
  <c r="U740" i="107" s="1"/>
  <c r="U747" i="107" s="1"/>
  <c r="U754" i="107" s="1"/>
  <c r="U761" i="107" s="1"/>
  <c r="U768" i="107" s="1"/>
  <c r="U775" i="107" s="1"/>
  <c r="U782" i="107" s="1"/>
  <c r="U789" i="107" s="1"/>
  <c r="U796" i="107" s="1"/>
  <c r="U803" i="107" s="1"/>
  <c r="U810" i="107" s="1"/>
  <c r="U817" i="107" s="1"/>
  <c r="U824" i="107" s="1"/>
  <c r="U831" i="107" s="1"/>
  <c r="U838" i="107" s="1"/>
  <c r="U845" i="107" s="1"/>
  <c r="U852" i="107" s="1"/>
  <c r="U859" i="107" s="1"/>
  <c r="U866" i="107" s="1"/>
  <c r="U873" i="107" s="1"/>
  <c r="U880" i="107" s="1"/>
  <c r="U887" i="107" s="1"/>
  <c r="U900" i="107" s="1"/>
  <c r="U907" i="107" s="1"/>
  <c r="D742" i="107"/>
  <c r="L466" i="107"/>
  <c r="J700" i="107"/>
  <c r="F288" i="107"/>
  <c r="D522" i="107"/>
  <c r="P16" i="107"/>
  <c r="H505" i="107"/>
  <c r="H725" i="107"/>
  <c r="H285" i="107"/>
  <c r="H72" i="107"/>
  <c r="H955" i="107" s="1"/>
  <c r="G512" i="107"/>
  <c r="G732" i="107"/>
  <c r="G292" i="107"/>
  <c r="G79" i="107"/>
  <c r="G962" i="107" s="1"/>
  <c r="J271" i="107"/>
  <c r="J711" i="107"/>
  <c r="J491" i="107"/>
  <c r="J58" i="107"/>
  <c r="J941" i="107" s="1"/>
  <c r="N243" i="107"/>
  <c r="N683" i="107"/>
  <c r="N463" i="107"/>
  <c r="N30" i="107"/>
  <c r="N913" i="107" s="1"/>
  <c r="E746" i="107"/>
  <c r="E306" i="107"/>
  <c r="E526" i="107"/>
  <c r="E93" i="107"/>
  <c r="E976" i="107" s="1"/>
  <c r="M690" i="107"/>
  <c r="M250" i="107"/>
  <c r="M470" i="107"/>
  <c r="M37" i="107"/>
  <c r="M920" i="107" s="1"/>
  <c r="C533" i="107"/>
  <c r="C753" i="107"/>
  <c r="C313" i="107"/>
  <c r="C100" i="107"/>
  <c r="C983" i="107" s="1"/>
  <c r="O23" i="107"/>
  <c r="O906" i="107" s="1"/>
  <c r="L477" i="107"/>
  <c r="L697" i="107"/>
  <c r="L257" i="107"/>
  <c r="L44" i="107"/>
  <c r="L927" i="107" s="1"/>
  <c r="F519" i="107"/>
  <c r="F299" i="107"/>
  <c r="F739" i="107"/>
  <c r="F86" i="107"/>
  <c r="F969" i="107" s="1"/>
  <c r="I718" i="107"/>
  <c r="I278" i="107"/>
  <c r="I498" i="107"/>
  <c r="I65" i="107"/>
  <c r="I948" i="107" s="1"/>
  <c r="K484" i="107"/>
  <c r="K704" i="107"/>
  <c r="K264" i="107"/>
  <c r="K51" i="107"/>
  <c r="K934" i="107" s="1"/>
  <c r="B760" i="107"/>
  <c r="B320" i="107"/>
  <c r="B540" i="107"/>
  <c r="B107" i="107"/>
  <c r="B990" i="107" s="1"/>
  <c r="D533" i="107"/>
  <c r="D753" i="107"/>
  <c r="D313" i="107"/>
  <c r="D100" i="107"/>
  <c r="D983" i="107" s="1"/>
  <c r="D979" i="107" s="1"/>
  <c r="O899" i="107"/>
  <c r="O456" i="107"/>
  <c r="O236" i="107"/>
  <c r="O676" i="107"/>
  <c r="I267" i="107"/>
  <c r="I707" i="107"/>
  <c r="C302" i="107"/>
  <c r="C742" i="107"/>
  <c r="B309" i="107"/>
  <c r="B749" i="107"/>
  <c r="N232" i="107"/>
  <c r="N672" i="107"/>
  <c r="B529" i="107"/>
  <c r="M459" i="107"/>
  <c r="G501" i="107"/>
  <c r="K253" i="107"/>
  <c r="K693" i="107"/>
  <c r="E91" i="107"/>
  <c r="G77" i="107"/>
  <c r="I63" i="107"/>
  <c r="K49" i="107"/>
  <c r="M35" i="107"/>
  <c r="O21" i="107"/>
  <c r="C98" i="107"/>
  <c r="P18" i="107"/>
  <c r="H727" i="107"/>
  <c r="H507" i="107"/>
  <c r="H287" i="107"/>
  <c r="H74" i="107"/>
  <c r="H957" i="107" s="1"/>
  <c r="H951" i="107" s="1"/>
  <c r="H494" i="107"/>
  <c r="F741" i="107"/>
  <c r="F521" i="107"/>
  <c r="F301" i="107"/>
  <c r="F88" i="107"/>
  <c r="F971" i="107" s="1"/>
  <c r="F965" i="107" s="1"/>
  <c r="K706" i="107"/>
  <c r="K486" i="107"/>
  <c r="K266" i="107"/>
  <c r="K53" i="107"/>
  <c r="K936" i="107" s="1"/>
  <c r="K930" i="107" s="1"/>
  <c r="J713" i="107"/>
  <c r="J493" i="107"/>
  <c r="J273" i="107"/>
  <c r="J60" i="107"/>
  <c r="J943" i="107" s="1"/>
  <c r="J937" i="107" s="1"/>
  <c r="E295" i="107"/>
  <c r="E735" i="107"/>
  <c r="I720" i="107"/>
  <c r="I500" i="107"/>
  <c r="I280" i="107"/>
  <c r="I67" i="107"/>
  <c r="I950" i="107" s="1"/>
  <c r="I944" i="107" s="1"/>
  <c r="B758" i="107"/>
  <c r="B538" i="107"/>
  <c r="B318" i="107"/>
  <c r="B96" i="107"/>
  <c r="B105" i="107"/>
  <c r="C755" i="107"/>
  <c r="C535" i="107"/>
  <c r="C315" i="107"/>
  <c r="C102" i="107"/>
  <c r="C985" i="107" s="1"/>
  <c r="C979" i="107" s="1"/>
  <c r="O901" i="107"/>
  <c r="O458" i="107"/>
  <c r="O678" i="107"/>
  <c r="O238" i="107"/>
  <c r="C751" i="107"/>
  <c r="C531" i="107"/>
  <c r="C311" i="107"/>
  <c r="C89" i="107"/>
  <c r="N681" i="107"/>
  <c r="N461" i="107"/>
  <c r="N241" i="107"/>
  <c r="N19" i="107"/>
  <c r="P14" i="107"/>
  <c r="N28" i="107"/>
  <c r="L42" i="107"/>
  <c r="J56" i="107"/>
  <c r="H70" i="107"/>
  <c r="F84" i="107"/>
  <c r="D98" i="107"/>
  <c r="O25" i="107"/>
  <c r="O908" i="107" s="1"/>
  <c r="M692" i="107"/>
  <c r="M472" i="107"/>
  <c r="M252" i="107"/>
  <c r="M39" i="107"/>
  <c r="M922" i="107" s="1"/>
  <c r="M916" i="107" s="1"/>
  <c r="D762" i="107"/>
  <c r="D542" i="107"/>
  <c r="D322" i="107"/>
  <c r="D109" i="107"/>
  <c r="D992" i="107" s="1"/>
  <c r="N452" i="107"/>
  <c r="N895" i="107"/>
  <c r="L246" i="107"/>
  <c r="L686" i="107"/>
  <c r="J480" i="107"/>
  <c r="H274" i="107"/>
  <c r="H714" i="107"/>
  <c r="F508" i="107"/>
  <c r="E748" i="107"/>
  <c r="E528" i="107"/>
  <c r="E308" i="107"/>
  <c r="E95" i="107"/>
  <c r="E978" i="107" s="1"/>
  <c r="E972" i="107" s="1"/>
  <c r="L699" i="107"/>
  <c r="L479" i="107"/>
  <c r="L259" i="107"/>
  <c r="L46" i="107"/>
  <c r="L929" i="107" s="1"/>
  <c r="L923" i="107" s="1"/>
  <c r="N685" i="107"/>
  <c r="N465" i="107"/>
  <c r="N245" i="107"/>
  <c r="N32" i="107"/>
  <c r="N915" i="107" s="1"/>
  <c r="L695" i="107"/>
  <c r="L475" i="107"/>
  <c r="L255" i="107"/>
  <c r="L33" i="107"/>
  <c r="J709" i="107"/>
  <c r="J489" i="107"/>
  <c r="J269" i="107"/>
  <c r="J47" i="107"/>
  <c r="H723" i="107"/>
  <c r="H503" i="107"/>
  <c r="H283" i="107"/>
  <c r="H61" i="107"/>
  <c r="F737" i="107"/>
  <c r="F517" i="107"/>
  <c r="F297" i="107"/>
  <c r="F75" i="107"/>
  <c r="D751" i="107"/>
  <c r="D531" i="107"/>
  <c r="D311" i="107"/>
  <c r="D89" i="107"/>
  <c r="I487" i="107"/>
  <c r="M239" i="107"/>
  <c r="M679" i="107"/>
  <c r="C522" i="107"/>
  <c r="G734" i="107"/>
  <c r="G514" i="107"/>
  <c r="G294" i="107"/>
  <c r="G81" i="107"/>
  <c r="G964" i="107" s="1"/>
  <c r="G958" i="107" s="1"/>
  <c r="E515" i="107"/>
  <c r="G281" i="107"/>
  <c r="G721" i="107"/>
  <c r="K473" i="107"/>
  <c r="B762" i="107"/>
  <c r="B542" i="107"/>
  <c r="B322" i="107"/>
  <c r="B109" i="107"/>
  <c r="B992" i="107" s="1"/>
  <c r="B986" i="107" s="1"/>
  <c r="E744" i="107"/>
  <c r="E524" i="107"/>
  <c r="E304" i="107"/>
  <c r="E82" i="107"/>
  <c r="G730" i="107"/>
  <c r="G510" i="107"/>
  <c r="G290" i="107"/>
  <c r="G68" i="107"/>
  <c r="I716" i="107"/>
  <c r="I496" i="107"/>
  <c r="I276" i="107"/>
  <c r="I54" i="107"/>
  <c r="K702" i="107"/>
  <c r="K482" i="107"/>
  <c r="K262" i="107"/>
  <c r="K40" i="107"/>
  <c r="M688" i="107"/>
  <c r="M468" i="107"/>
  <c r="M248" i="107"/>
  <c r="M26" i="107"/>
  <c r="O674" i="107"/>
  <c r="O454" i="107"/>
  <c r="O234" i="107"/>
  <c r="O12" i="107"/>
  <c r="O902" i="107" l="1"/>
  <c r="N909" i="107"/>
  <c r="H1005" i="107"/>
  <c r="N963" i="107"/>
  <c r="M970" i="107"/>
  <c r="G728" i="107"/>
  <c r="U914" i="107"/>
  <c r="S928" i="107"/>
  <c r="F1019" i="107"/>
  <c r="K984" i="107"/>
  <c r="Q942" i="107"/>
  <c r="I998" i="107"/>
  <c r="O956" i="107"/>
  <c r="P949" i="107"/>
  <c r="J991" i="107"/>
  <c r="E1061" i="107"/>
  <c r="R935" i="107"/>
  <c r="L977" i="107"/>
  <c r="G1012" i="107"/>
  <c r="T921" i="107"/>
  <c r="C1075" i="107"/>
  <c r="D1075" i="107"/>
  <c r="B1075" i="107"/>
  <c r="W17" i="107"/>
  <c r="V24" i="107"/>
  <c r="V31" i="107" s="1"/>
  <c r="V38" i="107" s="1"/>
  <c r="V45" i="107" s="1"/>
  <c r="V52" i="107" s="1"/>
  <c r="V59" i="107" s="1"/>
  <c r="V66" i="107" s="1"/>
  <c r="V73" i="107" s="1"/>
  <c r="V80" i="107" s="1"/>
  <c r="V87" i="107" s="1"/>
  <c r="V94" i="107" s="1"/>
  <c r="V101" i="107" s="1"/>
  <c r="V108" i="107" s="1"/>
  <c r="V115" i="107" s="1"/>
  <c r="V122" i="107" s="1"/>
  <c r="V129" i="107" s="1"/>
  <c r="V136" i="107" s="1"/>
  <c r="V143" i="107" s="1"/>
  <c r="V150" i="107" s="1"/>
  <c r="V157" i="107" s="1"/>
  <c r="V164" i="107" s="1"/>
  <c r="V171" i="107" s="1"/>
  <c r="V178" i="107" s="1"/>
  <c r="V185" i="107" s="1"/>
  <c r="V192" i="107" s="1"/>
  <c r="V199" i="107" s="1"/>
  <c r="V206" i="107" s="1"/>
  <c r="V213" i="107" s="1"/>
  <c r="V220" i="107" s="1"/>
  <c r="V227" i="107" s="1"/>
  <c r="V237" i="107" s="1"/>
  <c r="V244" i="107" s="1"/>
  <c r="V251" i="107" s="1"/>
  <c r="V258" i="107" s="1"/>
  <c r="V265" i="107" s="1"/>
  <c r="V272" i="107" s="1"/>
  <c r="V279" i="107" s="1"/>
  <c r="V286" i="107" s="1"/>
  <c r="V293" i="107" s="1"/>
  <c r="V300" i="107" s="1"/>
  <c r="V307" i="107" s="1"/>
  <c r="V314" i="107" s="1"/>
  <c r="V321" i="107" s="1"/>
  <c r="V328" i="107" s="1"/>
  <c r="V335" i="107" s="1"/>
  <c r="V342" i="107" s="1"/>
  <c r="V349" i="107" s="1"/>
  <c r="V356" i="107" s="1"/>
  <c r="V363" i="107" s="1"/>
  <c r="V370" i="107" s="1"/>
  <c r="V377" i="107" s="1"/>
  <c r="V384" i="107" s="1"/>
  <c r="V391" i="107" s="1"/>
  <c r="V398" i="107" s="1"/>
  <c r="V405" i="107" s="1"/>
  <c r="V412" i="107" s="1"/>
  <c r="V419" i="107" s="1"/>
  <c r="V426" i="107" s="1"/>
  <c r="V433" i="107" s="1"/>
  <c r="V440" i="107" s="1"/>
  <c r="V447" i="107" s="1"/>
  <c r="V457" i="107" s="1"/>
  <c r="V464" i="107" s="1"/>
  <c r="V471" i="107" s="1"/>
  <c r="V478" i="107" s="1"/>
  <c r="V485" i="107" s="1"/>
  <c r="V492" i="107" s="1"/>
  <c r="V499" i="107" s="1"/>
  <c r="V506" i="107" s="1"/>
  <c r="V513" i="107" s="1"/>
  <c r="V520" i="107" s="1"/>
  <c r="V527" i="107" s="1"/>
  <c r="V534" i="107" s="1"/>
  <c r="V541" i="107" s="1"/>
  <c r="V548" i="107" s="1"/>
  <c r="V555" i="107" s="1"/>
  <c r="V562" i="107" s="1"/>
  <c r="V569" i="107" s="1"/>
  <c r="V576" i="107" s="1"/>
  <c r="V583" i="107" s="1"/>
  <c r="V590" i="107" s="1"/>
  <c r="V597" i="107" s="1"/>
  <c r="V604" i="107" s="1"/>
  <c r="V611" i="107" s="1"/>
  <c r="V618" i="107" s="1"/>
  <c r="V625" i="107" s="1"/>
  <c r="V632" i="107" s="1"/>
  <c r="V639" i="107" s="1"/>
  <c r="V646" i="107" s="1"/>
  <c r="V653" i="107" s="1"/>
  <c r="V660" i="107" s="1"/>
  <c r="V667" i="107" s="1"/>
  <c r="V677" i="107" s="1"/>
  <c r="V684" i="107" s="1"/>
  <c r="V691" i="107" s="1"/>
  <c r="V698" i="107" s="1"/>
  <c r="V705" i="107" s="1"/>
  <c r="V712" i="107" s="1"/>
  <c r="V719" i="107" s="1"/>
  <c r="V726" i="107" s="1"/>
  <c r="V733" i="107" s="1"/>
  <c r="V740" i="107" s="1"/>
  <c r="V747" i="107" s="1"/>
  <c r="V754" i="107" s="1"/>
  <c r="V761" i="107" s="1"/>
  <c r="V768" i="107" s="1"/>
  <c r="V775" i="107" s="1"/>
  <c r="V782" i="107" s="1"/>
  <c r="V789" i="107" s="1"/>
  <c r="V796" i="107" s="1"/>
  <c r="V803" i="107" s="1"/>
  <c r="V810" i="107" s="1"/>
  <c r="V817" i="107" s="1"/>
  <c r="V824" i="107" s="1"/>
  <c r="V831" i="107" s="1"/>
  <c r="V838" i="107" s="1"/>
  <c r="V845" i="107" s="1"/>
  <c r="V852" i="107" s="1"/>
  <c r="V859" i="107" s="1"/>
  <c r="V866" i="107" s="1"/>
  <c r="V873" i="107" s="1"/>
  <c r="V880" i="107" s="1"/>
  <c r="V887" i="107" s="1"/>
  <c r="V900" i="107" s="1"/>
  <c r="V907" i="107" s="1"/>
  <c r="M686" i="107"/>
  <c r="I274" i="107"/>
  <c r="D749" i="107"/>
  <c r="L253" i="107"/>
  <c r="O232" i="107"/>
  <c r="M466" i="107"/>
  <c r="K260" i="107"/>
  <c r="K700" i="107"/>
  <c r="I494" i="107"/>
  <c r="G288" i="107"/>
  <c r="D529" i="107"/>
  <c r="O895" i="107"/>
  <c r="M246" i="107"/>
  <c r="K480" i="107"/>
  <c r="I714" i="107"/>
  <c r="G508" i="107"/>
  <c r="D309" i="107"/>
  <c r="L693" i="107"/>
  <c r="L473" i="107"/>
  <c r="B767" i="107"/>
  <c r="B327" i="107"/>
  <c r="B547" i="107"/>
  <c r="B114" i="107"/>
  <c r="B997" i="107" s="1"/>
  <c r="I725" i="107"/>
  <c r="I285" i="107"/>
  <c r="I505" i="107"/>
  <c r="I72" i="107"/>
  <c r="I955" i="107" s="1"/>
  <c r="L484" i="107"/>
  <c r="L704" i="107"/>
  <c r="L264" i="107"/>
  <c r="L51" i="107"/>
  <c r="L934" i="107" s="1"/>
  <c r="C540" i="107"/>
  <c r="C760" i="107"/>
  <c r="C320" i="107"/>
  <c r="C107" i="107"/>
  <c r="C990" i="107" s="1"/>
  <c r="E753" i="107"/>
  <c r="E313" i="107"/>
  <c r="E533" i="107"/>
  <c r="E100" i="107"/>
  <c r="E983" i="107" s="1"/>
  <c r="J498" i="107"/>
  <c r="J278" i="107"/>
  <c r="J718" i="107"/>
  <c r="J65" i="107"/>
  <c r="J948" i="107" s="1"/>
  <c r="H512" i="107"/>
  <c r="H732" i="107"/>
  <c r="H292" i="107"/>
  <c r="H79" i="107"/>
  <c r="H962" i="107" s="1"/>
  <c r="Q16" i="107"/>
  <c r="P23" i="107"/>
  <c r="P906" i="107" s="1"/>
  <c r="D540" i="107"/>
  <c r="D760" i="107"/>
  <c r="D320" i="107"/>
  <c r="D107" i="107"/>
  <c r="D990" i="107" s="1"/>
  <c r="D986" i="107" s="1"/>
  <c r="K491" i="107"/>
  <c r="K711" i="107"/>
  <c r="K271" i="107"/>
  <c r="K58" i="107"/>
  <c r="K941" i="107" s="1"/>
  <c r="F746" i="107"/>
  <c r="F306" i="107"/>
  <c r="F526" i="107"/>
  <c r="F93" i="107"/>
  <c r="F976" i="107" s="1"/>
  <c r="O683" i="107"/>
  <c r="O463" i="107"/>
  <c r="O243" i="107"/>
  <c r="O30" i="107"/>
  <c r="O913" i="107" s="1"/>
  <c r="M477" i="107"/>
  <c r="M257" i="107"/>
  <c r="M697" i="107"/>
  <c r="M44" i="107"/>
  <c r="M927" i="107" s="1"/>
  <c r="N250" i="107"/>
  <c r="N690" i="107"/>
  <c r="N470" i="107"/>
  <c r="N37" i="107"/>
  <c r="N920" i="107" s="1"/>
  <c r="G519" i="107"/>
  <c r="G739" i="107"/>
  <c r="G299" i="107"/>
  <c r="G86" i="107"/>
  <c r="G969" i="107" s="1"/>
  <c r="P236" i="107"/>
  <c r="P676" i="107"/>
  <c r="P456" i="107"/>
  <c r="P899" i="107"/>
  <c r="O452" i="107"/>
  <c r="E302" i="107"/>
  <c r="E742" i="107"/>
  <c r="F515" i="107"/>
  <c r="H281" i="107"/>
  <c r="H721" i="107"/>
  <c r="J487" i="107"/>
  <c r="C529" i="107"/>
  <c r="O672" i="107"/>
  <c r="E522" i="107"/>
  <c r="F295" i="107"/>
  <c r="F735" i="107"/>
  <c r="H501" i="107"/>
  <c r="J267" i="107"/>
  <c r="J707" i="107"/>
  <c r="C309" i="107"/>
  <c r="C749" i="107"/>
  <c r="D105" i="107"/>
  <c r="F91" i="107"/>
  <c r="H77" i="107"/>
  <c r="J63" i="107"/>
  <c r="L49" i="107"/>
  <c r="N35" i="107"/>
  <c r="P21" i="107"/>
  <c r="Q18" i="107"/>
  <c r="C105" i="107"/>
  <c r="B769" i="107"/>
  <c r="B549" i="107"/>
  <c r="B329" i="107"/>
  <c r="B116" i="107"/>
  <c r="B999" i="107" s="1"/>
  <c r="B993" i="107" s="1"/>
  <c r="G741" i="107"/>
  <c r="G521" i="107"/>
  <c r="G301" i="107"/>
  <c r="G88" i="107"/>
  <c r="G971" i="107" s="1"/>
  <c r="G965" i="107" s="1"/>
  <c r="N692" i="107"/>
  <c r="N472" i="107"/>
  <c r="N252" i="107"/>
  <c r="N39" i="107"/>
  <c r="N922" i="107" s="1"/>
  <c r="N916" i="107" s="1"/>
  <c r="E755" i="107"/>
  <c r="E535" i="107"/>
  <c r="E315" i="107"/>
  <c r="E102" i="107"/>
  <c r="E985" i="107" s="1"/>
  <c r="E979" i="107" s="1"/>
  <c r="O685" i="107"/>
  <c r="O465" i="107"/>
  <c r="O245" i="107"/>
  <c r="O32" i="107"/>
  <c r="O915" i="107" s="1"/>
  <c r="N459" i="107"/>
  <c r="C762" i="107"/>
  <c r="C542" i="107"/>
  <c r="C322" i="107"/>
  <c r="C109" i="107"/>
  <c r="C992" i="107" s="1"/>
  <c r="C986" i="107" s="1"/>
  <c r="B765" i="107"/>
  <c r="B545" i="107"/>
  <c r="B325" i="107"/>
  <c r="B103" i="107"/>
  <c r="B112" i="107"/>
  <c r="B316" i="107"/>
  <c r="B756" i="107"/>
  <c r="I727" i="107"/>
  <c r="I507" i="107"/>
  <c r="I287" i="107"/>
  <c r="I74" i="107"/>
  <c r="I957" i="107" s="1"/>
  <c r="I951" i="107" s="1"/>
  <c r="J720" i="107"/>
  <c r="J500" i="107"/>
  <c r="J280" i="107"/>
  <c r="J67" i="107"/>
  <c r="J950" i="107" s="1"/>
  <c r="J944" i="107" s="1"/>
  <c r="F748" i="107"/>
  <c r="F528" i="107"/>
  <c r="F308" i="107"/>
  <c r="F95" i="107"/>
  <c r="F978" i="107" s="1"/>
  <c r="F972" i="107" s="1"/>
  <c r="H734" i="107"/>
  <c r="H514" i="107"/>
  <c r="H294" i="107"/>
  <c r="H81" i="107"/>
  <c r="H964" i="107" s="1"/>
  <c r="H958" i="107" s="1"/>
  <c r="O681" i="107"/>
  <c r="O461" i="107"/>
  <c r="O241" i="107"/>
  <c r="O19" i="107"/>
  <c r="M695" i="107"/>
  <c r="M475" i="107"/>
  <c r="M255" i="107"/>
  <c r="M33" i="107"/>
  <c r="K709" i="107"/>
  <c r="K489" i="107"/>
  <c r="K269" i="107"/>
  <c r="K47" i="107"/>
  <c r="I723" i="107"/>
  <c r="I503" i="107"/>
  <c r="I283" i="107"/>
  <c r="I281" i="107" s="1"/>
  <c r="I61" i="107"/>
  <c r="G737" i="107"/>
  <c r="G735" i="107" s="1"/>
  <c r="G517" i="107"/>
  <c r="G297" i="107"/>
  <c r="G75" i="107"/>
  <c r="E751" i="107"/>
  <c r="E531" i="107"/>
  <c r="E311" i="107"/>
  <c r="E89" i="107"/>
  <c r="Q14" i="107"/>
  <c r="O28" i="107"/>
  <c r="M42" i="107"/>
  <c r="K56" i="107"/>
  <c r="I70" i="107"/>
  <c r="G84" i="107"/>
  <c r="E98" i="107"/>
  <c r="P25" i="107"/>
  <c r="P908" i="107" s="1"/>
  <c r="L706" i="107"/>
  <c r="L486" i="107"/>
  <c r="L266" i="107"/>
  <c r="L53" i="107"/>
  <c r="L936" i="107" s="1"/>
  <c r="L930" i="107" s="1"/>
  <c r="D769" i="107"/>
  <c r="D549" i="107"/>
  <c r="D329" i="107"/>
  <c r="D116" i="107"/>
  <c r="D999" i="107" s="1"/>
  <c r="M699" i="107"/>
  <c r="M479" i="107"/>
  <c r="M259" i="107"/>
  <c r="M46" i="107"/>
  <c r="M929" i="107" s="1"/>
  <c r="M923" i="107" s="1"/>
  <c r="D758" i="107"/>
  <c r="D538" i="107"/>
  <c r="D318" i="107"/>
  <c r="D96" i="107"/>
  <c r="F744" i="107"/>
  <c r="F524" i="107"/>
  <c r="F304" i="107"/>
  <c r="F82" i="107"/>
  <c r="H730" i="107"/>
  <c r="H510" i="107"/>
  <c r="H508" i="107" s="1"/>
  <c r="H290" i="107"/>
  <c r="H68" i="107"/>
  <c r="J716" i="107"/>
  <c r="J496" i="107"/>
  <c r="J276" i="107"/>
  <c r="J54" i="107"/>
  <c r="L702" i="107"/>
  <c r="L482" i="107"/>
  <c r="L262" i="107"/>
  <c r="L40" i="107"/>
  <c r="N688" i="107"/>
  <c r="N468" i="107"/>
  <c r="N248" i="107"/>
  <c r="N26" i="107"/>
  <c r="P674" i="107"/>
  <c r="P454" i="107"/>
  <c r="P234" i="107"/>
  <c r="P12" i="107"/>
  <c r="N239" i="107"/>
  <c r="N679" i="107"/>
  <c r="B536" i="107"/>
  <c r="K713" i="107"/>
  <c r="K493" i="107"/>
  <c r="K273" i="107"/>
  <c r="K60" i="107"/>
  <c r="K943" i="107" s="1"/>
  <c r="K937" i="107" s="1"/>
  <c r="P901" i="107"/>
  <c r="P678" i="107"/>
  <c r="P458" i="107"/>
  <c r="P238" i="107"/>
  <c r="C758" i="107"/>
  <c r="C538" i="107"/>
  <c r="C318" i="107"/>
  <c r="C96" i="107"/>
  <c r="P902" i="107" l="1"/>
  <c r="O909" i="107"/>
  <c r="V914" i="107"/>
  <c r="T928" i="107"/>
  <c r="G1019" i="107"/>
  <c r="L984" i="107"/>
  <c r="R942" i="107"/>
  <c r="E1068" i="107"/>
  <c r="J998" i="107"/>
  <c r="P956" i="107"/>
  <c r="Q949" i="107"/>
  <c r="K991" i="107"/>
  <c r="S935" i="107"/>
  <c r="U921" i="107"/>
  <c r="N970" i="107"/>
  <c r="J714" i="107"/>
  <c r="H728" i="107"/>
  <c r="D316" i="107"/>
  <c r="G515" i="107"/>
  <c r="O963" i="107"/>
  <c r="I1005" i="107"/>
  <c r="F1026" i="107"/>
  <c r="M977" i="107"/>
  <c r="H1012" i="107"/>
  <c r="B1082" i="107"/>
  <c r="D1082" i="107"/>
  <c r="C1082" i="107"/>
  <c r="X17" i="107"/>
  <c r="W24" i="107"/>
  <c r="W31" i="107" s="1"/>
  <c r="W38" i="107" s="1"/>
  <c r="W45" i="107" s="1"/>
  <c r="W52" i="107" s="1"/>
  <c r="W59" i="107" s="1"/>
  <c r="W66" i="107" s="1"/>
  <c r="W73" i="107" s="1"/>
  <c r="W80" i="107" s="1"/>
  <c r="W87" i="107" s="1"/>
  <c r="W94" i="107" s="1"/>
  <c r="W101" i="107" s="1"/>
  <c r="W108" i="107" s="1"/>
  <c r="W115" i="107" s="1"/>
  <c r="W122" i="107" s="1"/>
  <c r="W129" i="107" s="1"/>
  <c r="W136" i="107" s="1"/>
  <c r="W143" i="107" s="1"/>
  <c r="W150" i="107" s="1"/>
  <c r="W157" i="107" s="1"/>
  <c r="W164" i="107" s="1"/>
  <c r="W171" i="107" s="1"/>
  <c r="W178" i="107" s="1"/>
  <c r="W185" i="107" s="1"/>
  <c r="W192" i="107" s="1"/>
  <c r="W199" i="107" s="1"/>
  <c r="W206" i="107" s="1"/>
  <c r="W213" i="107" s="1"/>
  <c r="W220" i="107" s="1"/>
  <c r="W227" i="107" s="1"/>
  <c r="W237" i="107" s="1"/>
  <c r="W244" i="107" s="1"/>
  <c r="W251" i="107" s="1"/>
  <c r="W258" i="107" s="1"/>
  <c r="W265" i="107" s="1"/>
  <c r="W272" i="107" s="1"/>
  <c r="W279" i="107" s="1"/>
  <c r="W286" i="107" s="1"/>
  <c r="W293" i="107" s="1"/>
  <c r="W300" i="107" s="1"/>
  <c r="W307" i="107" s="1"/>
  <c r="W314" i="107" s="1"/>
  <c r="W321" i="107" s="1"/>
  <c r="W328" i="107" s="1"/>
  <c r="W335" i="107" s="1"/>
  <c r="W342" i="107" s="1"/>
  <c r="W349" i="107" s="1"/>
  <c r="W356" i="107" s="1"/>
  <c r="W363" i="107" s="1"/>
  <c r="W370" i="107" s="1"/>
  <c r="W377" i="107" s="1"/>
  <c r="W384" i="107" s="1"/>
  <c r="W391" i="107" s="1"/>
  <c r="W398" i="107" s="1"/>
  <c r="W405" i="107" s="1"/>
  <c r="W412" i="107" s="1"/>
  <c r="W419" i="107" s="1"/>
  <c r="W426" i="107" s="1"/>
  <c r="W433" i="107" s="1"/>
  <c r="W440" i="107" s="1"/>
  <c r="W447" i="107" s="1"/>
  <c r="W457" i="107" s="1"/>
  <c r="W464" i="107" s="1"/>
  <c r="W471" i="107" s="1"/>
  <c r="W478" i="107" s="1"/>
  <c r="W485" i="107" s="1"/>
  <c r="W492" i="107" s="1"/>
  <c r="W499" i="107" s="1"/>
  <c r="W506" i="107" s="1"/>
  <c r="W513" i="107" s="1"/>
  <c r="W520" i="107" s="1"/>
  <c r="W527" i="107" s="1"/>
  <c r="W534" i="107" s="1"/>
  <c r="W541" i="107" s="1"/>
  <c r="W548" i="107" s="1"/>
  <c r="W555" i="107" s="1"/>
  <c r="W562" i="107" s="1"/>
  <c r="W569" i="107" s="1"/>
  <c r="W576" i="107" s="1"/>
  <c r="W583" i="107" s="1"/>
  <c r="W590" i="107" s="1"/>
  <c r="W597" i="107" s="1"/>
  <c r="W604" i="107" s="1"/>
  <c r="W611" i="107" s="1"/>
  <c r="W618" i="107" s="1"/>
  <c r="W625" i="107" s="1"/>
  <c r="W632" i="107" s="1"/>
  <c r="W639" i="107" s="1"/>
  <c r="W646" i="107" s="1"/>
  <c r="W653" i="107" s="1"/>
  <c r="W660" i="107" s="1"/>
  <c r="W667" i="107" s="1"/>
  <c r="W677" i="107" s="1"/>
  <c r="W684" i="107" s="1"/>
  <c r="W691" i="107" s="1"/>
  <c r="W698" i="107" s="1"/>
  <c r="W705" i="107" s="1"/>
  <c r="W712" i="107" s="1"/>
  <c r="W719" i="107" s="1"/>
  <c r="W726" i="107" s="1"/>
  <c r="W733" i="107" s="1"/>
  <c r="W740" i="107" s="1"/>
  <c r="W747" i="107" s="1"/>
  <c r="W754" i="107" s="1"/>
  <c r="W761" i="107" s="1"/>
  <c r="W768" i="107" s="1"/>
  <c r="W775" i="107" s="1"/>
  <c r="W782" i="107" s="1"/>
  <c r="W789" i="107" s="1"/>
  <c r="W796" i="107" s="1"/>
  <c r="W803" i="107" s="1"/>
  <c r="W810" i="107" s="1"/>
  <c r="W817" i="107" s="1"/>
  <c r="W824" i="107" s="1"/>
  <c r="W831" i="107" s="1"/>
  <c r="W838" i="107" s="1"/>
  <c r="W845" i="107" s="1"/>
  <c r="W852" i="107" s="1"/>
  <c r="W859" i="107" s="1"/>
  <c r="W866" i="107" s="1"/>
  <c r="W873" i="107" s="1"/>
  <c r="W880" i="107" s="1"/>
  <c r="W887" i="107" s="1"/>
  <c r="W900" i="107" s="1"/>
  <c r="W907" i="107" s="1"/>
  <c r="J274" i="107"/>
  <c r="D536" i="107"/>
  <c r="G295" i="107"/>
  <c r="I501" i="107"/>
  <c r="C316" i="107"/>
  <c r="C536" i="107"/>
  <c r="C756" i="107"/>
  <c r="N466" i="107"/>
  <c r="L260" i="107"/>
  <c r="L700" i="107"/>
  <c r="J494" i="107"/>
  <c r="H288" i="107"/>
  <c r="F522" i="107"/>
  <c r="D756" i="107"/>
  <c r="E309" i="107"/>
  <c r="E749" i="107"/>
  <c r="I721" i="107"/>
  <c r="O459" i="107"/>
  <c r="B543" i="107"/>
  <c r="R16" i="107"/>
  <c r="Q23" i="107"/>
  <c r="Q906" i="107" s="1"/>
  <c r="G526" i="107"/>
  <c r="G746" i="107"/>
  <c r="G306" i="107"/>
  <c r="G93" i="107"/>
  <c r="G976" i="107" s="1"/>
  <c r="M704" i="107"/>
  <c r="M264" i="107"/>
  <c r="M484" i="107"/>
  <c r="M51" i="107"/>
  <c r="M934" i="107" s="1"/>
  <c r="F753" i="107"/>
  <c r="F313" i="107"/>
  <c r="F533" i="107"/>
  <c r="F100" i="107"/>
  <c r="F983" i="107" s="1"/>
  <c r="D547" i="107"/>
  <c r="D767" i="107"/>
  <c r="D327" i="107"/>
  <c r="D114" i="107"/>
  <c r="D997" i="107" s="1"/>
  <c r="D993" i="107" s="1"/>
  <c r="Q676" i="107"/>
  <c r="Q456" i="107"/>
  <c r="Q899" i="107"/>
  <c r="Q236" i="107"/>
  <c r="J505" i="107"/>
  <c r="J285" i="107"/>
  <c r="J725" i="107"/>
  <c r="J72" i="107"/>
  <c r="J955" i="107" s="1"/>
  <c r="C547" i="107"/>
  <c r="C767" i="107"/>
  <c r="C327" i="107"/>
  <c r="C114" i="107"/>
  <c r="C997" i="107" s="1"/>
  <c r="I732" i="107"/>
  <c r="I292" i="107"/>
  <c r="I512" i="107"/>
  <c r="I79" i="107"/>
  <c r="I962" i="107" s="1"/>
  <c r="N257" i="107"/>
  <c r="N697" i="107"/>
  <c r="N477" i="107"/>
  <c r="N44" i="107"/>
  <c r="N927" i="107" s="1"/>
  <c r="O690" i="107"/>
  <c r="O470" i="107"/>
  <c r="O250" i="107"/>
  <c r="O37" i="107"/>
  <c r="O920" i="107" s="1"/>
  <c r="K498" i="107"/>
  <c r="K718" i="107"/>
  <c r="K278" i="107"/>
  <c r="K65" i="107"/>
  <c r="K948" i="107" s="1"/>
  <c r="P463" i="107"/>
  <c r="P683" i="107"/>
  <c r="P243" i="107"/>
  <c r="P30" i="107"/>
  <c r="P913" i="107" s="1"/>
  <c r="H519" i="107"/>
  <c r="H739" i="107"/>
  <c r="H299" i="107"/>
  <c r="H86" i="107"/>
  <c r="H969" i="107" s="1"/>
  <c r="E760" i="107"/>
  <c r="E320" i="107"/>
  <c r="E540" i="107"/>
  <c r="E107" i="107"/>
  <c r="E990" i="107" s="1"/>
  <c r="L491" i="107"/>
  <c r="L711" i="107"/>
  <c r="L271" i="107"/>
  <c r="L58" i="107"/>
  <c r="L941" i="107" s="1"/>
  <c r="B774" i="107"/>
  <c r="B334" i="107"/>
  <c r="B554" i="107"/>
  <c r="B121" i="107"/>
  <c r="B1004" i="107" s="1"/>
  <c r="N246" i="107"/>
  <c r="N686" i="107"/>
  <c r="L480" i="107"/>
  <c r="F302" i="107"/>
  <c r="F742" i="107"/>
  <c r="E529" i="107"/>
  <c r="O239" i="107"/>
  <c r="O679" i="107"/>
  <c r="B323" i="107"/>
  <c r="B763" i="107"/>
  <c r="G91" i="107"/>
  <c r="I77" i="107"/>
  <c r="K63" i="107"/>
  <c r="M49" i="107"/>
  <c r="O35" i="107"/>
  <c r="Q21" i="107"/>
  <c r="R18" i="107"/>
  <c r="P232" i="107"/>
  <c r="P672" i="107"/>
  <c r="M706" i="107"/>
  <c r="M486" i="107"/>
  <c r="M266" i="107"/>
  <c r="M53" i="107"/>
  <c r="M936" i="107" s="1"/>
  <c r="M930" i="107" s="1"/>
  <c r="P685" i="107"/>
  <c r="P465" i="107"/>
  <c r="P245" i="107"/>
  <c r="P32" i="107"/>
  <c r="P915" i="107" s="1"/>
  <c r="K267" i="107"/>
  <c r="K707" i="107"/>
  <c r="M473" i="107"/>
  <c r="H741" i="107"/>
  <c r="H521" i="107"/>
  <c r="H301" i="107"/>
  <c r="H88" i="107"/>
  <c r="H971" i="107" s="1"/>
  <c r="H965" i="107" s="1"/>
  <c r="F755" i="107"/>
  <c r="F535" i="107"/>
  <c r="F315" i="107"/>
  <c r="F102" i="107"/>
  <c r="F985" i="107" s="1"/>
  <c r="F979" i="107" s="1"/>
  <c r="I734" i="107"/>
  <c r="I514" i="107"/>
  <c r="I294" i="107"/>
  <c r="I81" i="107"/>
  <c r="I964" i="107" s="1"/>
  <c r="I958" i="107" s="1"/>
  <c r="B772" i="107"/>
  <c r="B552" i="107"/>
  <c r="B332" i="107"/>
  <c r="B110" i="107"/>
  <c r="B119" i="107"/>
  <c r="C769" i="107"/>
  <c r="C549" i="107"/>
  <c r="C329" i="107"/>
  <c r="C116" i="107"/>
  <c r="C999" i="107" s="1"/>
  <c r="C993" i="107" s="1"/>
  <c r="O692" i="107"/>
  <c r="O472" i="107"/>
  <c r="O252" i="107"/>
  <c r="O39" i="107"/>
  <c r="O922" i="107" s="1"/>
  <c r="O916" i="107" s="1"/>
  <c r="G748" i="107"/>
  <c r="G528" i="107"/>
  <c r="G308" i="107"/>
  <c r="G95" i="107"/>
  <c r="G978" i="107" s="1"/>
  <c r="G972" i="107" s="1"/>
  <c r="Q901" i="107"/>
  <c r="Q458" i="107"/>
  <c r="Q678" i="107"/>
  <c r="Q238" i="107"/>
  <c r="P681" i="107"/>
  <c r="P461" i="107"/>
  <c r="P241" i="107"/>
  <c r="P19" i="107"/>
  <c r="N695" i="107"/>
  <c r="N475" i="107"/>
  <c r="N255" i="107"/>
  <c r="N33" i="107"/>
  <c r="L709" i="107"/>
  <c r="L489" i="107"/>
  <c r="L269" i="107"/>
  <c r="L47" i="107"/>
  <c r="J723" i="107"/>
  <c r="J503" i="107"/>
  <c r="J283" i="107"/>
  <c r="J61" i="107"/>
  <c r="H737" i="107"/>
  <c r="H735" i="107" s="1"/>
  <c r="H517" i="107"/>
  <c r="H297" i="107"/>
  <c r="H75" i="107"/>
  <c r="F751" i="107"/>
  <c r="F749" i="107" s="1"/>
  <c r="F531" i="107"/>
  <c r="F311" i="107"/>
  <c r="F89" i="107"/>
  <c r="D765" i="107"/>
  <c r="D763" i="107" s="1"/>
  <c r="D545" i="107"/>
  <c r="D325" i="107"/>
  <c r="D103" i="107"/>
  <c r="E105" i="107"/>
  <c r="R14" i="107"/>
  <c r="P28" i="107"/>
  <c r="N42" i="107"/>
  <c r="L56" i="107"/>
  <c r="J70" i="107"/>
  <c r="H84" i="107"/>
  <c r="F98" i="107"/>
  <c r="D112" i="107"/>
  <c r="C112" i="107"/>
  <c r="Q25" i="107"/>
  <c r="Q908" i="107" s="1"/>
  <c r="K720" i="107"/>
  <c r="K500" i="107"/>
  <c r="K280" i="107"/>
  <c r="K67" i="107"/>
  <c r="K950" i="107" s="1"/>
  <c r="K944" i="107" s="1"/>
  <c r="P452" i="107"/>
  <c r="P895" i="107"/>
  <c r="D776" i="107"/>
  <c r="D556" i="107"/>
  <c r="D336" i="107"/>
  <c r="D123" i="107"/>
  <c r="D1006" i="107" s="1"/>
  <c r="L713" i="107"/>
  <c r="L493" i="107"/>
  <c r="L273" i="107"/>
  <c r="L60" i="107"/>
  <c r="L943" i="107" s="1"/>
  <c r="L937" i="107" s="1"/>
  <c r="E758" i="107"/>
  <c r="E538" i="107"/>
  <c r="E318" i="107"/>
  <c r="E96" i="107"/>
  <c r="G744" i="107"/>
  <c r="G524" i="107"/>
  <c r="G304" i="107"/>
  <c r="G302" i="107" s="1"/>
  <c r="G82" i="107"/>
  <c r="I730" i="107"/>
  <c r="I510" i="107"/>
  <c r="I290" i="107"/>
  <c r="I68" i="107"/>
  <c r="K716" i="107"/>
  <c r="K496" i="107"/>
  <c r="K276" i="107"/>
  <c r="K54" i="107"/>
  <c r="M702" i="107"/>
  <c r="M482" i="107"/>
  <c r="M262" i="107"/>
  <c r="M40" i="107"/>
  <c r="O688" i="107"/>
  <c r="O686" i="107" s="1"/>
  <c r="O468" i="107"/>
  <c r="O248" i="107"/>
  <c r="O246" i="107" s="1"/>
  <c r="O26" i="107"/>
  <c r="Q674" i="107"/>
  <c r="Q672" i="107" s="1"/>
  <c r="Q454" i="107"/>
  <c r="Q234" i="107"/>
  <c r="Q12" i="107"/>
  <c r="K487" i="107"/>
  <c r="M253" i="107"/>
  <c r="M693" i="107"/>
  <c r="J727" i="107"/>
  <c r="J507" i="107"/>
  <c r="J287" i="107"/>
  <c r="J74" i="107"/>
  <c r="J957" i="107" s="1"/>
  <c r="J951" i="107" s="1"/>
  <c r="E762" i="107"/>
  <c r="E542" i="107"/>
  <c r="E322" i="107"/>
  <c r="E109" i="107"/>
  <c r="E992" i="107" s="1"/>
  <c r="E986" i="107" s="1"/>
  <c r="N699" i="107"/>
  <c r="N479" i="107"/>
  <c r="N259" i="107"/>
  <c r="N46" i="107"/>
  <c r="N929" i="107" s="1"/>
  <c r="N923" i="107" s="1"/>
  <c r="B776" i="107"/>
  <c r="B556" i="107"/>
  <c r="B336" i="107"/>
  <c r="B123" i="107"/>
  <c r="B1006" i="107" s="1"/>
  <c r="B1000" i="107" s="1"/>
  <c r="C765" i="107"/>
  <c r="C545" i="107"/>
  <c r="C325" i="107"/>
  <c r="C103" i="107"/>
  <c r="P909" i="107" l="1"/>
  <c r="Q902" i="107"/>
  <c r="W914" i="107"/>
  <c r="O970" i="107"/>
  <c r="P963" i="107"/>
  <c r="J1005" i="107"/>
  <c r="G1026" i="107"/>
  <c r="Q452" i="107"/>
  <c r="O466" i="107"/>
  <c r="D543" i="107"/>
  <c r="F529" i="107"/>
  <c r="H515" i="107"/>
  <c r="H1019" i="107"/>
  <c r="M984" i="107"/>
  <c r="F1033" i="107"/>
  <c r="I1012" i="107"/>
  <c r="N977" i="107"/>
  <c r="U928" i="107"/>
  <c r="S942" i="107"/>
  <c r="K998" i="107"/>
  <c r="Q956" i="107"/>
  <c r="E1075" i="107"/>
  <c r="R949" i="107"/>
  <c r="L991" i="107"/>
  <c r="T935" i="107"/>
  <c r="V921" i="107"/>
  <c r="C1089" i="107"/>
  <c r="D1089" i="107"/>
  <c r="B1089" i="107"/>
  <c r="Y17" i="107"/>
  <c r="Y24" i="107" s="1"/>
  <c r="Y31" i="107" s="1"/>
  <c r="Y38" i="107" s="1"/>
  <c r="Y45" i="107" s="1"/>
  <c r="Y52" i="107" s="1"/>
  <c r="Y59" i="107" s="1"/>
  <c r="Y66" i="107" s="1"/>
  <c r="Y73" i="107" s="1"/>
  <c r="Y80" i="107" s="1"/>
  <c r="Y87" i="107" s="1"/>
  <c r="Y94" i="107" s="1"/>
  <c r="Y101" i="107" s="1"/>
  <c r="Y108" i="107" s="1"/>
  <c r="Y115" i="107" s="1"/>
  <c r="Y122" i="107" s="1"/>
  <c r="Y129" i="107" s="1"/>
  <c r="Y136" i="107" s="1"/>
  <c r="Y143" i="107" s="1"/>
  <c r="Y150" i="107" s="1"/>
  <c r="Y157" i="107" s="1"/>
  <c r="Y164" i="107" s="1"/>
  <c r="Y171" i="107" s="1"/>
  <c r="Y178" i="107" s="1"/>
  <c r="Y185" i="107" s="1"/>
  <c r="Y192" i="107" s="1"/>
  <c r="Y199" i="107" s="1"/>
  <c r="Y206" i="107" s="1"/>
  <c r="Y213" i="107" s="1"/>
  <c r="Y220" i="107" s="1"/>
  <c r="Y227" i="107" s="1"/>
  <c r="Y237" i="107" s="1"/>
  <c r="Y244" i="107" s="1"/>
  <c r="Y251" i="107" s="1"/>
  <c r="Y258" i="107" s="1"/>
  <c r="Y265" i="107" s="1"/>
  <c r="Y272" i="107" s="1"/>
  <c r="Y279" i="107" s="1"/>
  <c r="Y286" i="107" s="1"/>
  <c r="Y293" i="107" s="1"/>
  <c r="Y300" i="107" s="1"/>
  <c r="Y307" i="107" s="1"/>
  <c r="Y314" i="107" s="1"/>
  <c r="Y321" i="107" s="1"/>
  <c r="Y328" i="107" s="1"/>
  <c r="Y335" i="107" s="1"/>
  <c r="Y342" i="107" s="1"/>
  <c r="Y349" i="107" s="1"/>
  <c r="Y356" i="107" s="1"/>
  <c r="Y363" i="107" s="1"/>
  <c r="Y370" i="107" s="1"/>
  <c r="Y377" i="107" s="1"/>
  <c r="Y384" i="107" s="1"/>
  <c r="Y391" i="107" s="1"/>
  <c r="Y398" i="107" s="1"/>
  <c r="Y405" i="107" s="1"/>
  <c r="Y412" i="107" s="1"/>
  <c r="Y419" i="107" s="1"/>
  <c r="Y426" i="107" s="1"/>
  <c r="Y433" i="107" s="1"/>
  <c r="Y440" i="107" s="1"/>
  <c r="Y447" i="107" s="1"/>
  <c r="Y457" i="107" s="1"/>
  <c r="Y464" i="107" s="1"/>
  <c r="Y471" i="107" s="1"/>
  <c r="Y478" i="107" s="1"/>
  <c r="Y485" i="107" s="1"/>
  <c r="Y492" i="107" s="1"/>
  <c r="Y499" i="107" s="1"/>
  <c r="Y506" i="107" s="1"/>
  <c r="Y513" i="107" s="1"/>
  <c r="Y520" i="107" s="1"/>
  <c r="Y527" i="107" s="1"/>
  <c r="Y534" i="107" s="1"/>
  <c r="Y541" i="107" s="1"/>
  <c r="Y548" i="107" s="1"/>
  <c r="Y555" i="107" s="1"/>
  <c r="Y562" i="107" s="1"/>
  <c r="Y569" i="107" s="1"/>
  <c r="Y576" i="107" s="1"/>
  <c r="Y583" i="107" s="1"/>
  <c r="Y590" i="107" s="1"/>
  <c r="Y597" i="107" s="1"/>
  <c r="Y604" i="107" s="1"/>
  <c r="Y611" i="107" s="1"/>
  <c r="Y618" i="107" s="1"/>
  <c r="Y625" i="107" s="1"/>
  <c r="Y632" i="107" s="1"/>
  <c r="Y639" i="107" s="1"/>
  <c r="Y646" i="107" s="1"/>
  <c r="Y653" i="107" s="1"/>
  <c r="Y660" i="107" s="1"/>
  <c r="Y667" i="107" s="1"/>
  <c r="Y677" i="107" s="1"/>
  <c r="Y684" i="107" s="1"/>
  <c r="Y691" i="107" s="1"/>
  <c r="Y698" i="107" s="1"/>
  <c r="Y705" i="107" s="1"/>
  <c r="Y712" i="107" s="1"/>
  <c r="Y719" i="107" s="1"/>
  <c r="Y726" i="107" s="1"/>
  <c r="Y733" i="107" s="1"/>
  <c r="Y740" i="107" s="1"/>
  <c r="Y747" i="107" s="1"/>
  <c r="Y754" i="107" s="1"/>
  <c r="Y761" i="107" s="1"/>
  <c r="Y768" i="107" s="1"/>
  <c r="Y775" i="107" s="1"/>
  <c r="Y782" i="107" s="1"/>
  <c r="Y789" i="107" s="1"/>
  <c r="Y796" i="107" s="1"/>
  <c r="Y803" i="107" s="1"/>
  <c r="Y810" i="107" s="1"/>
  <c r="Y817" i="107" s="1"/>
  <c r="Y824" i="107" s="1"/>
  <c r="Y831" i="107" s="1"/>
  <c r="Y838" i="107" s="1"/>
  <c r="Y845" i="107" s="1"/>
  <c r="Y852" i="107" s="1"/>
  <c r="Y859" i="107" s="1"/>
  <c r="Y866" i="107" s="1"/>
  <c r="Y873" i="107" s="1"/>
  <c r="Y880" i="107" s="1"/>
  <c r="Y887" i="107" s="1"/>
  <c r="Y900" i="107" s="1"/>
  <c r="Y907" i="107" s="1"/>
  <c r="X24" i="107"/>
  <c r="X31" i="107" s="1"/>
  <c r="X38" i="107" s="1"/>
  <c r="X45" i="107" s="1"/>
  <c r="X52" i="107" s="1"/>
  <c r="X59" i="107" s="1"/>
  <c r="X66" i="107" s="1"/>
  <c r="X73" i="107" s="1"/>
  <c r="X80" i="107" s="1"/>
  <c r="X87" i="107" s="1"/>
  <c r="X94" i="107" s="1"/>
  <c r="X101" i="107" s="1"/>
  <c r="X108" i="107" s="1"/>
  <c r="X115" i="107" s="1"/>
  <c r="X122" i="107" s="1"/>
  <c r="X129" i="107" s="1"/>
  <c r="X136" i="107" s="1"/>
  <c r="X143" i="107" s="1"/>
  <c r="X150" i="107" s="1"/>
  <c r="X157" i="107" s="1"/>
  <c r="X164" i="107" s="1"/>
  <c r="X171" i="107" s="1"/>
  <c r="X178" i="107" s="1"/>
  <c r="X185" i="107" s="1"/>
  <c r="X192" i="107" s="1"/>
  <c r="X199" i="107" s="1"/>
  <c r="X206" i="107" s="1"/>
  <c r="X213" i="107" s="1"/>
  <c r="X220" i="107" s="1"/>
  <c r="X227" i="107" s="1"/>
  <c r="X237" i="107" s="1"/>
  <c r="X244" i="107" s="1"/>
  <c r="X251" i="107" s="1"/>
  <c r="X258" i="107" s="1"/>
  <c r="X265" i="107" s="1"/>
  <c r="X272" i="107" s="1"/>
  <c r="X279" i="107" s="1"/>
  <c r="X286" i="107" s="1"/>
  <c r="X293" i="107" s="1"/>
  <c r="X300" i="107" s="1"/>
  <c r="X307" i="107" s="1"/>
  <c r="X314" i="107" s="1"/>
  <c r="X321" i="107" s="1"/>
  <c r="X328" i="107" s="1"/>
  <c r="X335" i="107" s="1"/>
  <c r="X342" i="107" s="1"/>
  <c r="X349" i="107" s="1"/>
  <c r="X356" i="107" s="1"/>
  <c r="X363" i="107" s="1"/>
  <c r="X370" i="107" s="1"/>
  <c r="X377" i="107" s="1"/>
  <c r="X384" i="107" s="1"/>
  <c r="X391" i="107" s="1"/>
  <c r="X398" i="107" s="1"/>
  <c r="X405" i="107" s="1"/>
  <c r="X412" i="107" s="1"/>
  <c r="X419" i="107" s="1"/>
  <c r="X426" i="107" s="1"/>
  <c r="X433" i="107" s="1"/>
  <c r="X440" i="107" s="1"/>
  <c r="X447" i="107" s="1"/>
  <c r="X457" i="107" s="1"/>
  <c r="X464" i="107" s="1"/>
  <c r="X471" i="107" s="1"/>
  <c r="X478" i="107" s="1"/>
  <c r="X485" i="107" s="1"/>
  <c r="X492" i="107" s="1"/>
  <c r="X499" i="107" s="1"/>
  <c r="X506" i="107" s="1"/>
  <c r="X513" i="107" s="1"/>
  <c r="X520" i="107" s="1"/>
  <c r="X527" i="107" s="1"/>
  <c r="X534" i="107" s="1"/>
  <c r="X541" i="107" s="1"/>
  <c r="X548" i="107" s="1"/>
  <c r="X555" i="107" s="1"/>
  <c r="X562" i="107" s="1"/>
  <c r="X569" i="107" s="1"/>
  <c r="X576" i="107" s="1"/>
  <c r="X583" i="107" s="1"/>
  <c r="X590" i="107" s="1"/>
  <c r="X597" i="107" s="1"/>
  <c r="X604" i="107" s="1"/>
  <c r="X611" i="107" s="1"/>
  <c r="X618" i="107" s="1"/>
  <c r="X625" i="107" s="1"/>
  <c r="X632" i="107" s="1"/>
  <c r="X639" i="107" s="1"/>
  <c r="X646" i="107" s="1"/>
  <c r="X653" i="107" s="1"/>
  <c r="X660" i="107" s="1"/>
  <c r="X667" i="107" s="1"/>
  <c r="X677" i="107" s="1"/>
  <c r="X684" i="107" s="1"/>
  <c r="X691" i="107" s="1"/>
  <c r="X698" i="107" s="1"/>
  <c r="X705" i="107" s="1"/>
  <c r="X712" i="107" s="1"/>
  <c r="X719" i="107" s="1"/>
  <c r="X726" i="107" s="1"/>
  <c r="X733" i="107" s="1"/>
  <c r="X740" i="107" s="1"/>
  <c r="X747" i="107" s="1"/>
  <c r="X754" i="107" s="1"/>
  <c r="X761" i="107" s="1"/>
  <c r="X768" i="107" s="1"/>
  <c r="X775" i="107" s="1"/>
  <c r="X782" i="107" s="1"/>
  <c r="X789" i="107" s="1"/>
  <c r="X796" i="107" s="1"/>
  <c r="X803" i="107" s="1"/>
  <c r="X810" i="107" s="1"/>
  <c r="X817" i="107" s="1"/>
  <c r="X824" i="107" s="1"/>
  <c r="X831" i="107" s="1"/>
  <c r="X838" i="107" s="1"/>
  <c r="X845" i="107" s="1"/>
  <c r="X852" i="107" s="1"/>
  <c r="X859" i="107" s="1"/>
  <c r="X866" i="107" s="1"/>
  <c r="X873" i="107" s="1"/>
  <c r="X880" i="107" s="1"/>
  <c r="X887" i="107" s="1"/>
  <c r="X900" i="107" s="1"/>
  <c r="X907" i="107" s="1"/>
  <c r="C323" i="107"/>
  <c r="C763" i="107"/>
  <c r="C543" i="107"/>
  <c r="G742" i="107"/>
  <c r="D323" i="107"/>
  <c r="H295" i="107"/>
  <c r="Q232" i="107"/>
  <c r="M260" i="107"/>
  <c r="M700" i="107"/>
  <c r="I288" i="107"/>
  <c r="I728" i="107"/>
  <c r="G522" i="107"/>
  <c r="F309" i="107"/>
  <c r="R23" i="107"/>
  <c r="R906" i="107" s="1"/>
  <c r="S16" i="107"/>
  <c r="L498" i="107"/>
  <c r="L718" i="107"/>
  <c r="L278" i="107"/>
  <c r="L65" i="107"/>
  <c r="L948" i="107" s="1"/>
  <c r="H746" i="107"/>
  <c r="H526" i="107"/>
  <c r="H306" i="107"/>
  <c r="H93" i="107"/>
  <c r="H976" i="107" s="1"/>
  <c r="K505" i="107"/>
  <c r="K725" i="107"/>
  <c r="K285" i="107"/>
  <c r="K72" i="107"/>
  <c r="K955" i="107" s="1"/>
  <c r="N264" i="107"/>
  <c r="N704" i="107"/>
  <c r="N484" i="107"/>
  <c r="N51" i="107"/>
  <c r="N934" i="107" s="1"/>
  <c r="C554" i="107"/>
  <c r="C774" i="107"/>
  <c r="C334" i="107"/>
  <c r="C121" i="107"/>
  <c r="C1004" i="107" s="1"/>
  <c r="D554" i="107"/>
  <c r="D774" i="107"/>
  <c r="D334" i="107"/>
  <c r="D121" i="107"/>
  <c r="D1004" i="107" s="1"/>
  <c r="D1000" i="107" s="1"/>
  <c r="M711" i="107"/>
  <c r="M271" i="107"/>
  <c r="M491" i="107"/>
  <c r="M58" i="107"/>
  <c r="M941" i="107" s="1"/>
  <c r="Q683" i="107"/>
  <c r="Q243" i="107"/>
  <c r="Q463" i="107"/>
  <c r="Q30" i="107"/>
  <c r="Q913" i="107" s="1"/>
  <c r="B781" i="107"/>
  <c r="B341" i="107"/>
  <c r="B561" i="107"/>
  <c r="B128" i="107"/>
  <c r="B1011" i="107" s="1"/>
  <c r="E767" i="107"/>
  <c r="E327" i="107"/>
  <c r="E547" i="107"/>
  <c r="E114" i="107"/>
  <c r="E997" i="107" s="1"/>
  <c r="P470" i="107"/>
  <c r="P690" i="107"/>
  <c r="P250" i="107"/>
  <c r="P37" i="107"/>
  <c r="P920" i="107" s="1"/>
  <c r="O477" i="107"/>
  <c r="O697" i="107"/>
  <c r="O257" i="107"/>
  <c r="O44" i="107"/>
  <c r="O927" i="107" s="1"/>
  <c r="I739" i="107"/>
  <c r="I299" i="107"/>
  <c r="I519" i="107"/>
  <c r="I86" i="107"/>
  <c r="I969" i="107" s="1"/>
  <c r="J512" i="107"/>
  <c r="J292" i="107"/>
  <c r="J732" i="107"/>
  <c r="J79" i="107"/>
  <c r="J962" i="107" s="1"/>
  <c r="F760" i="107"/>
  <c r="F320" i="107"/>
  <c r="F540" i="107"/>
  <c r="F107" i="107"/>
  <c r="F990" i="107" s="1"/>
  <c r="G533" i="107"/>
  <c r="G753" i="107"/>
  <c r="G313" i="107"/>
  <c r="G100" i="107"/>
  <c r="G983" i="107" s="1"/>
  <c r="R236" i="107"/>
  <c r="R899" i="107"/>
  <c r="R456" i="107"/>
  <c r="R676" i="107"/>
  <c r="P459" i="107"/>
  <c r="Q895" i="107"/>
  <c r="M480" i="107"/>
  <c r="I508" i="107"/>
  <c r="K494" i="107"/>
  <c r="K274" i="107"/>
  <c r="K714" i="107"/>
  <c r="P239" i="107"/>
  <c r="P679" i="107"/>
  <c r="D119" i="107"/>
  <c r="F105" i="107"/>
  <c r="H91" i="107"/>
  <c r="J77" i="107"/>
  <c r="L63" i="107"/>
  <c r="N49" i="107"/>
  <c r="P35" i="107"/>
  <c r="S14" i="107"/>
  <c r="Q28" i="107"/>
  <c r="O42" i="107"/>
  <c r="M56" i="107"/>
  <c r="K70" i="107"/>
  <c r="I84" i="107"/>
  <c r="G98" i="107"/>
  <c r="E112" i="107"/>
  <c r="S18" i="107"/>
  <c r="B783" i="107"/>
  <c r="B563" i="107"/>
  <c r="B343" i="107"/>
  <c r="B130" i="107"/>
  <c r="B1013" i="107" s="1"/>
  <c r="B1007" i="107" s="1"/>
  <c r="J734" i="107"/>
  <c r="J514" i="107"/>
  <c r="J294" i="107"/>
  <c r="J81" i="107"/>
  <c r="J964" i="107" s="1"/>
  <c r="J958" i="107" s="1"/>
  <c r="E536" i="107"/>
  <c r="D783" i="107"/>
  <c r="D563" i="107"/>
  <c r="D343" i="107"/>
  <c r="D130" i="107"/>
  <c r="D1013" i="107" s="1"/>
  <c r="K727" i="107"/>
  <c r="K507" i="107"/>
  <c r="K287" i="107"/>
  <c r="K74" i="107"/>
  <c r="K957" i="107" s="1"/>
  <c r="K951" i="107" s="1"/>
  <c r="D772" i="107"/>
  <c r="D552" i="107"/>
  <c r="D550" i="107" s="1"/>
  <c r="D332" i="107"/>
  <c r="D110" i="107"/>
  <c r="F758" i="107"/>
  <c r="F538" i="107"/>
  <c r="F318" i="107"/>
  <c r="F96" i="107"/>
  <c r="H744" i="107"/>
  <c r="H524" i="107"/>
  <c r="H304" i="107"/>
  <c r="H82" i="107"/>
  <c r="J730" i="107"/>
  <c r="J510" i="107"/>
  <c r="J508" i="107" s="1"/>
  <c r="J290" i="107"/>
  <c r="J68" i="107"/>
  <c r="L716" i="107"/>
  <c r="L496" i="107"/>
  <c r="L276" i="107"/>
  <c r="L54" i="107"/>
  <c r="N702" i="107"/>
  <c r="N482" i="107"/>
  <c r="N262" i="107"/>
  <c r="N40" i="107"/>
  <c r="P688" i="107"/>
  <c r="P468" i="107"/>
  <c r="P248" i="107"/>
  <c r="P26" i="107"/>
  <c r="R674" i="107"/>
  <c r="R454" i="107"/>
  <c r="R234" i="107"/>
  <c r="R12" i="107"/>
  <c r="J501" i="107"/>
  <c r="L267" i="107"/>
  <c r="L707" i="107"/>
  <c r="N473" i="107"/>
  <c r="O699" i="107"/>
  <c r="O479" i="107"/>
  <c r="O259" i="107"/>
  <c r="O46" i="107"/>
  <c r="O929" i="107" s="1"/>
  <c r="O923" i="107" s="1"/>
  <c r="C776" i="107"/>
  <c r="C556" i="107"/>
  <c r="C336" i="107"/>
  <c r="C123" i="107"/>
  <c r="C1006" i="107" s="1"/>
  <c r="C1000" i="107" s="1"/>
  <c r="B779" i="107"/>
  <c r="B777" i="107" s="1"/>
  <c r="B559" i="107"/>
  <c r="B557" i="107" s="1"/>
  <c r="B339" i="107"/>
  <c r="B117" i="107"/>
  <c r="B126" i="107"/>
  <c r="B330" i="107"/>
  <c r="B770" i="107"/>
  <c r="I741" i="107"/>
  <c r="I521" i="107"/>
  <c r="I301" i="107"/>
  <c r="I88" i="107"/>
  <c r="I971" i="107" s="1"/>
  <c r="I965" i="107" s="1"/>
  <c r="H748" i="107"/>
  <c r="H528" i="107"/>
  <c r="H308" i="107"/>
  <c r="H95" i="107"/>
  <c r="H978" i="107" s="1"/>
  <c r="H972" i="107" s="1"/>
  <c r="M713" i="107"/>
  <c r="M493" i="107"/>
  <c r="M273" i="107"/>
  <c r="M60" i="107"/>
  <c r="M943" i="107" s="1"/>
  <c r="M937" i="107" s="1"/>
  <c r="R901" i="107"/>
  <c r="R678" i="107"/>
  <c r="R458" i="107"/>
  <c r="R238" i="107"/>
  <c r="Q681" i="107"/>
  <c r="Q461" i="107"/>
  <c r="Q241" i="107"/>
  <c r="Q19" i="107"/>
  <c r="O695" i="107"/>
  <c r="O475" i="107"/>
  <c r="O255" i="107"/>
  <c r="O33" i="107"/>
  <c r="M709" i="107"/>
  <c r="M489" i="107"/>
  <c r="M487" i="107" s="1"/>
  <c r="M269" i="107"/>
  <c r="M47" i="107"/>
  <c r="K723" i="107"/>
  <c r="K503" i="107"/>
  <c r="K283" i="107"/>
  <c r="K61" i="107"/>
  <c r="I737" i="107"/>
  <c r="I517" i="107"/>
  <c r="I297" i="107"/>
  <c r="I75" i="107"/>
  <c r="G751" i="107"/>
  <c r="G531" i="107"/>
  <c r="G311" i="107"/>
  <c r="G89" i="107"/>
  <c r="R21" i="107"/>
  <c r="R25" i="107"/>
  <c r="R908" i="107" s="1"/>
  <c r="C119" i="107"/>
  <c r="N706" i="107"/>
  <c r="N486" i="107"/>
  <c r="N266" i="107"/>
  <c r="N53" i="107"/>
  <c r="N936" i="107" s="1"/>
  <c r="N930" i="107" s="1"/>
  <c r="E769" i="107"/>
  <c r="E549" i="107"/>
  <c r="E329" i="107"/>
  <c r="E116" i="107"/>
  <c r="E999" i="107" s="1"/>
  <c r="E993" i="107" s="1"/>
  <c r="E316" i="107"/>
  <c r="E756" i="107"/>
  <c r="L720" i="107"/>
  <c r="L500" i="107"/>
  <c r="L280" i="107"/>
  <c r="L67" i="107"/>
  <c r="L950" i="107" s="1"/>
  <c r="L944" i="107" s="1"/>
  <c r="Q685" i="107"/>
  <c r="Q465" i="107"/>
  <c r="Q245" i="107"/>
  <c r="Q32" i="107"/>
  <c r="Q915" i="107" s="1"/>
  <c r="C772" i="107"/>
  <c r="C552" i="107"/>
  <c r="C332" i="107"/>
  <c r="C110" i="107"/>
  <c r="E765" i="107"/>
  <c r="E545" i="107"/>
  <c r="E325" i="107"/>
  <c r="E103" i="107"/>
  <c r="J281" i="107"/>
  <c r="J721" i="107"/>
  <c r="L487" i="107"/>
  <c r="N253" i="107"/>
  <c r="N693" i="107"/>
  <c r="G755" i="107"/>
  <c r="G535" i="107"/>
  <c r="G315" i="107"/>
  <c r="G102" i="107"/>
  <c r="G985" i="107" s="1"/>
  <c r="G979" i="107" s="1"/>
  <c r="B550" i="107"/>
  <c r="F762" i="107"/>
  <c r="F542" i="107"/>
  <c r="F322" i="107"/>
  <c r="F109" i="107"/>
  <c r="F992" i="107" s="1"/>
  <c r="F986" i="107" s="1"/>
  <c r="P692" i="107"/>
  <c r="P472" i="107"/>
  <c r="P252" i="107"/>
  <c r="P39" i="107"/>
  <c r="P922" i="107" s="1"/>
  <c r="P916" i="107" s="1"/>
  <c r="R902" i="107" l="1"/>
  <c r="Q909" i="107"/>
  <c r="Y914" i="107"/>
  <c r="V928" i="107"/>
  <c r="T942" i="107"/>
  <c r="L998" i="107"/>
  <c r="R956" i="107"/>
  <c r="S949" i="107"/>
  <c r="U935" i="107"/>
  <c r="N984" i="107"/>
  <c r="I1019" i="107"/>
  <c r="M991" i="107"/>
  <c r="P970" i="107"/>
  <c r="M707" i="107"/>
  <c r="J288" i="107"/>
  <c r="D770" i="107"/>
  <c r="X914" i="107"/>
  <c r="E1082" i="107"/>
  <c r="Q963" i="107"/>
  <c r="K1005" i="107"/>
  <c r="F1040" i="107"/>
  <c r="H1026" i="107"/>
  <c r="G1033" i="107"/>
  <c r="J1012" i="107"/>
  <c r="O977" i="107"/>
  <c r="W921" i="107"/>
  <c r="B1096" i="107"/>
  <c r="D1096" i="107"/>
  <c r="C1096" i="107"/>
  <c r="M267" i="107"/>
  <c r="B337" i="107"/>
  <c r="J728" i="107"/>
  <c r="D330" i="107"/>
  <c r="C550" i="107"/>
  <c r="K281" i="107"/>
  <c r="K721" i="107"/>
  <c r="E323" i="107"/>
  <c r="E763" i="107"/>
  <c r="I515" i="107"/>
  <c r="O253" i="107"/>
  <c r="O693" i="107"/>
  <c r="S23" i="107"/>
  <c r="S906" i="107" s="1"/>
  <c r="G540" i="107"/>
  <c r="G760" i="107"/>
  <c r="G320" i="107"/>
  <c r="G107" i="107"/>
  <c r="G990" i="107" s="1"/>
  <c r="J519" i="107"/>
  <c r="J299" i="107"/>
  <c r="J739" i="107"/>
  <c r="J86" i="107"/>
  <c r="J969" i="107" s="1"/>
  <c r="O484" i="107"/>
  <c r="O704" i="107"/>
  <c r="O264" i="107"/>
  <c r="O51" i="107"/>
  <c r="O934" i="107" s="1"/>
  <c r="E774" i="107"/>
  <c r="E334" i="107"/>
  <c r="E554" i="107"/>
  <c r="E121" i="107"/>
  <c r="E1004" i="107" s="1"/>
  <c r="Q690" i="107"/>
  <c r="Q250" i="107"/>
  <c r="Q470" i="107"/>
  <c r="Q37" i="107"/>
  <c r="Q920" i="107" s="1"/>
  <c r="D561" i="107"/>
  <c r="D781" i="107"/>
  <c r="D341" i="107"/>
  <c r="D128" i="107"/>
  <c r="D1011" i="107" s="1"/>
  <c r="D1007" i="107" s="1"/>
  <c r="N271" i="107"/>
  <c r="N711" i="107"/>
  <c r="N491" i="107"/>
  <c r="N58" i="107"/>
  <c r="N941" i="107" s="1"/>
  <c r="H753" i="107"/>
  <c r="H533" i="107"/>
  <c r="H313" i="107"/>
  <c r="H100" i="107"/>
  <c r="H983" i="107" s="1"/>
  <c r="S899" i="107"/>
  <c r="S456" i="107"/>
  <c r="S236" i="107"/>
  <c r="S676" i="107"/>
  <c r="T16" i="107"/>
  <c r="F767" i="107"/>
  <c r="F327" i="107"/>
  <c r="F547" i="107"/>
  <c r="F114" i="107"/>
  <c r="F997" i="107" s="1"/>
  <c r="I746" i="107"/>
  <c r="I306" i="107"/>
  <c r="I526" i="107"/>
  <c r="I93" i="107"/>
  <c r="I976" i="107" s="1"/>
  <c r="P477" i="107"/>
  <c r="P697" i="107"/>
  <c r="P257" i="107"/>
  <c r="P44" i="107"/>
  <c r="P927" i="107" s="1"/>
  <c r="B788" i="107"/>
  <c r="B348" i="107"/>
  <c r="B568" i="107"/>
  <c r="B135" i="107"/>
  <c r="B1018" i="107" s="1"/>
  <c r="M718" i="107"/>
  <c r="M278" i="107"/>
  <c r="M498" i="107"/>
  <c r="M65" i="107"/>
  <c r="M948" i="107" s="1"/>
  <c r="C561" i="107"/>
  <c r="C781" i="107"/>
  <c r="C341" i="107"/>
  <c r="C128" i="107"/>
  <c r="C1011" i="107" s="1"/>
  <c r="K512" i="107"/>
  <c r="K732" i="107"/>
  <c r="K292" i="107"/>
  <c r="K79" i="107"/>
  <c r="K962" i="107" s="1"/>
  <c r="L505" i="107"/>
  <c r="L725" i="107"/>
  <c r="L285" i="107"/>
  <c r="L72" i="107"/>
  <c r="L955" i="107" s="1"/>
  <c r="R243" i="107"/>
  <c r="R683" i="107"/>
  <c r="R463" i="107"/>
  <c r="R30" i="107"/>
  <c r="R913" i="107" s="1"/>
  <c r="C330" i="107"/>
  <c r="C770" i="107"/>
  <c r="I295" i="107"/>
  <c r="I735" i="107"/>
  <c r="K501" i="107"/>
  <c r="O473" i="107"/>
  <c r="E543" i="107"/>
  <c r="T14" i="107"/>
  <c r="R28" i="107"/>
  <c r="P42" i="107"/>
  <c r="N56" i="107"/>
  <c r="L70" i="107"/>
  <c r="C126" i="107"/>
  <c r="E119" i="107"/>
  <c r="G105" i="107"/>
  <c r="I91" i="107"/>
  <c r="K77" i="107"/>
  <c r="M63" i="107"/>
  <c r="O49" i="107"/>
  <c r="Q35" i="107"/>
  <c r="S21" i="107"/>
  <c r="T18" i="107"/>
  <c r="F769" i="107"/>
  <c r="F549" i="107"/>
  <c r="F329" i="107"/>
  <c r="F116" i="107"/>
  <c r="F999" i="107" s="1"/>
  <c r="F993" i="107" s="1"/>
  <c r="G762" i="107"/>
  <c r="G542" i="107"/>
  <c r="G322" i="107"/>
  <c r="G109" i="107"/>
  <c r="G992" i="107" s="1"/>
  <c r="G986" i="107" s="1"/>
  <c r="Q692" i="107"/>
  <c r="Q472" i="107"/>
  <c r="Q252" i="107"/>
  <c r="Q39" i="107"/>
  <c r="Q922" i="107" s="1"/>
  <c r="Q916" i="107" s="1"/>
  <c r="N713" i="107"/>
  <c r="N493" i="107"/>
  <c r="N273" i="107"/>
  <c r="N60" i="107"/>
  <c r="N943" i="107" s="1"/>
  <c r="N937" i="107" s="1"/>
  <c r="C779" i="107"/>
  <c r="C559" i="107"/>
  <c r="C339" i="107"/>
  <c r="C117" i="107"/>
  <c r="R685" i="107"/>
  <c r="R465" i="107"/>
  <c r="R245" i="107"/>
  <c r="R32" i="107"/>
  <c r="R915" i="107" s="1"/>
  <c r="G309" i="107"/>
  <c r="G749" i="107"/>
  <c r="Q459" i="107"/>
  <c r="M720" i="107"/>
  <c r="M500" i="107"/>
  <c r="M280" i="107"/>
  <c r="M67" i="107"/>
  <c r="M950" i="107" s="1"/>
  <c r="M944" i="107" s="1"/>
  <c r="H755" i="107"/>
  <c r="H535" i="107"/>
  <c r="H315" i="107"/>
  <c r="H102" i="107"/>
  <c r="H985" i="107" s="1"/>
  <c r="H979" i="107" s="1"/>
  <c r="O706" i="107"/>
  <c r="O486" i="107"/>
  <c r="O266" i="107"/>
  <c r="O53" i="107"/>
  <c r="O936" i="107" s="1"/>
  <c r="O930" i="107" s="1"/>
  <c r="R452" i="107"/>
  <c r="R895" i="107"/>
  <c r="P246" i="107"/>
  <c r="P686" i="107"/>
  <c r="N480" i="107"/>
  <c r="L274" i="107"/>
  <c r="L714" i="107"/>
  <c r="H302" i="107"/>
  <c r="H742" i="107"/>
  <c r="F536" i="107"/>
  <c r="K734" i="107"/>
  <c r="K514" i="107"/>
  <c r="K294" i="107"/>
  <c r="K81" i="107"/>
  <c r="K964" i="107" s="1"/>
  <c r="K958" i="107" s="1"/>
  <c r="J741" i="107"/>
  <c r="J521" i="107"/>
  <c r="J301" i="107"/>
  <c r="J88" i="107"/>
  <c r="J971" i="107" s="1"/>
  <c r="J965" i="107" s="1"/>
  <c r="B790" i="107"/>
  <c r="B570" i="107"/>
  <c r="B350" i="107"/>
  <c r="B137" i="107"/>
  <c r="B1020" i="107" s="1"/>
  <c r="B1014" i="107" s="1"/>
  <c r="P695" i="107"/>
  <c r="P475" i="107"/>
  <c r="P255" i="107"/>
  <c r="P33" i="107"/>
  <c r="N709" i="107"/>
  <c r="N707" i="107" s="1"/>
  <c r="N489" i="107"/>
  <c r="N269" i="107"/>
  <c r="N47" i="107"/>
  <c r="L723" i="107"/>
  <c r="L503" i="107"/>
  <c r="L283" i="107"/>
  <c r="L61" i="107"/>
  <c r="J737" i="107"/>
  <c r="J517" i="107"/>
  <c r="J297" i="107"/>
  <c r="J75" i="107"/>
  <c r="H751" i="107"/>
  <c r="H531" i="107"/>
  <c r="H311" i="107"/>
  <c r="H89" i="107"/>
  <c r="F765" i="107"/>
  <c r="F545" i="107"/>
  <c r="F325" i="107"/>
  <c r="F323" i="107" s="1"/>
  <c r="F103" i="107"/>
  <c r="D779" i="107"/>
  <c r="D559" i="107"/>
  <c r="D339" i="107"/>
  <c r="D117" i="107"/>
  <c r="J84" i="107"/>
  <c r="H98" i="107"/>
  <c r="F112" i="107"/>
  <c r="D126" i="107"/>
  <c r="S25" i="107"/>
  <c r="S908" i="107" s="1"/>
  <c r="P699" i="107"/>
  <c r="P479" i="107"/>
  <c r="P259" i="107"/>
  <c r="P46" i="107"/>
  <c r="P929" i="107" s="1"/>
  <c r="P923" i="107" s="1"/>
  <c r="L727" i="107"/>
  <c r="L507" i="107"/>
  <c r="L287" i="107"/>
  <c r="L74" i="107"/>
  <c r="L957" i="107" s="1"/>
  <c r="L951" i="107" s="1"/>
  <c r="E776" i="107"/>
  <c r="E556" i="107"/>
  <c r="E336" i="107"/>
  <c r="E123" i="107"/>
  <c r="E1006" i="107" s="1"/>
  <c r="E1000" i="107" s="1"/>
  <c r="R681" i="107"/>
  <c r="R461" i="107"/>
  <c r="R241" i="107"/>
  <c r="R19" i="107"/>
  <c r="G529" i="107"/>
  <c r="Q239" i="107"/>
  <c r="Q679" i="107"/>
  <c r="I748" i="107"/>
  <c r="I528" i="107"/>
  <c r="I308" i="107"/>
  <c r="I95" i="107"/>
  <c r="I978" i="107" s="1"/>
  <c r="I972" i="107" s="1"/>
  <c r="B786" i="107"/>
  <c r="B566" i="107"/>
  <c r="B346" i="107"/>
  <c r="B124" i="107"/>
  <c r="B133" i="107"/>
  <c r="C783" i="107"/>
  <c r="C563" i="107"/>
  <c r="C343" i="107"/>
  <c r="C130" i="107"/>
  <c r="C1013" i="107" s="1"/>
  <c r="C1007" i="107" s="1"/>
  <c r="R232" i="107"/>
  <c r="R672" i="107"/>
  <c r="P466" i="107"/>
  <c r="N260" i="107"/>
  <c r="N700" i="107"/>
  <c r="L494" i="107"/>
  <c r="H522" i="107"/>
  <c r="F316" i="107"/>
  <c r="F756" i="107"/>
  <c r="D790" i="107"/>
  <c r="D570" i="107"/>
  <c r="D350" i="107"/>
  <c r="D137" i="107"/>
  <c r="D1020" i="107" s="1"/>
  <c r="S901" i="107"/>
  <c r="S458" i="107"/>
  <c r="S678" i="107"/>
  <c r="S238" i="107"/>
  <c r="E772" i="107"/>
  <c r="E552" i="107"/>
  <c r="E332" i="107"/>
  <c r="E110" i="107"/>
  <c r="G758" i="107"/>
  <c r="G538" i="107"/>
  <c r="G318" i="107"/>
  <c r="G96" i="107"/>
  <c r="I744" i="107"/>
  <c r="I742" i="107" s="1"/>
  <c r="I524" i="107"/>
  <c r="I304" i="107"/>
  <c r="I82" i="107"/>
  <c r="K730" i="107"/>
  <c r="K510" i="107"/>
  <c r="K290" i="107"/>
  <c r="K68" i="107"/>
  <c r="M716" i="107"/>
  <c r="M496" i="107"/>
  <c r="M276" i="107"/>
  <c r="M54" i="107"/>
  <c r="O702" i="107"/>
  <c r="O482" i="107"/>
  <c r="O262" i="107"/>
  <c r="O40" i="107"/>
  <c r="Q688" i="107"/>
  <c r="Q468" i="107"/>
  <c r="Q248" i="107"/>
  <c r="Q26" i="107"/>
  <c r="S674" i="107"/>
  <c r="S454" i="107"/>
  <c r="S234" i="107"/>
  <c r="S12" i="107"/>
  <c r="R909" i="107" l="1"/>
  <c r="S902" i="107"/>
  <c r="W928" i="107"/>
  <c r="O984" i="107"/>
  <c r="J1019" i="107"/>
  <c r="H1033" i="107"/>
  <c r="F1047" i="107"/>
  <c r="K1012" i="107"/>
  <c r="E1089" i="107"/>
  <c r="X921" i="107"/>
  <c r="I1026" i="107"/>
  <c r="R963" i="107"/>
  <c r="L1005" i="107"/>
  <c r="D557" i="107"/>
  <c r="G1040" i="107"/>
  <c r="Q970" i="107"/>
  <c r="P977" i="107"/>
  <c r="M998" i="107"/>
  <c r="N991" i="107"/>
  <c r="U942" i="107"/>
  <c r="S956" i="107"/>
  <c r="T949" i="107"/>
  <c r="V935" i="107"/>
  <c r="Y921" i="107"/>
  <c r="C1103" i="107"/>
  <c r="D1103" i="107"/>
  <c r="B1103" i="107"/>
  <c r="M494" i="107"/>
  <c r="G756" i="107"/>
  <c r="B784" i="107"/>
  <c r="D337" i="107"/>
  <c r="S452" i="107"/>
  <c r="Q246" i="107"/>
  <c r="Q686" i="107"/>
  <c r="O480" i="107"/>
  <c r="M274" i="107"/>
  <c r="M714" i="107"/>
  <c r="K508" i="107"/>
  <c r="I302" i="107"/>
  <c r="G536" i="107"/>
  <c r="B564" i="107"/>
  <c r="R459" i="107"/>
  <c r="F763" i="107"/>
  <c r="H529" i="107"/>
  <c r="N267" i="107"/>
  <c r="R239" i="107"/>
  <c r="H309" i="107"/>
  <c r="E330" i="107"/>
  <c r="E770" i="107"/>
  <c r="S672" i="107"/>
  <c r="Q466" i="107"/>
  <c r="I522" i="107"/>
  <c r="G316" i="107"/>
  <c r="B344" i="107"/>
  <c r="R679" i="107"/>
  <c r="D777" i="107"/>
  <c r="H749" i="107"/>
  <c r="S895" i="107"/>
  <c r="L512" i="107"/>
  <c r="L732" i="107"/>
  <c r="L292" i="107"/>
  <c r="L79" i="107"/>
  <c r="L962" i="107" s="1"/>
  <c r="C568" i="107"/>
  <c r="C788" i="107"/>
  <c r="C348" i="107"/>
  <c r="C135" i="107"/>
  <c r="C1018" i="107" s="1"/>
  <c r="B795" i="107"/>
  <c r="B355" i="107"/>
  <c r="B575" i="107"/>
  <c r="B142" i="107"/>
  <c r="B1025" i="107" s="1"/>
  <c r="I753" i="107"/>
  <c r="I313" i="107"/>
  <c r="I533" i="107"/>
  <c r="I100" i="107"/>
  <c r="I983" i="107" s="1"/>
  <c r="T236" i="107"/>
  <c r="T676" i="107"/>
  <c r="T899" i="107"/>
  <c r="T456" i="107"/>
  <c r="N498" i="107"/>
  <c r="N278" i="107"/>
  <c r="N718" i="107"/>
  <c r="N65" i="107"/>
  <c r="N948" i="107" s="1"/>
  <c r="Q697" i="107"/>
  <c r="Q257" i="107"/>
  <c r="Q477" i="107"/>
  <c r="Q44" i="107"/>
  <c r="Q927" i="107" s="1"/>
  <c r="O491" i="107"/>
  <c r="O711" i="107"/>
  <c r="O271" i="107"/>
  <c r="O58" i="107"/>
  <c r="O941" i="107" s="1"/>
  <c r="G547" i="107"/>
  <c r="G767" i="107"/>
  <c r="G327" i="107"/>
  <c r="G114" i="107"/>
  <c r="G997" i="107" s="1"/>
  <c r="U16" i="107"/>
  <c r="T23" i="107"/>
  <c r="T906" i="107" s="1"/>
  <c r="R250" i="107"/>
  <c r="R690" i="107"/>
  <c r="R470" i="107"/>
  <c r="R37" i="107"/>
  <c r="R920" i="107" s="1"/>
  <c r="K519" i="107"/>
  <c r="K739" i="107"/>
  <c r="K299" i="107"/>
  <c r="K86" i="107"/>
  <c r="K969" i="107" s="1"/>
  <c r="M725" i="107"/>
  <c r="M285" i="107"/>
  <c r="M505" i="107"/>
  <c r="M72" i="107"/>
  <c r="M955" i="107" s="1"/>
  <c r="P484" i="107"/>
  <c r="P704" i="107"/>
  <c r="P264" i="107"/>
  <c r="P51" i="107"/>
  <c r="P934" i="107" s="1"/>
  <c r="F774" i="107"/>
  <c r="F334" i="107"/>
  <c r="F554" i="107"/>
  <c r="F121" i="107"/>
  <c r="F1004" i="107" s="1"/>
  <c r="H760" i="107"/>
  <c r="H540" i="107"/>
  <c r="H320" i="107"/>
  <c r="H107" i="107"/>
  <c r="H990" i="107" s="1"/>
  <c r="D568" i="107"/>
  <c r="D788" i="107"/>
  <c r="D348" i="107"/>
  <c r="D135" i="107"/>
  <c r="D1018" i="107" s="1"/>
  <c r="D1014" i="107" s="1"/>
  <c r="E781" i="107"/>
  <c r="E561" i="107"/>
  <c r="E341" i="107"/>
  <c r="E128" i="107"/>
  <c r="E1011" i="107" s="1"/>
  <c r="J746" i="107"/>
  <c r="J306" i="107"/>
  <c r="J526" i="107"/>
  <c r="J93" i="107"/>
  <c r="J976" i="107" s="1"/>
  <c r="S683" i="107"/>
  <c r="S463" i="107"/>
  <c r="S243" i="107"/>
  <c r="S30" i="107"/>
  <c r="S913" i="107" s="1"/>
  <c r="S232" i="107"/>
  <c r="O260" i="107"/>
  <c r="O700" i="107"/>
  <c r="K288" i="107"/>
  <c r="K728" i="107"/>
  <c r="E550" i="107"/>
  <c r="F543" i="107"/>
  <c r="J515" i="107"/>
  <c r="N487" i="107"/>
  <c r="J295" i="107"/>
  <c r="J735" i="107"/>
  <c r="T25" i="107"/>
  <c r="T908" i="107" s="1"/>
  <c r="D797" i="107"/>
  <c r="D577" i="107"/>
  <c r="D357" i="107"/>
  <c r="D144" i="107"/>
  <c r="D1027" i="107" s="1"/>
  <c r="E783" i="107"/>
  <c r="E563" i="107"/>
  <c r="E343" i="107"/>
  <c r="E130" i="107"/>
  <c r="E1013" i="107" s="1"/>
  <c r="E1007" i="107" s="1"/>
  <c r="P706" i="107"/>
  <c r="P486" i="107"/>
  <c r="P266" i="107"/>
  <c r="P53" i="107"/>
  <c r="P936" i="107" s="1"/>
  <c r="P930" i="107" s="1"/>
  <c r="L281" i="107"/>
  <c r="L721" i="107"/>
  <c r="P253" i="107"/>
  <c r="P693" i="107"/>
  <c r="K741" i="107"/>
  <c r="K521" i="107"/>
  <c r="K301" i="107"/>
  <c r="K88" i="107"/>
  <c r="K971" i="107" s="1"/>
  <c r="K965" i="107" s="1"/>
  <c r="O713" i="107"/>
  <c r="O493" i="107"/>
  <c r="O273" i="107"/>
  <c r="O60" i="107"/>
  <c r="O943" i="107" s="1"/>
  <c r="O937" i="107" s="1"/>
  <c r="M727" i="107"/>
  <c r="M507" i="107"/>
  <c r="M287" i="107"/>
  <c r="M74" i="107"/>
  <c r="M957" i="107" s="1"/>
  <c r="M951" i="107" s="1"/>
  <c r="C557" i="107"/>
  <c r="Q699" i="107"/>
  <c r="Q479" i="107"/>
  <c r="Q259" i="107"/>
  <c r="Q46" i="107"/>
  <c r="Q929" i="107" s="1"/>
  <c r="Q923" i="107" s="1"/>
  <c r="S681" i="107"/>
  <c r="S461" i="107"/>
  <c r="S241" i="107"/>
  <c r="S19" i="107"/>
  <c r="Q695" i="107"/>
  <c r="Q475" i="107"/>
  <c r="Q255" i="107"/>
  <c r="Q33" i="107"/>
  <c r="O709" i="107"/>
  <c r="O489" i="107"/>
  <c r="O269" i="107"/>
  <c r="O47" i="107"/>
  <c r="M723" i="107"/>
  <c r="M503" i="107"/>
  <c r="M283" i="107"/>
  <c r="M281" i="107" s="1"/>
  <c r="M61" i="107"/>
  <c r="K737" i="107"/>
  <c r="K517" i="107"/>
  <c r="K297" i="107"/>
  <c r="K295" i="107" s="1"/>
  <c r="K75" i="107"/>
  <c r="I751" i="107"/>
  <c r="I531" i="107"/>
  <c r="I311" i="107"/>
  <c r="I89" i="107"/>
  <c r="G765" i="107"/>
  <c r="G545" i="107"/>
  <c r="G325" i="107"/>
  <c r="G103" i="107"/>
  <c r="E779" i="107"/>
  <c r="E777" i="107" s="1"/>
  <c r="E559" i="107"/>
  <c r="E339" i="107"/>
  <c r="E117" i="107"/>
  <c r="C786" i="107"/>
  <c r="C566" i="107"/>
  <c r="C346" i="107"/>
  <c r="C124" i="107"/>
  <c r="D133" i="107"/>
  <c r="F119" i="107"/>
  <c r="H105" i="107"/>
  <c r="J91" i="107"/>
  <c r="L77" i="107"/>
  <c r="N63" i="107"/>
  <c r="P49" i="107"/>
  <c r="R35" i="107"/>
  <c r="T21" i="107"/>
  <c r="U14" i="107"/>
  <c r="S28" i="107"/>
  <c r="O56" i="107"/>
  <c r="K84" i="107"/>
  <c r="I98" i="107"/>
  <c r="E126" i="107"/>
  <c r="Q42" i="107"/>
  <c r="M70" i="107"/>
  <c r="G112" i="107"/>
  <c r="U18" i="107"/>
  <c r="C133" i="107"/>
  <c r="C790" i="107"/>
  <c r="C570" i="107"/>
  <c r="C350" i="107"/>
  <c r="C137" i="107"/>
  <c r="C1020" i="107" s="1"/>
  <c r="C1014" i="107" s="1"/>
  <c r="B793" i="107"/>
  <c r="B573" i="107"/>
  <c r="B353" i="107"/>
  <c r="B131" i="107"/>
  <c r="B140" i="107"/>
  <c r="I755" i="107"/>
  <c r="I535" i="107"/>
  <c r="I315" i="107"/>
  <c r="I102" i="107"/>
  <c r="I985" i="107" s="1"/>
  <c r="I979" i="107" s="1"/>
  <c r="L734" i="107"/>
  <c r="L514" i="107"/>
  <c r="L294" i="107"/>
  <c r="L81" i="107"/>
  <c r="L964" i="107" s="1"/>
  <c r="L958" i="107" s="1"/>
  <c r="S685" i="107"/>
  <c r="S465" i="107"/>
  <c r="S245" i="107"/>
  <c r="S32" i="107"/>
  <c r="S915" i="107" s="1"/>
  <c r="D786" i="107"/>
  <c r="D566" i="107"/>
  <c r="D564" i="107" s="1"/>
  <c r="D346" i="107"/>
  <c r="D124" i="107"/>
  <c r="F772" i="107"/>
  <c r="F552" i="107"/>
  <c r="F332" i="107"/>
  <c r="F110" i="107"/>
  <c r="H758" i="107"/>
  <c r="H538" i="107"/>
  <c r="H318" i="107"/>
  <c r="H96" i="107"/>
  <c r="J744" i="107"/>
  <c r="J524" i="107"/>
  <c r="J304" i="107"/>
  <c r="J82" i="107"/>
  <c r="L501" i="107"/>
  <c r="P473" i="107"/>
  <c r="B797" i="107"/>
  <c r="B577" i="107"/>
  <c r="B357" i="107"/>
  <c r="B144" i="107"/>
  <c r="B1027" i="107" s="1"/>
  <c r="B1021" i="107" s="1"/>
  <c r="J748" i="107"/>
  <c r="J528" i="107"/>
  <c r="J308" i="107"/>
  <c r="J95" i="107"/>
  <c r="J978" i="107" s="1"/>
  <c r="J972" i="107" s="1"/>
  <c r="H762" i="107"/>
  <c r="H542" i="107"/>
  <c r="H322" i="107"/>
  <c r="H109" i="107"/>
  <c r="H992" i="107" s="1"/>
  <c r="H986" i="107" s="1"/>
  <c r="R692" i="107"/>
  <c r="R472" i="107"/>
  <c r="R252" i="107"/>
  <c r="R39" i="107"/>
  <c r="R922" i="107" s="1"/>
  <c r="R916" i="107" s="1"/>
  <c r="C337" i="107"/>
  <c r="C777" i="107"/>
  <c r="N720" i="107"/>
  <c r="N500" i="107"/>
  <c r="N280" i="107"/>
  <c r="N67" i="107"/>
  <c r="N950" i="107" s="1"/>
  <c r="N944" i="107" s="1"/>
  <c r="G769" i="107"/>
  <c r="G549" i="107"/>
  <c r="G329" i="107"/>
  <c r="G116" i="107"/>
  <c r="G999" i="107" s="1"/>
  <c r="G993" i="107" s="1"/>
  <c r="F776" i="107"/>
  <c r="F556" i="107"/>
  <c r="F336" i="107"/>
  <c r="F123" i="107"/>
  <c r="F1006" i="107" s="1"/>
  <c r="F1000" i="107" s="1"/>
  <c r="T901" i="107"/>
  <c r="T678" i="107"/>
  <c r="T458" i="107"/>
  <c r="T238" i="107"/>
  <c r="L730" i="107"/>
  <c r="L510" i="107"/>
  <c r="L290" i="107"/>
  <c r="L68" i="107"/>
  <c r="N716" i="107"/>
  <c r="N714" i="107" s="1"/>
  <c r="N496" i="107"/>
  <c r="N276" i="107"/>
  <c r="N54" i="107"/>
  <c r="P702" i="107"/>
  <c r="P482" i="107"/>
  <c r="P262" i="107"/>
  <c r="P40" i="107"/>
  <c r="R688" i="107"/>
  <c r="R468" i="107"/>
  <c r="R248" i="107"/>
  <c r="R26" i="107"/>
  <c r="T895" i="107"/>
  <c r="T674" i="107"/>
  <c r="T454" i="107"/>
  <c r="T234" i="107"/>
  <c r="T12" i="107"/>
  <c r="S909" i="107" l="1"/>
  <c r="T902" i="107"/>
  <c r="Y928" i="107"/>
  <c r="V942" i="107"/>
  <c r="T956" i="107"/>
  <c r="U949" i="107"/>
  <c r="N998" i="107"/>
  <c r="P984" i="107"/>
  <c r="Q977" i="107"/>
  <c r="G1047" i="107"/>
  <c r="R970" i="107"/>
  <c r="E1096" i="107"/>
  <c r="H1040" i="107"/>
  <c r="J1026" i="107"/>
  <c r="T672" i="107"/>
  <c r="D784" i="107"/>
  <c r="S963" i="107"/>
  <c r="M1005" i="107"/>
  <c r="L1012" i="107"/>
  <c r="I1033" i="107"/>
  <c r="X928" i="107"/>
  <c r="K1019" i="107"/>
  <c r="F1054" i="107"/>
  <c r="O991" i="107"/>
  <c r="W935" i="107"/>
  <c r="B1110" i="107"/>
  <c r="D1110" i="107"/>
  <c r="C1110" i="107"/>
  <c r="T452" i="107"/>
  <c r="P480" i="107"/>
  <c r="N274" i="107"/>
  <c r="L508" i="107"/>
  <c r="D344" i="107"/>
  <c r="E557" i="107"/>
  <c r="K735" i="107"/>
  <c r="M501" i="107"/>
  <c r="T232" i="107"/>
  <c r="P260" i="107"/>
  <c r="P700" i="107"/>
  <c r="N494" i="107"/>
  <c r="L288" i="107"/>
  <c r="L728" i="107"/>
  <c r="E337" i="107"/>
  <c r="K515" i="107"/>
  <c r="M721" i="107"/>
  <c r="O487" i="107"/>
  <c r="V16" i="107"/>
  <c r="S690" i="107"/>
  <c r="S470" i="107"/>
  <c r="S250" i="107"/>
  <c r="S37" i="107"/>
  <c r="S920" i="107" s="1"/>
  <c r="E788" i="107"/>
  <c r="E568" i="107"/>
  <c r="E348" i="107"/>
  <c r="E135" i="107"/>
  <c r="E1018" i="107" s="1"/>
  <c r="H767" i="107"/>
  <c r="H547" i="107"/>
  <c r="H327" i="107"/>
  <c r="H114" i="107"/>
  <c r="H997" i="107" s="1"/>
  <c r="P491" i="107"/>
  <c r="P711" i="107"/>
  <c r="P271" i="107"/>
  <c r="P58" i="107"/>
  <c r="P941" i="107" s="1"/>
  <c r="K526" i="107"/>
  <c r="K746" i="107"/>
  <c r="K306" i="107"/>
  <c r="K93" i="107"/>
  <c r="K976" i="107" s="1"/>
  <c r="T463" i="107"/>
  <c r="T683" i="107"/>
  <c r="T243" i="107"/>
  <c r="T30" i="107"/>
  <c r="T913" i="107" s="1"/>
  <c r="G554" i="107"/>
  <c r="G774" i="107"/>
  <c r="G334" i="107"/>
  <c r="G121" i="107"/>
  <c r="G1004" i="107" s="1"/>
  <c r="Q704" i="107"/>
  <c r="Q264" i="107"/>
  <c r="Q484" i="107"/>
  <c r="Q51" i="107"/>
  <c r="Q934" i="107" s="1"/>
  <c r="I760" i="107"/>
  <c r="I320" i="107"/>
  <c r="I540" i="107"/>
  <c r="I107" i="107"/>
  <c r="I990" i="107" s="1"/>
  <c r="C575" i="107"/>
  <c r="C795" i="107"/>
  <c r="C355" i="107"/>
  <c r="C142" i="107"/>
  <c r="C1025" i="107" s="1"/>
  <c r="U23" i="107"/>
  <c r="U906" i="107" s="1"/>
  <c r="J753" i="107"/>
  <c r="J313" i="107"/>
  <c r="J533" i="107"/>
  <c r="J100" i="107"/>
  <c r="J983" i="107" s="1"/>
  <c r="D575" i="107"/>
  <c r="D795" i="107"/>
  <c r="D355" i="107"/>
  <c r="D142" i="107"/>
  <c r="D1025" i="107" s="1"/>
  <c r="D1021" i="107" s="1"/>
  <c r="F781" i="107"/>
  <c r="F341" i="107"/>
  <c r="F561" i="107"/>
  <c r="F128" i="107"/>
  <c r="F1011" i="107" s="1"/>
  <c r="M732" i="107"/>
  <c r="M292" i="107"/>
  <c r="M512" i="107"/>
  <c r="M79" i="107"/>
  <c r="M962" i="107" s="1"/>
  <c r="R257" i="107"/>
  <c r="R697" i="107"/>
  <c r="R477" i="107"/>
  <c r="R44" i="107"/>
  <c r="R927" i="107" s="1"/>
  <c r="U676" i="107"/>
  <c r="U899" i="107"/>
  <c r="U236" i="107"/>
  <c r="U456" i="107"/>
  <c r="O498" i="107"/>
  <c r="O718" i="107"/>
  <c r="O278" i="107"/>
  <c r="O65" i="107"/>
  <c r="O948" i="107" s="1"/>
  <c r="N505" i="107"/>
  <c r="N285" i="107"/>
  <c r="N725" i="107"/>
  <c r="N72" i="107"/>
  <c r="N955" i="107" s="1"/>
  <c r="B802" i="107"/>
  <c r="B362" i="107"/>
  <c r="B582" i="107"/>
  <c r="B149" i="107"/>
  <c r="B1032" i="107" s="1"/>
  <c r="L519" i="107"/>
  <c r="L739" i="107"/>
  <c r="L299" i="107"/>
  <c r="L86" i="107"/>
  <c r="L969" i="107" s="1"/>
  <c r="O267" i="107"/>
  <c r="O707" i="107"/>
  <c r="Q473" i="107"/>
  <c r="R246" i="107"/>
  <c r="R686" i="107"/>
  <c r="Q253" i="107"/>
  <c r="Q693" i="107"/>
  <c r="J98" i="107"/>
  <c r="H112" i="107"/>
  <c r="D140" i="107"/>
  <c r="G123" i="107"/>
  <c r="G1006" i="107" s="1"/>
  <c r="G1000" i="107" s="1"/>
  <c r="R699" i="107"/>
  <c r="R479" i="107"/>
  <c r="R259" i="107"/>
  <c r="G119" i="107"/>
  <c r="M77" i="107"/>
  <c r="Q49" i="107"/>
  <c r="E133" i="107"/>
  <c r="I105" i="107"/>
  <c r="K91" i="107"/>
  <c r="O63" i="107"/>
  <c r="S35" i="107"/>
  <c r="U21" i="107"/>
  <c r="V18" i="107"/>
  <c r="R466" i="107"/>
  <c r="F783" i="107"/>
  <c r="F563" i="107"/>
  <c r="F343" i="107"/>
  <c r="F130" i="107"/>
  <c r="F1013" i="107" s="1"/>
  <c r="F1007" i="107" s="1"/>
  <c r="N727" i="107"/>
  <c r="N507" i="107"/>
  <c r="N287" i="107"/>
  <c r="N74" i="107"/>
  <c r="N957" i="107" s="1"/>
  <c r="N951" i="107" s="1"/>
  <c r="H769" i="107"/>
  <c r="H549" i="107"/>
  <c r="H329" i="107"/>
  <c r="H116" i="107"/>
  <c r="H999" i="107" s="1"/>
  <c r="H993" i="107" s="1"/>
  <c r="J755" i="107"/>
  <c r="J535" i="107"/>
  <c r="J315" i="107"/>
  <c r="J102" i="107"/>
  <c r="J985" i="107" s="1"/>
  <c r="J979" i="107" s="1"/>
  <c r="J522" i="107"/>
  <c r="H316" i="107"/>
  <c r="H756" i="107"/>
  <c r="F550" i="107"/>
  <c r="S692" i="107"/>
  <c r="S472" i="107"/>
  <c r="S252" i="107"/>
  <c r="S39" i="107"/>
  <c r="S922" i="107" s="1"/>
  <c r="S916" i="107" s="1"/>
  <c r="I762" i="107"/>
  <c r="I542" i="107"/>
  <c r="I322" i="107"/>
  <c r="I109" i="107"/>
  <c r="I992" i="107" s="1"/>
  <c r="I986" i="107" s="1"/>
  <c r="B800" i="107"/>
  <c r="B580" i="107"/>
  <c r="B360" i="107"/>
  <c r="B138" i="107"/>
  <c r="B147" i="107"/>
  <c r="B351" i="107"/>
  <c r="B791" i="107"/>
  <c r="C797" i="107"/>
  <c r="C577" i="107"/>
  <c r="C357" i="107"/>
  <c r="C144" i="107"/>
  <c r="C1027" i="107" s="1"/>
  <c r="C1021" i="107" s="1"/>
  <c r="T681" i="107"/>
  <c r="T461" i="107"/>
  <c r="T241" i="107"/>
  <c r="T19" i="107"/>
  <c r="R695" i="107"/>
  <c r="R475" i="107"/>
  <c r="R255" i="107"/>
  <c r="R33" i="107"/>
  <c r="P709" i="107"/>
  <c r="P489" i="107"/>
  <c r="P269" i="107"/>
  <c r="P47" i="107"/>
  <c r="N723" i="107"/>
  <c r="N503" i="107"/>
  <c r="N283" i="107"/>
  <c r="N61" i="107"/>
  <c r="L737" i="107"/>
  <c r="L517" i="107"/>
  <c r="L297" i="107"/>
  <c r="L75" i="107"/>
  <c r="J751" i="107"/>
  <c r="J531" i="107"/>
  <c r="J311" i="107"/>
  <c r="J309" i="107" s="1"/>
  <c r="J89" i="107"/>
  <c r="H765" i="107"/>
  <c r="H545" i="107"/>
  <c r="H325" i="107"/>
  <c r="H103" i="107"/>
  <c r="F779" i="107"/>
  <c r="F559" i="107"/>
  <c r="F339" i="107"/>
  <c r="F117" i="107"/>
  <c r="D793" i="107"/>
  <c r="D573" i="107"/>
  <c r="D353" i="107"/>
  <c r="D351" i="107" s="1"/>
  <c r="D131" i="107"/>
  <c r="C564" i="107"/>
  <c r="C784" i="107"/>
  <c r="G543" i="107"/>
  <c r="I309" i="107"/>
  <c r="I749" i="107"/>
  <c r="S459" i="107"/>
  <c r="Q706" i="107"/>
  <c r="Q486" i="107"/>
  <c r="Q266" i="107"/>
  <c r="Q53" i="107"/>
  <c r="Q936" i="107" s="1"/>
  <c r="Q930" i="107" s="1"/>
  <c r="E790" i="107"/>
  <c r="E570" i="107"/>
  <c r="E350" i="107"/>
  <c r="E137" i="107"/>
  <c r="E1020" i="107" s="1"/>
  <c r="E1014" i="107" s="1"/>
  <c r="D804" i="107"/>
  <c r="D584" i="107"/>
  <c r="D364" i="107"/>
  <c r="D151" i="107"/>
  <c r="D1034" i="107" s="1"/>
  <c r="T685" i="107"/>
  <c r="T465" i="107"/>
  <c r="T245" i="107"/>
  <c r="T32" i="107"/>
  <c r="T915" i="107" s="1"/>
  <c r="V14" i="107"/>
  <c r="T28" i="107"/>
  <c r="R42" i="107"/>
  <c r="P56" i="107"/>
  <c r="N70" i="107"/>
  <c r="L84" i="107"/>
  <c r="F126" i="107"/>
  <c r="C140" i="107"/>
  <c r="U25" i="107"/>
  <c r="U908" i="107" s="1"/>
  <c r="G776" i="107"/>
  <c r="G556" i="107"/>
  <c r="G336" i="107"/>
  <c r="R46" i="107"/>
  <c r="R929" i="107" s="1"/>
  <c r="R923" i="107" s="1"/>
  <c r="B804" i="107"/>
  <c r="B584" i="107"/>
  <c r="B364" i="107"/>
  <c r="B151" i="107"/>
  <c r="B1034" i="107" s="1"/>
  <c r="B1028" i="107" s="1"/>
  <c r="J302" i="107"/>
  <c r="J742" i="107"/>
  <c r="H536" i="107"/>
  <c r="F330" i="107"/>
  <c r="F770" i="107"/>
  <c r="L741" i="107"/>
  <c r="L521" i="107"/>
  <c r="L301" i="107"/>
  <c r="L88" i="107"/>
  <c r="L971" i="107" s="1"/>
  <c r="L965" i="107" s="1"/>
  <c r="B571" i="107"/>
  <c r="C793" i="107"/>
  <c r="C573" i="107"/>
  <c r="C353" i="107"/>
  <c r="C131" i="107"/>
  <c r="U901" i="107"/>
  <c r="U458" i="107"/>
  <c r="U678" i="107"/>
  <c r="U238" i="107"/>
  <c r="G772" i="107"/>
  <c r="G552" i="107"/>
  <c r="G332" i="107"/>
  <c r="G110" i="107"/>
  <c r="M730" i="107"/>
  <c r="M510" i="107"/>
  <c r="M290" i="107"/>
  <c r="M68" i="107"/>
  <c r="Q702" i="107"/>
  <c r="Q482" i="107"/>
  <c r="Q262" i="107"/>
  <c r="Q40" i="107"/>
  <c r="E786" i="107"/>
  <c r="E566" i="107"/>
  <c r="E346" i="107"/>
  <c r="E124" i="107"/>
  <c r="I758" i="107"/>
  <c r="I538" i="107"/>
  <c r="I318" i="107"/>
  <c r="I96" i="107"/>
  <c r="K744" i="107"/>
  <c r="K524" i="107"/>
  <c r="K304" i="107"/>
  <c r="K82" i="107"/>
  <c r="O716" i="107"/>
  <c r="O496" i="107"/>
  <c r="O276" i="107"/>
  <c r="O54" i="107"/>
  <c r="S688" i="107"/>
  <c r="S468" i="107"/>
  <c r="S248" i="107"/>
  <c r="S26" i="107"/>
  <c r="U674" i="107"/>
  <c r="U454" i="107"/>
  <c r="U234" i="107"/>
  <c r="U12" i="107"/>
  <c r="C344" i="107"/>
  <c r="G323" i="107"/>
  <c r="G763" i="107"/>
  <c r="I529" i="107"/>
  <c r="S239" i="107"/>
  <c r="S679" i="107"/>
  <c r="M734" i="107"/>
  <c r="M514" i="107"/>
  <c r="M294" i="107"/>
  <c r="M81" i="107"/>
  <c r="M964" i="107" s="1"/>
  <c r="M958" i="107" s="1"/>
  <c r="O720" i="107"/>
  <c r="O500" i="107"/>
  <c r="O280" i="107"/>
  <c r="O67" i="107"/>
  <c r="O950" i="107" s="1"/>
  <c r="O944" i="107" s="1"/>
  <c r="K748" i="107"/>
  <c r="K528" i="107"/>
  <c r="K308" i="107"/>
  <c r="K95" i="107"/>
  <c r="K978" i="107" s="1"/>
  <c r="K972" i="107" s="1"/>
  <c r="P713" i="107"/>
  <c r="P493" i="107"/>
  <c r="P273" i="107"/>
  <c r="P60" i="107"/>
  <c r="P943" i="107" s="1"/>
  <c r="P937" i="107" s="1"/>
  <c r="U902" i="107" l="1"/>
  <c r="T909" i="107"/>
  <c r="K1026" i="107"/>
  <c r="I1040" i="107"/>
  <c r="S970" i="107"/>
  <c r="E1103" i="107"/>
  <c r="N1005" i="107"/>
  <c r="T963" i="107"/>
  <c r="G330" i="107"/>
  <c r="F337" i="107"/>
  <c r="R253" i="107"/>
  <c r="W942" i="107"/>
  <c r="O998" i="107"/>
  <c r="F1061" i="107"/>
  <c r="X935" i="107"/>
  <c r="L1019" i="107"/>
  <c r="M1012" i="107"/>
  <c r="J1033" i="107"/>
  <c r="H1047" i="107"/>
  <c r="R977" i="107"/>
  <c r="G1054" i="107"/>
  <c r="Q984" i="107"/>
  <c r="P991" i="107"/>
  <c r="U956" i="107"/>
  <c r="V949" i="107"/>
  <c r="Y935" i="107"/>
  <c r="U232" i="107"/>
  <c r="G770" i="107"/>
  <c r="S466" i="107"/>
  <c r="I316" i="107"/>
  <c r="I756" i="107"/>
  <c r="Q260" i="107"/>
  <c r="Q700" i="107"/>
  <c r="U895" i="107"/>
  <c r="S246" i="107"/>
  <c r="S686" i="107"/>
  <c r="I536" i="107"/>
  <c r="G550" i="107"/>
  <c r="D571" i="107"/>
  <c r="F777" i="107"/>
  <c r="J749" i="107"/>
  <c r="R693" i="107"/>
  <c r="Q480" i="107"/>
  <c r="D791" i="107"/>
  <c r="F557" i="107"/>
  <c r="J529" i="107"/>
  <c r="R473" i="107"/>
  <c r="V23" i="107"/>
  <c r="V906" i="107" s="1"/>
  <c r="W16" i="107"/>
  <c r="L526" i="107"/>
  <c r="L746" i="107"/>
  <c r="L306" i="107"/>
  <c r="L93" i="107"/>
  <c r="L976" i="107" s="1"/>
  <c r="N512" i="107"/>
  <c r="N292" i="107"/>
  <c r="N732" i="107"/>
  <c r="N79" i="107"/>
  <c r="N962" i="107" s="1"/>
  <c r="R264" i="107"/>
  <c r="R704" i="107"/>
  <c r="R484" i="107"/>
  <c r="R51" i="107"/>
  <c r="R934" i="107" s="1"/>
  <c r="F788" i="107"/>
  <c r="F348" i="107"/>
  <c r="F568" i="107"/>
  <c r="F135" i="107"/>
  <c r="F1018" i="107" s="1"/>
  <c r="J760" i="107"/>
  <c r="J320" i="107"/>
  <c r="J540" i="107"/>
  <c r="J107" i="107"/>
  <c r="J990" i="107" s="1"/>
  <c r="C582" i="107"/>
  <c r="C802" i="107"/>
  <c r="C362" i="107"/>
  <c r="C149" i="107"/>
  <c r="C1032" i="107" s="1"/>
  <c r="Q711" i="107"/>
  <c r="Q271" i="107"/>
  <c r="Q491" i="107"/>
  <c r="Q58" i="107"/>
  <c r="Q941" i="107" s="1"/>
  <c r="T470" i="107"/>
  <c r="T690" i="107"/>
  <c r="T250" i="107"/>
  <c r="T37" i="107"/>
  <c r="T920" i="107" s="1"/>
  <c r="P498" i="107"/>
  <c r="P718" i="107"/>
  <c r="P278" i="107"/>
  <c r="P65" i="107"/>
  <c r="P948" i="107" s="1"/>
  <c r="E795" i="107"/>
  <c r="E575" i="107"/>
  <c r="E355" i="107"/>
  <c r="E142" i="107"/>
  <c r="E1025" i="107" s="1"/>
  <c r="B589" i="107"/>
  <c r="B369" i="107"/>
  <c r="B809" i="107"/>
  <c r="B156" i="107"/>
  <c r="B1039" i="107" s="1"/>
  <c r="O505" i="107"/>
  <c r="O725" i="107"/>
  <c r="O285" i="107"/>
  <c r="O72" i="107"/>
  <c r="O955" i="107" s="1"/>
  <c r="M739" i="107"/>
  <c r="M299" i="107"/>
  <c r="M519" i="107"/>
  <c r="M86" i="107"/>
  <c r="M969" i="107" s="1"/>
  <c r="D582" i="107"/>
  <c r="D802" i="107"/>
  <c r="D362" i="107"/>
  <c r="D149" i="107"/>
  <c r="D1032" i="107" s="1"/>
  <c r="D1028" i="107" s="1"/>
  <c r="U683" i="107"/>
  <c r="U243" i="107"/>
  <c r="U463" i="107"/>
  <c r="U30" i="107"/>
  <c r="U913" i="107" s="1"/>
  <c r="I767" i="107"/>
  <c r="I327" i="107"/>
  <c r="I547" i="107"/>
  <c r="I114" i="107"/>
  <c r="I997" i="107" s="1"/>
  <c r="G561" i="107"/>
  <c r="G781" i="107"/>
  <c r="G341" i="107"/>
  <c r="G128" i="107"/>
  <c r="G1011" i="107" s="1"/>
  <c r="K533" i="107"/>
  <c r="K753" i="107"/>
  <c r="K313" i="107"/>
  <c r="K100" i="107"/>
  <c r="K983" i="107" s="1"/>
  <c r="H774" i="107"/>
  <c r="H554" i="107"/>
  <c r="H334" i="107"/>
  <c r="H121" i="107"/>
  <c r="H1004" i="107" s="1"/>
  <c r="S477" i="107"/>
  <c r="S697" i="107"/>
  <c r="S257" i="107"/>
  <c r="S44" i="107"/>
  <c r="S927" i="107" s="1"/>
  <c r="V236" i="107"/>
  <c r="V899" i="107"/>
  <c r="V456" i="107"/>
  <c r="V676" i="107"/>
  <c r="U672" i="107"/>
  <c r="E564" i="107"/>
  <c r="E784" i="107"/>
  <c r="C571" i="107"/>
  <c r="C791" i="107"/>
  <c r="H543" i="107"/>
  <c r="N281" i="107"/>
  <c r="N721" i="107"/>
  <c r="U452" i="107"/>
  <c r="E344" i="107"/>
  <c r="C351" i="107"/>
  <c r="H323" i="107"/>
  <c r="H763" i="107"/>
  <c r="N501" i="107"/>
  <c r="U28" i="107"/>
  <c r="S42" i="107"/>
  <c r="O70" i="107"/>
  <c r="K98" i="107"/>
  <c r="I112" i="107"/>
  <c r="E140" i="107"/>
  <c r="Q56" i="107"/>
  <c r="M84" i="107"/>
  <c r="G126" i="107"/>
  <c r="D147" i="107"/>
  <c r="F133" i="107"/>
  <c r="H119" i="107"/>
  <c r="J105" i="107"/>
  <c r="L91" i="107"/>
  <c r="N77" i="107"/>
  <c r="P63" i="107"/>
  <c r="R49" i="107"/>
  <c r="T35" i="107"/>
  <c r="V21" i="107"/>
  <c r="V25" i="107"/>
  <c r="V908" i="107" s="1"/>
  <c r="K755" i="107"/>
  <c r="K535" i="107"/>
  <c r="K315" i="107"/>
  <c r="K102" i="107"/>
  <c r="K985" i="107" s="1"/>
  <c r="K979" i="107" s="1"/>
  <c r="O727" i="107"/>
  <c r="O507" i="107"/>
  <c r="O287" i="107"/>
  <c r="O74" i="107"/>
  <c r="O957" i="107" s="1"/>
  <c r="O951" i="107" s="1"/>
  <c r="O494" i="107"/>
  <c r="K302" i="107"/>
  <c r="K742" i="107"/>
  <c r="M288" i="107"/>
  <c r="M728" i="107"/>
  <c r="L748" i="107"/>
  <c r="L528" i="107"/>
  <c r="L308" i="107"/>
  <c r="L95" i="107"/>
  <c r="L978" i="107" s="1"/>
  <c r="L972" i="107" s="1"/>
  <c r="R706" i="107"/>
  <c r="R486" i="107"/>
  <c r="R266" i="107"/>
  <c r="R53" i="107"/>
  <c r="R936" i="107" s="1"/>
  <c r="R930" i="107" s="1"/>
  <c r="U685" i="107"/>
  <c r="U465" i="107"/>
  <c r="U245" i="107"/>
  <c r="U32" i="107"/>
  <c r="U915" i="107" s="1"/>
  <c r="F786" i="107"/>
  <c r="F566" i="107"/>
  <c r="F346" i="107"/>
  <c r="F124" i="107"/>
  <c r="L744" i="107"/>
  <c r="L524" i="107"/>
  <c r="L304" i="107"/>
  <c r="L82" i="107"/>
  <c r="N730" i="107"/>
  <c r="N510" i="107"/>
  <c r="N290" i="107"/>
  <c r="N68" i="107"/>
  <c r="P716" i="107"/>
  <c r="P496" i="107"/>
  <c r="P276" i="107"/>
  <c r="P54" i="107"/>
  <c r="R702" i="107"/>
  <c r="R700" i="107" s="1"/>
  <c r="R482" i="107"/>
  <c r="R480" i="107" s="1"/>
  <c r="R262" i="107"/>
  <c r="R40" i="107"/>
  <c r="T688" i="107"/>
  <c r="T468" i="107"/>
  <c r="T248" i="107"/>
  <c r="T26" i="107"/>
  <c r="V674" i="107"/>
  <c r="V454" i="107"/>
  <c r="V12" i="107"/>
  <c r="V234" i="107"/>
  <c r="D811" i="107"/>
  <c r="D591" i="107"/>
  <c r="D371" i="107"/>
  <c r="D158" i="107"/>
  <c r="D1041" i="107" s="1"/>
  <c r="L515" i="107"/>
  <c r="P487" i="107"/>
  <c r="T459" i="107"/>
  <c r="B578" i="107"/>
  <c r="S699" i="107"/>
  <c r="S479" i="107"/>
  <c r="S259" i="107"/>
  <c r="S46" i="107"/>
  <c r="S929" i="107" s="1"/>
  <c r="S923" i="107" s="1"/>
  <c r="N734" i="107"/>
  <c r="N514" i="107"/>
  <c r="N294" i="107"/>
  <c r="N81" i="107"/>
  <c r="N964" i="107" s="1"/>
  <c r="N958" i="107" s="1"/>
  <c r="V901" i="107"/>
  <c r="V678" i="107"/>
  <c r="V458" i="107"/>
  <c r="V238" i="107"/>
  <c r="U681" i="107"/>
  <c r="U461" i="107"/>
  <c r="U241" i="107"/>
  <c r="U19" i="107"/>
  <c r="S695" i="107"/>
  <c r="S475" i="107"/>
  <c r="S255" i="107"/>
  <c r="S33" i="107"/>
  <c r="O723" i="107"/>
  <c r="O503" i="107"/>
  <c r="O283" i="107"/>
  <c r="O61" i="107"/>
  <c r="K751" i="107"/>
  <c r="K531" i="107"/>
  <c r="K311" i="107"/>
  <c r="K89" i="107"/>
  <c r="I765" i="107"/>
  <c r="I545" i="107"/>
  <c r="I325" i="107"/>
  <c r="I103" i="107"/>
  <c r="E793" i="107"/>
  <c r="E573" i="107"/>
  <c r="E353" i="107"/>
  <c r="E131" i="107"/>
  <c r="Q709" i="107"/>
  <c r="Q489" i="107"/>
  <c r="Q269" i="107"/>
  <c r="Q47" i="107"/>
  <c r="M737" i="107"/>
  <c r="M517" i="107"/>
  <c r="M297" i="107"/>
  <c r="M75" i="107"/>
  <c r="G779" i="107"/>
  <c r="G559" i="107"/>
  <c r="G339" i="107"/>
  <c r="G117" i="107"/>
  <c r="G783" i="107"/>
  <c r="G563" i="107"/>
  <c r="G343" i="107"/>
  <c r="G130" i="107"/>
  <c r="G1013" i="107" s="1"/>
  <c r="G1007" i="107" s="1"/>
  <c r="D800" i="107"/>
  <c r="D580" i="107"/>
  <c r="D360" i="107"/>
  <c r="D138" i="107"/>
  <c r="H772" i="107"/>
  <c r="H552" i="107"/>
  <c r="H332" i="107"/>
  <c r="H110" i="107"/>
  <c r="J758" i="107"/>
  <c r="J538" i="107"/>
  <c r="J318" i="107"/>
  <c r="J96" i="107"/>
  <c r="W14" i="107"/>
  <c r="C147" i="107"/>
  <c r="W18" i="107"/>
  <c r="P720" i="107"/>
  <c r="P500" i="107"/>
  <c r="P280" i="107"/>
  <c r="P67" i="107"/>
  <c r="P950" i="107" s="1"/>
  <c r="P944" i="107" s="1"/>
  <c r="M741" i="107"/>
  <c r="M521" i="107"/>
  <c r="M301" i="107"/>
  <c r="M88" i="107"/>
  <c r="M971" i="107" s="1"/>
  <c r="M965" i="107" s="1"/>
  <c r="O274" i="107"/>
  <c r="O714" i="107"/>
  <c r="K522" i="107"/>
  <c r="M508" i="107"/>
  <c r="B811" i="107"/>
  <c r="B591" i="107"/>
  <c r="B371" i="107"/>
  <c r="B158" i="107"/>
  <c r="B1041" i="107" s="1"/>
  <c r="B1035" i="107" s="1"/>
  <c r="C800" i="107"/>
  <c r="C580" i="107"/>
  <c r="C360" i="107"/>
  <c r="C138" i="107"/>
  <c r="T692" i="107"/>
  <c r="T472" i="107"/>
  <c r="T252" i="107"/>
  <c r="T39" i="107"/>
  <c r="T922" i="107" s="1"/>
  <c r="T916" i="107" s="1"/>
  <c r="E797" i="107"/>
  <c r="E577" i="107"/>
  <c r="E357" i="107"/>
  <c r="E144" i="107"/>
  <c r="E1027" i="107" s="1"/>
  <c r="E1021" i="107" s="1"/>
  <c r="Q713" i="107"/>
  <c r="Q493" i="107"/>
  <c r="Q273" i="107"/>
  <c r="Q60" i="107"/>
  <c r="Q943" i="107" s="1"/>
  <c r="Q937" i="107" s="1"/>
  <c r="L295" i="107"/>
  <c r="L735" i="107"/>
  <c r="P267" i="107"/>
  <c r="P707" i="107"/>
  <c r="T239" i="107"/>
  <c r="T679" i="107"/>
  <c r="C804" i="107"/>
  <c r="C584" i="107"/>
  <c r="C364" i="107"/>
  <c r="C151" i="107"/>
  <c r="C1034" i="107" s="1"/>
  <c r="C1028" i="107" s="1"/>
  <c r="B807" i="107"/>
  <c r="B587" i="107"/>
  <c r="B367" i="107"/>
  <c r="B145" i="107"/>
  <c r="B154" i="107"/>
  <c r="B358" i="107"/>
  <c r="B798" i="107"/>
  <c r="I769" i="107"/>
  <c r="I549" i="107"/>
  <c r="I329" i="107"/>
  <c r="I116" i="107"/>
  <c r="I999" i="107" s="1"/>
  <c r="I993" i="107" s="1"/>
  <c r="J762" i="107"/>
  <c r="J542" i="107"/>
  <c r="J322" i="107"/>
  <c r="J109" i="107"/>
  <c r="J992" i="107" s="1"/>
  <c r="J986" i="107" s="1"/>
  <c r="H776" i="107"/>
  <c r="H556" i="107"/>
  <c r="H336" i="107"/>
  <c r="H123" i="107"/>
  <c r="H1006" i="107" s="1"/>
  <c r="H1000" i="107" s="1"/>
  <c r="F790" i="107"/>
  <c r="F570" i="107"/>
  <c r="F350" i="107"/>
  <c r="F137" i="107"/>
  <c r="F1020" i="107" s="1"/>
  <c r="F1014" i="107" s="1"/>
  <c r="U909" i="107" l="1"/>
  <c r="V902" i="107"/>
  <c r="Y942" i="107"/>
  <c r="V956" i="107"/>
  <c r="P998" i="107"/>
  <c r="Q991" i="107"/>
  <c r="G1061" i="107"/>
  <c r="R984" i="107"/>
  <c r="H1054" i="107"/>
  <c r="M1019" i="107"/>
  <c r="X942" i="107"/>
  <c r="F1068" i="107"/>
  <c r="W949" i="107"/>
  <c r="T970" i="107"/>
  <c r="E1110" i="107"/>
  <c r="U963" i="107"/>
  <c r="J1040" i="107"/>
  <c r="L1026" i="107"/>
  <c r="O1005" i="107"/>
  <c r="N1012" i="107"/>
  <c r="S977" i="107"/>
  <c r="I1047" i="107"/>
  <c r="K1033" i="107"/>
  <c r="B585" i="107"/>
  <c r="D578" i="107"/>
  <c r="B365" i="107"/>
  <c r="B805" i="107"/>
  <c r="D798" i="107"/>
  <c r="U239" i="107"/>
  <c r="U459" i="107"/>
  <c r="R260" i="107"/>
  <c r="D358" i="107"/>
  <c r="K529" i="107"/>
  <c r="O281" i="107"/>
  <c r="O721" i="107"/>
  <c r="S473" i="107"/>
  <c r="U679" i="107"/>
  <c r="L302" i="107"/>
  <c r="L742" i="107"/>
  <c r="W23" i="107"/>
  <c r="W906" i="107" s="1"/>
  <c r="X16" i="107"/>
  <c r="S484" i="107"/>
  <c r="S704" i="107"/>
  <c r="S264" i="107"/>
  <c r="S51" i="107"/>
  <c r="S934" i="107" s="1"/>
  <c r="K540" i="107"/>
  <c r="K760" i="107"/>
  <c r="K320" i="107"/>
  <c r="K107" i="107"/>
  <c r="K990" i="107" s="1"/>
  <c r="I774" i="107"/>
  <c r="I334" i="107"/>
  <c r="I554" i="107"/>
  <c r="I121" i="107"/>
  <c r="I1004" i="107" s="1"/>
  <c r="D589" i="107"/>
  <c r="D809" i="107"/>
  <c r="D369" i="107"/>
  <c r="D156" i="107"/>
  <c r="D1039" i="107" s="1"/>
  <c r="D1035" i="107" s="1"/>
  <c r="O512" i="107"/>
  <c r="O732" i="107"/>
  <c r="O292" i="107"/>
  <c r="O79" i="107"/>
  <c r="O962" i="107" s="1"/>
  <c r="E802" i="107"/>
  <c r="E582" i="107"/>
  <c r="E362" i="107"/>
  <c r="E149" i="107"/>
  <c r="E1032" i="107" s="1"/>
  <c r="T477" i="107"/>
  <c r="T697" i="107"/>
  <c r="T257" i="107"/>
  <c r="T44" i="107"/>
  <c r="T927" i="107" s="1"/>
  <c r="C589" i="107"/>
  <c r="C809" i="107"/>
  <c r="C369" i="107"/>
  <c r="C156" i="107"/>
  <c r="C1039" i="107" s="1"/>
  <c r="F795" i="107"/>
  <c r="F355" i="107"/>
  <c r="F575" i="107"/>
  <c r="F142" i="107"/>
  <c r="F1025" i="107" s="1"/>
  <c r="N519" i="107"/>
  <c r="N299" i="107"/>
  <c r="N739" i="107"/>
  <c r="N86" i="107"/>
  <c r="N969" i="107" s="1"/>
  <c r="W899" i="107"/>
  <c r="W456" i="107"/>
  <c r="W236" i="107"/>
  <c r="W676" i="107"/>
  <c r="H781" i="107"/>
  <c r="H561" i="107"/>
  <c r="H341" i="107"/>
  <c r="H128" i="107"/>
  <c r="H1011" i="107" s="1"/>
  <c r="G568" i="107"/>
  <c r="G788" i="107"/>
  <c r="G348" i="107"/>
  <c r="G135" i="107"/>
  <c r="G1018" i="107" s="1"/>
  <c r="U690" i="107"/>
  <c r="U250" i="107"/>
  <c r="U470" i="107"/>
  <c r="U37" i="107"/>
  <c r="U920" i="107" s="1"/>
  <c r="M746" i="107"/>
  <c r="M306" i="107"/>
  <c r="M526" i="107"/>
  <c r="M93" i="107"/>
  <c r="M976" i="107" s="1"/>
  <c r="B596" i="107"/>
  <c r="B376" i="107"/>
  <c r="B816" i="107"/>
  <c r="B163" i="107"/>
  <c r="B1046" i="107" s="1"/>
  <c r="P505" i="107"/>
  <c r="P725" i="107"/>
  <c r="P285" i="107"/>
  <c r="P72" i="107"/>
  <c r="P955" i="107" s="1"/>
  <c r="Q718" i="107"/>
  <c r="Q278" i="107"/>
  <c r="Q498" i="107"/>
  <c r="Q65" i="107"/>
  <c r="Q948" i="107" s="1"/>
  <c r="J767" i="107"/>
  <c r="J327" i="107"/>
  <c r="J547" i="107"/>
  <c r="J114" i="107"/>
  <c r="J997" i="107" s="1"/>
  <c r="R271" i="107"/>
  <c r="R711" i="107"/>
  <c r="R491" i="107"/>
  <c r="R58" i="107"/>
  <c r="R941" i="107" s="1"/>
  <c r="L533" i="107"/>
  <c r="L753" i="107"/>
  <c r="L313" i="107"/>
  <c r="L100" i="107"/>
  <c r="L983" i="107" s="1"/>
  <c r="V243" i="107"/>
  <c r="V683" i="107"/>
  <c r="V463" i="107"/>
  <c r="V30" i="107"/>
  <c r="V913" i="107" s="1"/>
  <c r="K309" i="107"/>
  <c r="K749" i="107"/>
  <c r="O501" i="107"/>
  <c r="S253" i="107"/>
  <c r="S693" i="107"/>
  <c r="L522" i="107"/>
  <c r="W21" i="107"/>
  <c r="W25" i="107"/>
  <c r="W908" i="107" s="1"/>
  <c r="C154" i="107"/>
  <c r="J769" i="107"/>
  <c r="J549" i="107"/>
  <c r="J329" i="107"/>
  <c r="J116" i="107"/>
  <c r="J999" i="107" s="1"/>
  <c r="J993" i="107" s="1"/>
  <c r="T699" i="107"/>
  <c r="T479" i="107"/>
  <c r="T259" i="107"/>
  <c r="T46" i="107"/>
  <c r="T929" i="107" s="1"/>
  <c r="T923" i="107" s="1"/>
  <c r="C358" i="107"/>
  <c r="P727" i="107"/>
  <c r="P507" i="107"/>
  <c r="P287" i="107"/>
  <c r="P74" i="107"/>
  <c r="P957" i="107" s="1"/>
  <c r="P951" i="107" s="1"/>
  <c r="W901" i="107"/>
  <c r="W458" i="107"/>
  <c r="W678" i="107"/>
  <c r="W238" i="107"/>
  <c r="J536" i="107"/>
  <c r="H330" i="107"/>
  <c r="H770" i="107"/>
  <c r="G557" i="107"/>
  <c r="M295" i="107"/>
  <c r="M735" i="107"/>
  <c r="Q487" i="107"/>
  <c r="E351" i="107"/>
  <c r="I543" i="107"/>
  <c r="S706" i="107"/>
  <c r="S486" i="107"/>
  <c r="S266" i="107"/>
  <c r="S53" i="107"/>
  <c r="S936" i="107" s="1"/>
  <c r="S930" i="107" s="1"/>
  <c r="D818" i="107"/>
  <c r="D598" i="107"/>
  <c r="D378" i="107"/>
  <c r="D165" i="107"/>
  <c r="D1048" i="107" s="1"/>
  <c r="V232" i="107"/>
  <c r="V452" i="107"/>
  <c r="V895" i="107"/>
  <c r="T246" i="107"/>
  <c r="T686" i="107"/>
  <c r="P274" i="107"/>
  <c r="P714" i="107"/>
  <c r="N508" i="107"/>
  <c r="F564" i="107"/>
  <c r="R713" i="107"/>
  <c r="R493" i="107"/>
  <c r="R273" i="107"/>
  <c r="R60" i="107"/>
  <c r="R943" i="107" s="1"/>
  <c r="R937" i="107" s="1"/>
  <c r="L755" i="107"/>
  <c r="L535" i="107"/>
  <c r="L315" i="107"/>
  <c r="L102" i="107"/>
  <c r="L985" i="107" s="1"/>
  <c r="L979" i="107" s="1"/>
  <c r="O734" i="107"/>
  <c r="O514" i="107"/>
  <c r="O294" i="107"/>
  <c r="O81" i="107"/>
  <c r="O964" i="107" s="1"/>
  <c r="O958" i="107" s="1"/>
  <c r="V685" i="107"/>
  <c r="V465" i="107"/>
  <c r="V245" i="107"/>
  <c r="V32" i="107"/>
  <c r="V915" i="107" s="1"/>
  <c r="V681" i="107"/>
  <c r="V461" i="107"/>
  <c r="V241" i="107"/>
  <c r="V239" i="107" s="1"/>
  <c r="V19" i="107"/>
  <c r="T695" i="107"/>
  <c r="T475" i="107"/>
  <c r="T255" i="107"/>
  <c r="T33" i="107"/>
  <c r="R709" i="107"/>
  <c r="R489" i="107"/>
  <c r="R269" i="107"/>
  <c r="R267" i="107" s="1"/>
  <c r="R47" i="107"/>
  <c r="P723" i="107"/>
  <c r="P503" i="107"/>
  <c r="P283" i="107"/>
  <c r="P61" i="107"/>
  <c r="N737" i="107"/>
  <c r="N517" i="107"/>
  <c r="N297" i="107"/>
  <c r="N75" i="107"/>
  <c r="L751" i="107"/>
  <c r="L531" i="107"/>
  <c r="L311" i="107"/>
  <c r="L309" i="107" s="1"/>
  <c r="L89" i="107"/>
  <c r="J765" i="107"/>
  <c r="J763" i="107" s="1"/>
  <c r="J545" i="107"/>
  <c r="J325" i="107"/>
  <c r="J103" i="107"/>
  <c r="H779" i="107"/>
  <c r="H559" i="107"/>
  <c r="H339" i="107"/>
  <c r="H117" i="107"/>
  <c r="F793" i="107"/>
  <c r="F573" i="107"/>
  <c r="F353" i="107"/>
  <c r="F131" i="107"/>
  <c r="D807" i="107"/>
  <c r="D587" i="107"/>
  <c r="D367" i="107"/>
  <c r="D365" i="107" s="1"/>
  <c r="D145" i="107"/>
  <c r="G786" i="107"/>
  <c r="G566" i="107"/>
  <c r="G346" i="107"/>
  <c r="G124" i="107"/>
  <c r="M744" i="107"/>
  <c r="M524" i="107"/>
  <c r="M304" i="107"/>
  <c r="M82" i="107"/>
  <c r="Q716" i="107"/>
  <c r="Q496" i="107"/>
  <c r="Q276" i="107"/>
  <c r="Q54" i="107"/>
  <c r="E800" i="107"/>
  <c r="E580" i="107"/>
  <c r="E360" i="107"/>
  <c r="E138" i="107"/>
  <c r="I772" i="107"/>
  <c r="I552" i="107"/>
  <c r="I332" i="107"/>
  <c r="I110" i="107"/>
  <c r="K758" i="107"/>
  <c r="K538" i="107"/>
  <c r="K318" i="107"/>
  <c r="K96" i="107"/>
  <c r="O730" i="107"/>
  <c r="O510" i="107"/>
  <c r="O290" i="107"/>
  <c r="O288" i="107" s="1"/>
  <c r="O68" i="107"/>
  <c r="S702" i="107"/>
  <c r="S482" i="107"/>
  <c r="S262" i="107"/>
  <c r="S40" i="107"/>
  <c r="U688" i="107"/>
  <c r="U468" i="107"/>
  <c r="U248" i="107"/>
  <c r="U26" i="107"/>
  <c r="X14" i="107"/>
  <c r="V28" i="107"/>
  <c r="T42" i="107"/>
  <c r="R56" i="107"/>
  <c r="P70" i="107"/>
  <c r="N84" i="107"/>
  <c r="L98" i="107"/>
  <c r="J112" i="107"/>
  <c r="H126" i="107"/>
  <c r="F140" i="107"/>
  <c r="D154" i="107"/>
  <c r="G133" i="107"/>
  <c r="M91" i="107"/>
  <c r="Q63" i="107"/>
  <c r="E147" i="107"/>
  <c r="I119" i="107"/>
  <c r="K105" i="107"/>
  <c r="O77" i="107"/>
  <c r="S49" i="107"/>
  <c r="U35" i="107"/>
  <c r="X18" i="107"/>
  <c r="F797" i="107"/>
  <c r="F577" i="107"/>
  <c r="F357" i="107"/>
  <c r="F144" i="107"/>
  <c r="F1027" i="107" s="1"/>
  <c r="F1021" i="107" s="1"/>
  <c r="H783" i="107"/>
  <c r="H563" i="107"/>
  <c r="H343" i="107"/>
  <c r="H130" i="107"/>
  <c r="H1013" i="107" s="1"/>
  <c r="H1007" i="107" s="1"/>
  <c r="I776" i="107"/>
  <c r="I556" i="107"/>
  <c r="I336" i="107"/>
  <c r="I123" i="107"/>
  <c r="I1006" i="107" s="1"/>
  <c r="I1000" i="107" s="1"/>
  <c r="B814" i="107"/>
  <c r="B594" i="107"/>
  <c r="B374" i="107"/>
  <c r="B152" i="107"/>
  <c r="B161" i="107"/>
  <c r="C811" i="107"/>
  <c r="C591" i="107"/>
  <c r="C371" i="107"/>
  <c r="C158" i="107"/>
  <c r="C1041" i="107" s="1"/>
  <c r="C1035" i="107" s="1"/>
  <c r="Q720" i="107"/>
  <c r="Q500" i="107"/>
  <c r="Q280" i="107"/>
  <c r="Q67" i="107"/>
  <c r="Q950" i="107" s="1"/>
  <c r="Q944" i="107" s="1"/>
  <c r="E804" i="107"/>
  <c r="E584" i="107"/>
  <c r="E364" i="107"/>
  <c r="E151" i="107"/>
  <c r="E1034" i="107" s="1"/>
  <c r="E1028" i="107" s="1"/>
  <c r="C578" i="107"/>
  <c r="C798" i="107"/>
  <c r="B818" i="107"/>
  <c r="B598" i="107"/>
  <c r="B378" i="107"/>
  <c r="B165" i="107"/>
  <c r="B1048" i="107" s="1"/>
  <c r="B1042" i="107" s="1"/>
  <c r="M748" i="107"/>
  <c r="M528" i="107"/>
  <c r="M308" i="107"/>
  <c r="M95" i="107"/>
  <c r="M978" i="107" s="1"/>
  <c r="M972" i="107" s="1"/>
  <c r="C807" i="107"/>
  <c r="C587" i="107"/>
  <c r="C367" i="107"/>
  <c r="C145" i="107"/>
  <c r="W895" i="107"/>
  <c r="W674" i="107"/>
  <c r="W454" i="107"/>
  <c r="W234" i="107"/>
  <c r="W12" i="107"/>
  <c r="J316" i="107"/>
  <c r="J756" i="107"/>
  <c r="H550" i="107"/>
  <c r="G790" i="107"/>
  <c r="G570" i="107"/>
  <c r="G350" i="107"/>
  <c r="G137" i="107"/>
  <c r="G1020" i="107" s="1"/>
  <c r="G1014" i="107" s="1"/>
  <c r="G337" i="107"/>
  <c r="G777" i="107"/>
  <c r="M515" i="107"/>
  <c r="Q267" i="107"/>
  <c r="Q707" i="107"/>
  <c r="E571" i="107"/>
  <c r="E791" i="107"/>
  <c r="I323" i="107"/>
  <c r="I763" i="107"/>
  <c r="N741" i="107"/>
  <c r="N521" i="107"/>
  <c r="N301" i="107"/>
  <c r="N88" i="107"/>
  <c r="N971" i="107" s="1"/>
  <c r="N965" i="107" s="1"/>
  <c r="V672" i="107"/>
  <c r="T466" i="107"/>
  <c r="P494" i="107"/>
  <c r="N288" i="107"/>
  <c r="N728" i="107"/>
  <c r="F344" i="107"/>
  <c r="F784" i="107"/>
  <c r="U692" i="107"/>
  <c r="U472" i="107"/>
  <c r="U252" i="107"/>
  <c r="U39" i="107"/>
  <c r="U922" i="107" s="1"/>
  <c r="U916" i="107" s="1"/>
  <c r="K762" i="107"/>
  <c r="K542" i="107"/>
  <c r="K322" i="107"/>
  <c r="K109" i="107"/>
  <c r="K992" i="107" s="1"/>
  <c r="K986" i="107" s="1"/>
  <c r="V909" i="107" l="1"/>
  <c r="W902" i="107"/>
  <c r="K1040" i="107"/>
  <c r="U970" i="107"/>
  <c r="M1026" i="107"/>
  <c r="P1005" i="107"/>
  <c r="V963" i="107"/>
  <c r="J543" i="107"/>
  <c r="I1054" i="107"/>
  <c r="S984" i="107"/>
  <c r="N1019" i="107"/>
  <c r="O1012" i="107"/>
  <c r="L1033" i="107"/>
  <c r="J1047" i="107"/>
  <c r="T977" i="107"/>
  <c r="W956" i="107"/>
  <c r="F1075" i="107"/>
  <c r="X949" i="107"/>
  <c r="H1061" i="107"/>
  <c r="R991" i="107"/>
  <c r="G1068" i="107"/>
  <c r="Q998" i="107"/>
  <c r="Y949" i="107"/>
  <c r="W452" i="107"/>
  <c r="S260" i="107"/>
  <c r="S700" i="107"/>
  <c r="O508" i="107"/>
  <c r="D805" i="107"/>
  <c r="L749" i="107"/>
  <c r="P281" i="107"/>
  <c r="P721" i="107"/>
  <c r="R487" i="107"/>
  <c r="T253" i="107"/>
  <c r="T693" i="107"/>
  <c r="V459" i="107"/>
  <c r="W232" i="107"/>
  <c r="O728" i="107"/>
  <c r="D585" i="107"/>
  <c r="J323" i="107"/>
  <c r="L529" i="107"/>
  <c r="R707" i="107"/>
  <c r="V679" i="107"/>
  <c r="C365" i="107"/>
  <c r="Y16" i="107"/>
  <c r="L540" i="107"/>
  <c r="L760" i="107"/>
  <c r="L320" i="107"/>
  <c r="L107" i="107"/>
  <c r="L990" i="107" s="1"/>
  <c r="J774" i="107"/>
  <c r="J334" i="107"/>
  <c r="J554" i="107"/>
  <c r="J121" i="107"/>
  <c r="J1004" i="107" s="1"/>
  <c r="P512" i="107"/>
  <c r="P732" i="107"/>
  <c r="P292" i="107"/>
  <c r="P79" i="107"/>
  <c r="P962" i="107" s="1"/>
  <c r="M753" i="107"/>
  <c r="M313" i="107"/>
  <c r="M533" i="107"/>
  <c r="M100" i="107"/>
  <c r="M983" i="107" s="1"/>
  <c r="G575" i="107"/>
  <c r="G795" i="107"/>
  <c r="G355" i="107"/>
  <c r="G142" i="107"/>
  <c r="G1025" i="107" s="1"/>
  <c r="N746" i="107"/>
  <c r="N306" i="107"/>
  <c r="N526" i="107"/>
  <c r="N93" i="107"/>
  <c r="N976" i="107" s="1"/>
  <c r="C596" i="107"/>
  <c r="C816" i="107"/>
  <c r="C376" i="107"/>
  <c r="C163" i="107"/>
  <c r="C1046" i="107" s="1"/>
  <c r="E809" i="107"/>
  <c r="E589" i="107"/>
  <c r="E369" i="107"/>
  <c r="E156" i="107"/>
  <c r="E1039" i="107" s="1"/>
  <c r="D596" i="107"/>
  <c r="D816" i="107"/>
  <c r="D376" i="107"/>
  <c r="D163" i="107"/>
  <c r="D1046" i="107" s="1"/>
  <c r="D1042" i="107" s="1"/>
  <c r="K547" i="107"/>
  <c r="K767" i="107"/>
  <c r="K327" i="107"/>
  <c r="K114" i="107"/>
  <c r="K997" i="107" s="1"/>
  <c r="X236" i="107"/>
  <c r="X676" i="107"/>
  <c r="X456" i="107"/>
  <c r="X899" i="107"/>
  <c r="X23" i="107"/>
  <c r="X906" i="107" s="1"/>
  <c r="V250" i="107"/>
  <c r="V690" i="107"/>
  <c r="V470" i="107"/>
  <c r="V37" i="107"/>
  <c r="V920" i="107" s="1"/>
  <c r="R498" i="107"/>
  <c r="R278" i="107"/>
  <c r="R718" i="107"/>
  <c r="R65" i="107"/>
  <c r="R948" i="107" s="1"/>
  <c r="Q725" i="107"/>
  <c r="Q285" i="107"/>
  <c r="Q505" i="107"/>
  <c r="Q72" i="107"/>
  <c r="Q955" i="107" s="1"/>
  <c r="B603" i="107"/>
  <c r="B383" i="107"/>
  <c r="B823" i="107"/>
  <c r="B170" i="107"/>
  <c r="B1053" i="107" s="1"/>
  <c r="U477" i="107"/>
  <c r="U257" i="107"/>
  <c r="U697" i="107"/>
  <c r="U44" i="107"/>
  <c r="U927" i="107" s="1"/>
  <c r="H788" i="107"/>
  <c r="H568" i="107"/>
  <c r="H348" i="107"/>
  <c r="H135" i="107"/>
  <c r="H1018" i="107" s="1"/>
  <c r="F802" i="107"/>
  <c r="F362" i="107"/>
  <c r="F582" i="107"/>
  <c r="F149" i="107"/>
  <c r="F1032" i="107" s="1"/>
  <c r="T484" i="107"/>
  <c r="T704" i="107"/>
  <c r="T264" i="107"/>
  <c r="T51" i="107"/>
  <c r="T934" i="107" s="1"/>
  <c r="O519" i="107"/>
  <c r="O739" i="107"/>
  <c r="O299" i="107"/>
  <c r="O86" i="107"/>
  <c r="O969" i="107" s="1"/>
  <c r="I781" i="107"/>
  <c r="I561" i="107"/>
  <c r="I341" i="107"/>
  <c r="I128" i="107"/>
  <c r="I1011" i="107" s="1"/>
  <c r="S491" i="107"/>
  <c r="S711" i="107"/>
  <c r="S271" i="107"/>
  <c r="S58" i="107"/>
  <c r="S941" i="107" s="1"/>
  <c r="W683" i="107"/>
  <c r="W463" i="107"/>
  <c r="W243" i="107"/>
  <c r="W30" i="107"/>
  <c r="W913" i="107" s="1"/>
  <c r="W672" i="107"/>
  <c r="C585" i="107"/>
  <c r="C805" i="107"/>
  <c r="S480" i="107"/>
  <c r="P501" i="107"/>
  <c r="T473" i="107"/>
  <c r="Y14" i="107"/>
  <c r="W28" i="107"/>
  <c r="C161" i="107"/>
  <c r="Y18" i="107"/>
  <c r="K769" i="107"/>
  <c r="K549" i="107"/>
  <c r="K329" i="107"/>
  <c r="K116" i="107"/>
  <c r="K999" i="107" s="1"/>
  <c r="K993" i="107" s="1"/>
  <c r="M755" i="107"/>
  <c r="M535" i="107"/>
  <c r="M315" i="107"/>
  <c r="M102" i="107"/>
  <c r="M985" i="107" s="1"/>
  <c r="M979" i="107" s="1"/>
  <c r="Q727" i="107"/>
  <c r="Q507" i="107"/>
  <c r="Q287" i="107"/>
  <c r="Q74" i="107"/>
  <c r="Q957" i="107" s="1"/>
  <c r="Q951" i="107" s="1"/>
  <c r="B592" i="107"/>
  <c r="H790" i="107"/>
  <c r="H570" i="107"/>
  <c r="H350" i="107"/>
  <c r="H137" i="107"/>
  <c r="H1020" i="107" s="1"/>
  <c r="H1014" i="107" s="1"/>
  <c r="U466" i="107"/>
  <c r="K316" i="107"/>
  <c r="K756" i="107"/>
  <c r="I550" i="107"/>
  <c r="E358" i="107"/>
  <c r="Q494" i="107"/>
  <c r="M302" i="107"/>
  <c r="M742" i="107"/>
  <c r="G564" i="107"/>
  <c r="G784" i="107"/>
  <c r="F571" i="107"/>
  <c r="H337" i="107"/>
  <c r="H777" i="107"/>
  <c r="N515" i="107"/>
  <c r="V692" i="107"/>
  <c r="V472" i="107"/>
  <c r="V252" i="107"/>
  <c r="V39" i="107"/>
  <c r="V922" i="107" s="1"/>
  <c r="V916" i="107" s="1"/>
  <c r="O741" i="107"/>
  <c r="O521" i="107"/>
  <c r="O301" i="107"/>
  <c r="O88" i="107"/>
  <c r="O971" i="107" s="1"/>
  <c r="O965" i="107" s="1"/>
  <c r="R720" i="107"/>
  <c r="R500" i="107"/>
  <c r="R280" i="107"/>
  <c r="R67" i="107"/>
  <c r="R950" i="107" s="1"/>
  <c r="R944" i="107" s="1"/>
  <c r="D825" i="107"/>
  <c r="D605" i="107"/>
  <c r="D385" i="107"/>
  <c r="D172" i="107"/>
  <c r="D1055" i="107" s="1"/>
  <c r="C814" i="107"/>
  <c r="C594" i="107"/>
  <c r="C374" i="107"/>
  <c r="C152" i="107"/>
  <c r="W681" i="107"/>
  <c r="W461" i="107"/>
  <c r="W241" i="107"/>
  <c r="W19" i="107"/>
  <c r="U42" i="107"/>
  <c r="S56" i="107"/>
  <c r="O84" i="107"/>
  <c r="K112" i="107"/>
  <c r="I126" i="107"/>
  <c r="E154" i="107"/>
  <c r="Q70" i="107"/>
  <c r="M98" i="107"/>
  <c r="G140" i="107"/>
  <c r="D161" i="107"/>
  <c r="F147" i="107"/>
  <c r="H133" i="107"/>
  <c r="J119" i="107"/>
  <c r="L105" i="107"/>
  <c r="N91" i="107"/>
  <c r="P77" i="107"/>
  <c r="R63" i="107"/>
  <c r="T49" i="107"/>
  <c r="V35" i="107"/>
  <c r="X21" i="107"/>
  <c r="X25" i="107"/>
  <c r="X908" i="107" s="1"/>
  <c r="U699" i="107"/>
  <c r="U479" i="107"/>
  <c r="U259" i="107"/>
  <c r="U46" i="107"/>
  <c r="U929" i="107" s="1"/>
  <c r="U923" i="107" s="1"/>
  <c r="N748" i="107"/>
  <c r="N528" i="107"/>
  <c r="N308" i="107"/>
  <c r="N95" i="107"/>
  <c r="N978" i="107" s="1"/>
  <c r="N972" i="107" s="1"/>
  <c r="G797" i="107"/>
  <c r="G577" i="107"/>
  <c r="G357" i="107"/>
  <c r="G144" i="107"/>
  <c r="G1027" i="107" s="1"/>
  <c r="G1021" i="107" s="1"/>
  <c r="B825" i="107"/>
  <c r="B605" i="107"/>
  <c r="B385" i="107"/>
  <c r="B172" i="107"/>
  <c r="B1055" i="107" s="1"/>
  <c r="B1049" i="107" s="1"/>
  <c r="E811" i="107"/>
  <c r="E591" i="107"/>
  <c r="E371" i="107"/>
  <c r="E158" i="107"/>
  <c r="E1041" i="107" s="1"/>
  <c r="E1035" i="107" s="1"/>
  <c r="C818" i="107"/>
  <c r="C598" i="107"/>
  <c r="C378" i="107"/>
  <c r="C165" i="107"/>
  <c r="C1048" i="107" s="1"/>
  <c r="C1042" i="107" s="1"/>
  <c r="B821" i="107"/>
  <c r="B601" i="107"/>
  <c r="B381" i="107"/>
  <c r="B159" i="107"/>
  <c r="B168" i="107"/>
  <c r="B372" i="107"/>
  <c r="B812" i="107"/>
  <c r="I783" i="107"/>
  <c r="I563" i="107"/>
  <c r="I343" i="107"/>
  <c r="I130" i="107"/>
  <c r="I1013" i="107" s="1"/>
  <c r="I1007" i="107" s="1"/>
  <c r="F804" i="107"/>
  <c r="F584" i="107"/>
  <c r="F364" i="107"/>
  <c r="F151" i="107"/>
  <c r="F1034" i="107" s="1"/>
  <c r="F1028" i="107" s="1"/>
  <c r="X901" i="107"/>
  <c r="X678" i="107"/>
  <c r="X458" i="107"/>
  <c r="X238" i="107"/>
  <c r="U695" i="107"/>
  <c r="U475" i="107"/>
  <c r="U255" i="107"/>
  <c r="U33" i="107"/>
  <c r="S709" i="107"/>
  <c r="S489" i="107"/>
  <c r="S269" i="107"/>
  <c r="S47" i="107"/>
  <c r="O737" i="107"/>
  <c r="O517" i="107"/>
  <c r="O297" i="107"/>
  <c r="O75" i="107"/>
  <c r="K765" i="107"/>
  <c r="K545" i="107"/>
  <c r="K325" i="107"/>
  <c r="K103" i="107"/>
  <c r="I779" i="107"/>
  <c r="I559" i="107"/>
  <c r="I339" i="107"/>
  <c r="I117" i="107"/>
  <c r="E807" i="107"/>
  <c r="E587" i="107"/>
  <c r="E367" i="107"/>
  <c r="E145" i="107"/>
  <c r="Q723" i="107"/>
  <c r="Q503" i="107"/>
  <c r="Q283" i="107"/>
  <c r="Q61" i="107"/>
  <c r="M751" i="107"/>
  <c r="M531" i="107"/>
  <c r="M311" i="107"/>
  <c r="M89" i="107"/>
  <c r="G793" i="107"/>
  <c r="G573" i="107"/>
  <c r="G353" i="107"/>
  <c r="G131" i="107"/>
  <c r="D814" i="107"/>
  <c r="D594" i="107"/>
  <c r="D592" i="107" s="1"/>
  <c r="D374" i="107"/>
  <c r="D152" i="107"/>
  <c r="F800" i="107"/>
  <c r="F580" i="107"/>
  <c r="F578" i="107" s="1"/>
  <c r="F360" i="107"/>
  <c r="F138" i="107"/>
  <c r="H786" i="107"/>
  <c r="H566" i="107"/>
  <c r="H346" i="107"/>
  <c r="H124" i="107"/>
  <c r="J772" i="107"/>
  <c r="J552" i="107"/>
  <c r="J332" i="107"/>
  <c r="J110" i="107"/>
  <c r="L758" i="107"/>
  <c r="L538" i="107"/>
  <c r="L318" i="107"/>
  <c r="L96" i="107"/>
  <c r="N744" i="107"/>
  <c r="N524" i="107"/>
  <c r="N522" i="107" s="1"/>
  <c r="N304" i="107"/>
  <c r="N82" i="107"/>
  <c r="P730" i="107"/>
  <c r="P510" i="107"/>
  <c r="P290" i="107"/>
  <c r="P68" i="107"/>
  <c r="R716" i="107"/>
  <c r="R496" i="107"/>
  <c r="R276" i="107"/>
  <c r="R54" i="107"/>
  <c r="T702" i="107"/>
  <c r="T482" i="107"/>
  <c r="T262" i="107"/>
  <c r="T40" i="107"/>
  <c r="V688" i="107"/>
  <c r="V468" i="107"/>
  <c r="V248" i="107"/>
  <c r="V26" i="107"/>
  <c r="X674" i="107"/>
  <c r="X454" i="107"/>
  <c r="X12" i="107"/>
  <c r="X234" i="107"/>
  <c r="U246" i="107"/>
  <c r="U686" i="107"/>
  <c r="K536" i="107"/>
  <c r="I330" i="107"/>
  <c r="I770" i="107"/>
  <c r="E578" i="107"/>
  <c r="E798" i="107"/>
  <c r="Q274" i="107"/>
  <c r="Q714" i="107"/>
  <c r="M522" i="107"/>
  <c r="G344" i="107"/>
  <c r="F351" i="107"/>
  <c r="F791" i="107"/>
  <c r="H557" i="107"/>
  <c r="N295" i="107"/>
  <c r="N735" i="107"/>
  <c r="L762" i="107"/>
  <c r="L542" i="107"/>
  <c r="L322" i="107"/>
  <c r="L109" i="107"/>
  <c r="L992" i="107" s="1"/>
  <c r="L986" i="107" s="1"/>
  <c r="S713" i="107"/>
  <c r="S493" i="107"/>
  <c r="S273" i="107"/>
  <c r="S60" i="107"/>
  <c r="S943" i="107" s="1"/>
  <c r="S937" i="107" s="1"/>
  <c r="P734" i="107"/>
  <c r="P514" i="107"/>
  <c r="P294" i="107"/>
  <c r="P81" i="107"/>
  <c r="P964" i="107" s="1"/>
  <c r="P958" i="107" s="1"/>
  <c r="T706" i="107"/>
  <c r="T486" i="107"/>
  <c r="T266" i="107"/>
  <c r="T53" i="107"/>
  <c r="T936" i="107" s="1"/>
  <c r="T930" i="107" s="1"/>
  <c r="J776" i="107"/>
  <c r="J556" i="107"/>
  <c r="J336" i="107"/>
  <c r="J123" i="107"/>
  <c r="J1006" i="107" s="1"/>
  <c r="J1000" i="107" s="1"/>
  <c r="W685" i="107"/>
  <c r="W465" i="107"/>
  <c r="W245" i="107"/>
  <c r="W32" i="107"/>
  <c r="W915" i="107" s="1"/>
  <c r="W909" i="107" l="1"/>
  <c r="X902" i="107"/>
  <c r="Y956" i="107"/>
  <c r="G1075" i="107"/>
  <c r="R998" i="107"/>
  <c r="H1068" i="107"/>
  <c r="X956" i="107"/>
  <c r="T984" i="107"/>
  <c r="J1054" i="107"/>
  <c r="O1019" i="107"/>
  <c r="S991" i="107"/>
  <c r="I1061" i="107"/>
  <c r="V970" i="107"/>
  <c r="N742" i="107"/>
  <c r="F798" i="107"/>
  <c r="D812" i="107"/>
  <c r="Q1005" i="107"/>
  <c r="F1082" i="107"/>
  <c r="W963" i="107"/>
  <c r="L1040" i="107"/>
  <c r="N1026" i="107"/>
  <c r="P1012" i="107"/>
  <c r="M1033" i="107"/>
  <c r="U977" i="107"/>
  <c r="K1047" i="107"/>
  <c r="V466" i="107"/>
  <c r="R494" i="107"/>
  <c r="H344" i="107"/>
  <c r="H784" i="107"/>
  <c r="D372" i="107"/>
  <c r="M309" i="107"/>
  <c r="M749" i="107"/>
  <c r="Q501" i="107"/>
  <c r="U473" i="107"/>
  <c r="X232" i="107"/>
  <c r="V246" i="107"/>
  <c r="V686" i="107"/>
  <c r="R274" i="107"/>
  <c r="R714" i="107"/>
  <c r="N302" i="107"/>
  <c r="H564" i="107"/>
  <c r="F358" i="107"/>
  <c r="M529" i="107"/>
  <c r="Q281" i="107"/>
  <c r="Q721" i="107"/>
  <c r="K543" i="107"/>
  <c r="U253" i="107"/>
  <c r="U693" i="107"/>
  <c r="O295" i="107"/>
  <c r="O735" i="107"/>
  <c r="S498" i="107"/>
  <c r="S718" i="107"/>
  <c r="S278" i="107"/>
  <c r="S65" i="107"/>
  <c r="S948" i="107" s="1"/>
  <c r="O526" i="107"/>
  <c r="O746" i="107"/>
  <c r="O306" i="107"/>
  <c r="O93" i="107"/>
  <c r="O976" i="107" s="1"/>
  <c r="F589" i="107"/>
  <c r="F369" i="107"/>
  <c r="F809" i="107"/>
  <c r="F156" i="107"/>
  <c r="F1039" i="107" s="1"/>
  <c r="U704" i="107"/>
  <c r="U264" i="107"/>
  <c r="U484" i="107"/>
  <c r="U51" i="107"/>
  <c r="U934" i="107" s="1"/>
  <c r="Q732" i="107"/>
  <c r="Q292" i="107"/>
  <c r="Q512" i="107"/>
  <c r="Q79" i="107"/>
  <c r="Q962" i="107" s="1"/>
  <c r="V257" i="107"/>
  <c r="V697" i="107"/>
  <c r="V477" i="107"/>
  <c r="V44" i="107"/>
  <c r="V927" i="107" s="1"/>
  <c r="K554" i="107"/>
  <c r="K774" i="107"/>
  <c r="K334" i="107"/>
  <c r="K121" i="107"/>
  <c r="K1004" i="107" s="1"/>
  <c r="E816" i="107"/>
  <c r="E596" i="107"/>
  <c r="E376" i="107"/>
  <c r="E163" i="107"/>
  <c r="E1046" i="107" s="1"/>
  <c r="N753" i="107"/>
  <c r="N313" i="107"/>
  <c r="N533" i="107"/>
  <c r="N100" i="107"/>
  <c r="N983" i="107" s="1"/>
  <c r="M760" i="107"/>
  <c r="M320" i="107"/>
  <c r="M540" i="107"/>
  <c r="M107" i="107"/>
  <c r="M990" i="107" s="1"/>
  <c r="J781" i="107"/>
  <c r="J341" i="107"/>
  <c r="J561" i="107"/>
  <c r="J128" i="107"/>
  <c r="J1011" i="107" s="1"/>
  <c r="Y676" i="107"/>
  <c r="Y456" i="107"/>
  <c r="Y899" i="107"/>
  <c r="Y236" i="107"/>
  <c r="Y23" i="107"/>
  <c r="Y906" i="107" s="1"/>
  <c r="W690" i="107"/>
  <c r="W470" i="107"/>
  <c r="W250" i="107"/>
  <c r="W37" i="107"/>
  <c r="W920" i="107" s="1"/>
  <c r="I788" i="107"/>
  <c r="I568" i="107"/>
  <c r="I348" i="107"/>
  <c r="I135" i="107"/>
  <c r="I1018" i="107" s="1"/>
  <c r="T491" i="107"/>
  <c r="T711" i="107"/>
  <c r="T271" i="107"/>
  <c r="T58" i="107"/>
  <c r="T941" i="107" s="1"/>
  <c r="H795" i="107"/>
  <c r="H575" i="107"/>
  <c r="H355" i="107"/>
  <c r="H142" i="107"/>
  <c r="H1025" i="107" s="1"/>
  <c r="B830" i="107"/>
  <c r="B610" i="107"/>
  <c r="B390" i="107"/>
  <c r="B177" i="107"/>
  <c r="B1060" i="107" s="1"/>
  <c r="R505" i="107"/>
  <c r="R285" i="107"/>
  <c r="R725" i="107"/>
  <c r="R72" i="107"/>
  <c r="R955" i="107" s="1"/>
  <c r="X463" i="107"/>
  <c r="X683" i="107"/>
  <c r="X243" i="107"/>
  <c r="X30" i="107"/>
  <c r="X913" i="107" s="1"/>
  <c r="D603" i="107"/>
  <c r="D823" i="107"/>
  <c r="D383" i="107"/>
  <c r="D170" i="107"/>
  <c r="D1053" i="107" s="1"/>
  <c r="D1049" i="107" s="1"/>
  <c r="C603" i="107"/>
  <c r="C823" i="107"/>
  <c r="C383" i="107"/>
  <c r="C170" i="107"/>
  <c r="C1053" i="107" s="1"/>
  <c r="G582" i="107"/>
  <c r="G802" i="107"/>
  <c r="G362" i="107"/>
  <c r="G149" i="107"/>
  <c r="G1032" i="107" s="1"/>
  <c r="P519" i="107"/>
  <c r="P739" i="107"/>
  <c r="P299" i="107"/>
  <c r="P86" i="107"/>
  <c r="P969" i="107" s="1"/>
  <c r="L547" i="107"/>
  <c r="L767" i="107"/>
  <c r="L327" i="107"/>
  <c r="L114" i="107"/>
  <c r="L997" i="107" s="1"/>
  <c r="G571" i="107"/>
  <c r="G791" i="107"/>
  <c r="K323" i="107"/>
  <c r="K763" i="107"/>
  <c r="O515" i="107"/>
  <c r="X452" i="107"/>
  <c r="X895" i="107"/>
  <c r="G351" i="107"/>
  <c r="E585" i="107"/>
  <c r="E805" i="107"/>
  <c r="I337" i="107"/>
  <c r="I777" i="107"/>
  <c r="B379" i="107"/>
  <c r="B819" i="107"/>
  <c r="X672" i="107"/>
  <c r="E365" i="107"/>
  <c r="I557" i="107"/>
  <c r="B599" i="107"/>
  <c r="W35" i="107"/>
  <c r="Y21" i="107"/>
  <c r="X28" i="107"/>
  <c r="V42" i="107"/>
  <c r="T56" i="107"/>
  <c r="R70" i="107"/>
  <c r="P84" i="107"/>
  <c r="N98" i="107"/>
  <c r="L112" i="107"/>
  <c r="J126" i="107"/>
  <c r="H140" i="107"/>
  <c r="F154" i="107"/>
  <c r="D168" i="107"/>
  <c r="G147" i="107"/>
  <c r="M105" i="107"/>
  <c r="Q77" i="107"/>
  <c r="E161" i="107"/>
  <c r="I133" i="107"/>
  <c r="K119" i="107"/>
  <c r="O91" i="107"/>
  <c r="S63" i="107"/>
  <c r="U49" i="107"/>
  <c r="Y25" i="107"/>
  <c r="Y908" i="107" s="1"/>
  <c r="C168" i="107"/>
  <c r="W692" i="107"/>
  <c r="W472" i="107"/>
  <c r="W252" i="107"/>
  <c r="W39" i="107"/>
  <c r="W922" i="107" s="1"/>
  <c r="W916" i="107" s="1"/>
  <c r="T713" i="107"/>
  <c r="T493" i="107"/>
  <c r="T273" i="107"/>
  <c r="T60" i="107"/>
  <c r="T943" i="107" s="1"/>
  <c r="T937" i="107" s="1"/>
  <c r="S720" i="107"/>
  <c r="S500" i="107"/>
  <c r="S280" i="107"/>
  <c r="S67" i="107"/>
  <c r="S950" i="107" s="1"/>
  <c r="S944" i="107" s="1"/>
  <c r="T260" i="107"/>
  <c r="T700" i="107"/>
  <c r="P288" i="107"/>
  <c r="P728" i="107"/>
  <c r="L316" i="107"/>
  <c r="L756" i="107"/>
  <c r="J550" i="107"/>
  <c r="S267" i="107"/>
  <c r="S707" i="107"/>
  <c r="F811" i="107"/>
  <c r="F591" i="107"/>
  <c r="F371" i="107"/>
  <c r="F158" i="107"/>
  <c r="F1041" i="107" s="1"/>
  <c r="F1035" i="107" s="1"/>
  <c r="E818" i="107"/>
  <c r="E598" i="107"/>
  <c r="E378" i="107"/>
  <c r="E165" i="107"/>
  <c r="E1048" i="107" s="1"/>
  <c r="E1042" i="107" s="1"/>
  <c r="N755" i="107"/>
  <c r="N535" i="107"/>
  <c r="N315" i="107"/>
  <c r="N102" i="107"/>
  <c r="N985" i="107" s="1"/>
  <c r="N979" i="107" s="1"/>
  <c r="U706" i="107"/>
  <c r="U486" i="107"/>
  <c r="U266" i="107"/>
  <c r="U53" i="107"/>
  <c r="U936" i="107" s="1"/>
  <c r="U930" i="107" s="1"/>
  <c r="X681" i="107"/>
  <c r="X461" i="107"/>
  <c r="X241" i="107"/>
  <c r="X19" i="107"/>
  <c r="V695" i="107"/>
  <c r="V475" i="107"/>
  <c r="V255" i="107"/>
  <c r="V33" i="107"/>
  <c r="T709" i="107"/>
  <c r="T707" i="107" s="1"/>
  <c r="T489" i="107"/>
  <c r="T269" i="107"/>
  <c r="T47" i="107"/>
  <c r="R723" i="107"/>
  <c r="R503" i="107"/>
  <c r="R283" i="107"/>
  <c r="R61" i="107"/>
  <c r="P737" i="107"/>
  <c r="P517" i="107"/>
  <c r="P297" i="107"/>
  <c r="P75" i="107"/>
  <c r="N751" i="107"/>
  <c r="N531" i="107"/>
  <c r="N311" i="107"/>
  <c r="N89" i="107"/>
  <c r="L765" i="107"/>
  <c r="L545" i="107"/>
  <c r="L325" i="107"/>
  <c r="L103" i="107"/>
  <c r="J779" i="107"/>
  <c r="J559" i="107"/>
  <c r="J339" i="107"/>
  <c r="J117" i="107"/>
  <c r="H793" i="107"/>
  <c r="H573" i="107"/>
  <c r="H353" i="107"/>
  <c r="H131" i="107"/>
  <c r="F807" i="107"/>
  <c r="F805" i="107" s="1"/>
  <c r="F587" i="107"/>
  <c r="F367" i="107"/>
  <c r="F365" i="107" s="1"/>
  <c r="F145" i="107"/>
  <c r="D821" i="107"/>
  <c r="D601" i="107"/>
  <c r="D381" i="107"/>
  <c r="D379" i="107" s="1"/>
  <c r="D159" i="107"/>
  <c r="G800" i="107"/>
  <c r="G580" i="107"/>
  <c r="G360" i="107"/>
  <c r="G138" i="107"/>
  <c r="M758" i="107"/>
  <c r="M538" i="107"/>
  <c r="M318" i="107"/>
  <c r="M96" i="107"/>
  <c r="Q730" i="107"/>
  <c r="Q510" i="107"/>
  <c r="Q290" i="107"/>
  <c r="Q68" i="107"/>
  <c r="E814" i="107"/>
  <c r="E812" i="107" s="1"/>
  <c r="E594" i="107"/>
  <c r="E374" i="107"/>
  <c r="E372" i="107" s="1"/>
  <c r="E152" i="107"/>
  <c r="I786" i="107"/>
  <c r="I566" i="107"/>
  <c r="I346" i="107"/>
  <c r="I124" i="107"/>
  <c r="K772" i="107"/>
  <c r="K552" i="107"/>
  <c r="K332" i="107"/>
  <c r="K110" i="107"/>
  <c r="O744" i="107"/>
  <c r="O524" i="107"/>
  <c r="O304" i="107"/>
  <c r="O82" i="107"/>
  <c r="S716" i="107"/>
  <c r="S714" i="107" s="1"/>
  <c r="S496" i="107"/>
  <c r="S276" i="107"/>
  <c r="S54" i="107"/>
  <c r="U702" i="107"/>
  <c r="U700" i="107" s="1"/>
  <c r="U482" i="107"/>
  <c r="U262" i="107"/>
  <c r="U40" i="107"/>
  <c r="W459" i="107"/>
  <c r="C372" i="107"/>
  <c r="R727" i="107"/>
  <c r="R507" i="107"/>
  <c r="R287" i="107"/>
  <c r="R74" i="107"/>
  <c r="R957" i="107" s="1"/>
  <c r="R951" i="107" s="1"/>
  <c r="V699" i="107"/>
  <c r="V479" i="107"/>
  <c r="V259" i="107"/>
  <c r="V46" i="107"/>
  <c r="V929" i="107" s="1"/>
  <c r="V923" i="107" s="1"/>
  <c r="Q734" i="107"/>
  <c r="Q514" i="107"/>
  <c r="Q294" i="107"/>
  <c r="Q81" i="107"/>
  <c r="Q964" i="107" s="1"/>
  <c r="Q958" i="107" s="1"/>
  <c r="C821" i="107"/>
  <c r="C601" i="107"/>
  <c r="C381" i="107"/>
  <c r="C159" i="107"/>
  <c r="J783" i="107"/>
  <c r="J563" i="107"/>
  <c r="J343" i="107"/>
  <c r="J130" i="107"/>
  <c r="J1013" i="107" s="1"/>
  <c r="J1007" i="107" s="1"/>
  <c r="P741" i="107"/>
  <c r="P521" i="107"/>
  <c r="P301" i="107"/>
  <c r="P88" i="107"/>
  <c r="P971" i="107" s="1"/>
  <c r="P965" i="107" s="1"/>
  <c r="L769" i="107"/>
  <c r="L549" i="107"/>
  <c r="L329" i="107"/>
  <c r="L116" i="107"/>
  <c r="L999" i="107" s="1"/>
  <c r="L993" i="107" s="1"/>
  <c r="T480" i="107"/>
  <c r="P508" i="107"/>
  <c r="L536" i="107"/>
  <c r="J330" i="107"/>
  <c r="J770" i="107"/>
  <c r="S487" i="107"/>
  <c r="I790" i="107"/>
  <c r="I570" i="107"/>
  <c r="I350" i="107"/>
  <c r="I137" i="107"/>
  <c r="I1020" i="107" s="1"/>
  <c r="I1014" i="107" s="1"/>
  <c r="B828" i="107"/>
  <c r="B608" i="107"/>
  <c r="B388" i="107"/>
  <c r="B166" i="107"/>
  <c r="B175" i="107"/>
  <c r="C825" i="107"/>
  <c r="C605" i="107"/>
  <c r="C385" i="107"/>
  <c r="C172" i="107"/>
  <c r="C1055" i="107" s="1"/>
  <c r="C1049" i="107" s="1"/>
  <c r="B832" i="107"/>
  <c r="B612" i="107"/>
  <c r="B392" i="107"/>
  <c r="B179" i="107"/>
  <c r="B1062" i="107" s="1"/>
  <c r="B1056" i="107" s="1"/>
  <c r="G804" i="107"/>
  <c r="G584" i="107"/>
  <c r="G364" i="107"/>
  <c r="G151" i="107"/>
  <c r="G1034" i="107" s="1"/>
  <c r="G1028" i="107" s="1"/>
  <c r="X685" i="107"/>
  <c r="X465" i="107"/>
  <c r="X245" i="107"/>
  <c r="X32" i="107"/>
  <c r="X915" i="107" s="1"/>
  <c r="W239" i="107"/>
  <c r="W679" i="107"/>
  <c r="C592" i="107"/>
  <c r="C812" i="107"/>
  <c r="D832" i="107"/>
  <c r="D612" i="107"/>
  <c r="D392" i="107"/>
  <c r="D179" i="107"/>
  <c r="D1062" i="107" s="1"/>
  <c r="O748" i="107"/>
  <c r="O528" i="107"/>
  <c r="O308" i="107"/>
  <c r="O95" i="107"/>
  <c r="O978" i="107" s="1"/>
  <c r="O972" i="107" s="1"/>
  <c r="H797" i="107"/>
  <c r="H577" i="107"/>
  <c r="H357" i="107"/>
  <c r="H144" i="107"/>
  <c r="H1027" i="107" s="1"/>
  <c r="H1021" i="107" s="1"/>
  <c r="M762" i="107"/>
  <c r="M542" i="107"/>
  <c r="M322" i="107"/>
  <c r="M109" i="107"/>
  <c r="M992" i="107" s="1"/>
  <c r="M986" i="107" s="1"/>
  <c r="K776" i="107"/>
  <c r="K556" i="107"/>
  <c r="K336" i="107"/>
  <c r="K123" i="107"/>
  <c r="K1006" i="107" s="1"/>
  <c r="K1000" i="107" s="1"/>
  <c r="Y901" i="107"/>
  <c r="Y458" i="107"/>
  <c r="Y678" i="107"/>
  <c r="Y238" i="107"/>
  <c r="W688" i="107"/>
  <c r="W468" i="107"/>
  <c r="W248" i="107"/>
  <c r="W26" i="107"/>
  <c r="Y674" i="107"/>
  <c r="Y454" i="107"/>
  <c r="Y234" i="107"/>
  <c r="Y12" i="107"/>
  <c r="X909" i="107" l="1"/>
  <c r="Y902" i="107"/>
  <c r="K1054" i="107"/>
  <c r="U984" i="107"/>
  <c r="P1019" i="107"/>
  <c r="N1033" i="107"/>
  <c r="L1047" i="107"/>
  <c r="F1089" i="107"/>
  <c r="Q1012" i="107"/>
  <c r="O1026" i="107"/>
  <c r="X963" i="107"/>
  <c r="R1005" i="107"/>
  <c r="G1082" i="107"/>
  <c r="Y963" i="107"/>
  <c r="U480" i="107"/>
  <c r="S494" i="107"/>
  <c r="E592" i="107"/>
  <c r="F585" i="107"/>
  <c r="T487" i="107"/>
  <c r="M1040" i="107"/>
  <c r="W970" i="107"/>
  <c r="V977" i="107"/>
  <c r="I1068" i="107"/>
  <c r="S998" i="107"/>
  <c r="J1061" i="107"/>
  <c r="T991" i="107"/>
  <c r="H1075" i="107"/>
  <c r="Y452" i="107"/>
  <c r="W246" i="107"/>
  <c r="W686" i="107"/>
  <c r="Y672" i="107"/>
  <c r="S274" i="107"/>
  <c r="D819" i="107"/>
  <c r="T267" i="107"/>
  <c r="W466" i="107"/>
  <c r="U260" i="107"/>
  <c r="D599" i="107"/>
  <c r="N309" i="107"/>
  <c r="N749" i="107"/>
  <c r="L554" i="107"/>
  <c r="L774" i="107"/>
  <c r="L334" i="107"/>
  <c r="L121" i="107"/>
  <c r="L1004" i="107" s="1"/>
  <c r="G589" i="107"/>
  <c r="G809" i="107"/>
  <c r="G369" i="107"/>
  <c r="G156" i="107"/>
  <c r="G1039" i="107" s="1"/>
  <c r="D610" i="107"/>
  <c r="D830" i="107"/>
  <c r="D390" i="107"/>
  <c r="D177" i="107"/>
  <c r="D1060" i="107" s="1"/>
  <c r="D1056" i="107" s="1"/>
  <c r="R512" i="107"/>
  <c r="R292" i="107"/>
  <c r="R732" i="107"/>
  <c r="R79" i="107"/>
  <c r="R962" i="107" s="1"/>
  <c r="H802" i="107"/>
  <c r="H582" i="107"/>
  <c r="H362" i="107"/>
  <c r="H149" i="107"/>
  <c r="H1032" i="107" s="1"/>
  <c r="I795" i="107"/>
  <c r="I575" i="107"/>
  <c r="I355" i="107"/>
  <c r="I142" i="107"/>
  <c r="I1025" i="107" s="1"/>
  <c r="Y683" i="107"/>
  <c r="Y243" i="107"/>
  <c r="Y463" i="107"/>
  <c r="Y30" i="107"/>
  <c r="Y913" i="107" s="1"/>
  <c r="M767" i="107"/>
  <c r="M327" i="107"/>
  <c r="M547" i="107"/>
  <c r="M114" i="107"/>
  <c r="M997" i="107" s="1"/>
  <c r="E823" i="107"/>
  <c r="E603" i="107"/>
  <c r="E383" i="107"/>
  <c r="E170" i="107"/>
  <c r="E1053" i="107" s="1"/>
  <c r="V264" i="107"/>
  <c r="V704" i="107"/>
  <c r="V484" i="107"/>
  <c r="V51" i="107"/>
  <c r="V934" i="107" s="1"/>
  <c r="U711" i="107"/>
  <c r="U271" i="107"/>
  <c r="U491" i="107"/>
  <c r="U58" i="107"/>
  <c r="U941" i="107" s="1"/>
  <c r="O533" i="107"/>
  <c r="O753" i="107"/>
  <c r="O313" i="107"/>
  <c r="O100" i="107"/>
  <c r="O983" i="107" s="1"/>
  <c r="P746" i="107"/>
  <c r="P526" i="107"/>
  <c r="P306" i="107"/>
  <c r="P93" i="107"/>
  <c r="P976" i="107" s="1"/>
  <c r="C830" i="107"/>
  <c r="C610" i="107"/>
  <c r="C390" i="107"/>
  <c r="C177" i="107"/>
  <c r="C1060" i="107" s="1"/>
  <c r="X470" i="107"/>
  <c r="X690" i="107"/>
  <c r="X250" i="107"/>
  <c r="X37" i="107"/>
  <c r="X920" i="107" s="1"/>
  <c r="B837" i="107"/>
  <c r="B617" i="107"/>
  <c r="B397" i="107"/>
  <c r="B184" i="107"/>
  <c r="B1067" i="107" s="1"/>
  <c r="T498" i="107"/>
  <c r="T718" i="107"/>
  <c r="T278" i="107"/>
  <c r="T65" i="107"/>
  <c r="T948" i="107" s="1"/>
  <c r="W477" i="107"/>
  <c r="W697" i="107"/>
  <c r="W257" i="107"/>
  <c r="W44" i="107"/>
  <c r="W927" i="107" s="1"/>
  <c r="J788" i="107"/>
  <c r="J348" i="107"/>
  <c r="J568" i="107"/>
  <c r="J135" i="107"/>
  <c r="J1018" i="107" s="1"/>
  <c r="N760" i="107"/>
  <c r="N320" i="107"/>
  <c r="N540" i="107"/>
  <c r="N107" i="107"/>
  <c r="N990" i="107" s="1"/>
  <c r="K561" i="107"/>
  <c r="K781" i="107"/>
  <c r="K341" i="107"/>
  <c r="K128" i="107"/>
  <c r="K1011" i="107" s="1"/>
  <c r="Q739" i="107"/>
  <c r="Q299" i="107"/>
  <c r="Q519" i="107"/>
  <c r="Q86" i="107"/>
  <c r="Q969" i="107" s="1"/>
  <c r="F596" i="107"/>
  <c r="F376" i="107"/>
  <c r="F816" i="107"/>
  <c r="F163" i="107"/>
  <c r="F1046" i="107" s="1"/>
  <c r="S505" i="107"/>
  <c r="S725" i="107"/>
  <c r="S285" i="107"/>
  <c r="S72" i="107"/>
  <c r="S955" i="107" s="1"/>
  <c r="N529" i="107"/>
  <c r="Y232" i="107"/>
  <c r="U56" i="107"/>
  <c r="S70" i="107"/>
  <c r="O98" i="107"/>
  <c r="K126" i="107"/>
  <c r="I140" i="107"/>
  <c r="E168" i="107"/>
  <c r="Q84" i="107"/>
  <c r="M112" i="107"/>
  <c r="G154" i="107"/>
  <c r="D175" i="107"/>
  <c r="F161" i="107"/>
  <c r="H147" i="107"/>
  <c r="J133" i="107"/>
  <c r="L119" i="107"/>
  <c r="N105" i="107"/>
  <c r="P91" i="107"/>
  <c r="R77" i="107"/>
  <c r="T63" i="107"/>
  <c r="V49" i="107"/>
  <c r="X35" i="107"/>
  <c r="Y28" i="107"/>
  <c r="W42" i="107"/>
  <c r="C175" i="107"/>
  <c r="Y895" i="107"/>
  <c r="K783" i="107"/>
  <c r="K563" i="107"/>
  <c r="K343" i="107"/>
  <c r="K130" i="107"/>
  <c r="K1013" i="107" s="1"/>
  <c r="K1007" i="107" s="1"/>
  <c r="D839" i="107"/>
  <c r="D619" i="107"/>
  <c r="D399" i="107"/>
  <c r="D186" i="107"/>
  <c r="D1069" i="107" s="1"/>
  <c r="B839" i="107"/>
  <c r="B619" i="107"/>
  <c r="B399" i="107"/>
  <c r="B186" i="107"/>
  <c r="B1069" i="107" s="1"/>
  <c r="B1063" i="107" s="1"/>
  <c r="B606" i="107"/>
  <c r="L776" i="107"/>
  <c r="L556" i="107"/>
  <c r="L336" i="107"/>
  <c r="L123" i="107"/>
  <c r="L1006" i="107" s="1"/>
  <c r="L1000" i="107" s="1"/>
  <c r="J790" i="107"/>
  <c r="J570" i="107"/>
  <c r="J350" i="107"/>
  <c r="J137" i="107"/>
  <c r="J1020" i="107" s="1"/>
  <c r="J1014" i="107" s="1"/>
  <c r="C599" i="107"/>
  <c r="C819" i="107"/>
  <c r="V706" i="107"/>
  <c r="V486" i="107"/>
  <c r="V266" i="107"/>
  <c r="V53" i="107"/>
  <c r="V936" i="107" s="1"/>
  <c r="V930" i="107" s="1"/>
  <c r="O522" i="107"/>
  <c r="K330" i="107"/>
  <c r="K770" i="107"/>
  <c r="I564" i="107"/>
  <c r="I784" i="107"/>
  <c r="Q508" i="107"/>
  <c r="M316" i="107"/>
  <c r="M756" i="107"/>
  <c r="G578" i="107"/>
  <c r="G798" i="107"/>
  <c r="H351" i="107"/>
  <c r="H791" i="107"/>
  <c r="J557" i="107"/>
  <c r="L323" i="107"/>
  <c r="L763" i="107"/>
  <c r="P295" i="107"/>
  <c r="P735" i="107"/>
  <c r="R501" i="107"/>
  <c r="V473" i="107"/>
  <c r="X239" i="107"/>
  <c r="X679" i="107"/>
  <c r="U713" i="107"/>
  <c r="U493" i="107"/>
  <c r="U273" i="107"/>
  <c r="U60" i="107"/>
  <c r="U943" i="107" s="1"/>
  <c r="U937" i="107" s="1"/>
  <c r="N762" i="107"/>
  <c r="N542" i="107"/>
  <c r="N322" i="107"/>
  <c r="N109" i="107"/>
  <c r="N992" i="107" s="1"/>
  <c r="N986" i="107" s="1"/>
  <c r="E825" i="107"/>
  <c r="E605" i="107"/>
  <c r="E385" i="107"/>
  <c r="E172" i="107"/>
  <c r="E1055" i="107" s="1"/>
  <c r="E1049" i="107" s="1"/>
  <c r="S727" i="107"/>
  <c r="S507" i="107"/>
  <c r="S287" i="107"/>
  <c r="S74" i="107"/>
  <c r="S957" i="107" s="1"/>
  <c r="S951" i="107" s="1"/>
  <c r="T720" i="107"/>
  <c r="T500" i="107"/>
  <c r="T280" i="107"/>
  <c r="T67" i="107"/>
  <c r="T950" i="107" s="1"/>
  <c r="T944" i="107" s="1"/>
  <c r="W699" i="107"/>
  <c r="W479" i="107"/>
  <c r="W259" i="107"/>
  <c r="W46" i="107"/>
  <c r="W929" i="107" s="1"/>
  <c r="W923" i="107" s="1"/>
  <c r="C828" i="107"/>
  <c r="C608" i="107"/>
  <c r="C388" i="107"/>
  <c r="C166" i="107"/>
  <c r="U709" i="107"/>
  <c r="U489" i="107"/>
  <c r="U269" i="107"/>
  <c r="U267" i="107" s="1"/>
  <c r="U47" i="107"/>
  <c r="S723" i="107"/>
  <c r="S503" i="107"/>
  <c r="S283" i="107"/>
  <c r="S281" i="107" s="1"/>
  <c r="S61" i="107"/>
  <c r="O751" i="107"/>
  <c r="O531" i="107"/>
  <c r="O311" i="107"/>
  <c r="O89" i="107"/>
  <c r="K779" i="107"/>
  <c r="K559" i="107"/>
  <c r="K339" i="107"/>
  <c r="K117" i="107"/>
  <c r="I793" i="107"/>
  <c r="I573" i="107"/>
  <c r="I353" i="107"/>
  <c r="I131" i="107"/>
  <c r="E821" i="107"/>
  <c r="E819" i="107" s="1"/>
  <c r="E601" i="107"/>
  <c r="E381" i="107"/>
  <c r="E159" i="107"/>
  <c r="Q737" i="107"/>
  <c r="Q517" i="107"/>
  <c r="Q297" i="107"/>
  <c r="Q75" i="107"/>
  <c r="M765" i="107"/>
  <c r="M545" i="107"/>
  <c r="M325" i="107"/>
  <c r="M103" i="107"/>
  <c r="G807" i="107"/>
  <c r="G587" i="107"/>
  <c r="G367" i="107"/>
  <c r="G145" i="107"/>
  <c r="D828" i="107"/>
  <c r="D826" i="107" s="1"/>
  <c r="D608" i="107"/>
  <c r="D606" i="107" s="1"/>
  <c r="D388" i="107"/>
  <c r="D166" i="107"/>
  <c r="F814" i="107"/>
  <c r="F594" i="107"/>
  <c r="F374" i="107"/>
  <c r="F152" i="107"/>
  <c r="H800" i="107"/>
  <c r="H580" i="107"/>
  <c r="H360" i="107"/>
  <c r="H138" i="107"/>
  <c r="J786" i="107"/>
  <c r="J566" i="107"/>
  <c r="J346" i="107"/>
  <c r="J344" i="107" s="1"/>
  <c r="J124" i="107"/>
  <c r="L772" i="107"/>
  <c r="L770" i="107" s="1"/>
  <c r="L552" i="107"/>
  <c r="L550" i="107" s="1"/>
  <c r="L332" i="107"/>
  <c r="L110" i="107"/>
  <c r="N758" i="107"/>
  <c r="N538" i="107"/>
  <c r="N318" i="107"/>
  <c r="N96" i="107"/>
  <c r="P744" i="107"/>
  <c r="P524" i="107"/>
  <c r="P304" i="107"/>
  <c r="P82" i="107"/>
  <c r="R730" i="107"/>
  <c r="R510" i="107"/>
  <c r="R290" i="107"/>
  <c r="R68" i="107"/>
  <c r="T716" i="107"/>
  <c r="T714" i="107" s="1"/>
  <c r="T496" i="107"/>
  <c r="T276" i="107"/>
  <c r="T54" i="107"/>
  <c r="V702" i="107"/>
  <c r="V482" i="107"/>
  <c r="V262" i="107"/>
  <c r="V40" i="107"/>
  <c r="X688" i="107"/>
  <c r="X468" i="107"/>
  <c r="X248" i="107"/>
  <c r="X26" i="107"/>
  <c r="Y681" i="107"/>
  <c r="Y461" i="107"/>
  <c r="Y241" i="107"/>
  <c r="Y19" i="107"/>
  <c r="W695" i="107"/>
  <c r="W475" i="107"/>
  <c r="W255" i="107"/>
  <c r="W33" i="107"/>
  <c r="M769" i="107"/>
  <c r="M549" i="107"/>
  <c r="M329" i="107"/>
  <c r="M116" i="107"/>
  <c r="M999" i="107" s="1"/>
  <c r="M993" i="107" s="1"/>
  <c r="H804" i="107"/>
  <c r="H584" i="107"/>
  <c r="H364" i="107"/>
  <c r="H151" i="107"/>
  <c r="H1034" i="107" s="1"/>
  <c r="H1028" i="107" s="1"/>
  <c r="O755" i="107"/>
  <c r="O535" i="107"/>
  <c r="O315" i="107"/>
  <c r="O102" i="107"/>
  <c r="O985" i="107" s="1"/>
  <c r="O979" i="107" s="1"/>
  <c r="X692" i="107"/>
  <c r="X472" i="107"/>
  <c r="X252" i="107"/>
  <c r="X39" i="107"/>
  <c r="X922" i="107" s="1"/>
  <c r="X916" i="107" s="1"/>
  <c r="G811" i="107"/>
  <c r="G591" i="107"/>
  <c r="G371" i="107"/>
  <c r="G158" i="107"/>
  <c r="G1041" i="107" s="1"/>
  <c r="G1035" i="107" s="1"/>
  <c r="C832" i="107"/>
  <c r="C612" i="107"/>
  <c r="C392" i="107"/>
  <c r="C179" i="107"/>
  <c r="C1062" i="107" s="1"/>
  <c r="C1056" i="107" s="1"/>
  <c r="B835" i="107"/>
  <c r="B615" i="107"/>
  <c r="B395" i="107"/>
  <c r="B173" i="107"/>
  <c r="B182" i="107"/>
  <c r="B386" i="107"/>
  <c r="B826" i="107"/>
  <c r="I797" i="107"/>
  <c r="I577" i="107"/>
  <c r="I357" i="107"/>
  <c r="I144" i="107"/>
  <c r="I1027" i="107" s="1"/>
  <c r="I1021" i="107" s="1"/>
  <c r="P748" i="107"/>
  <c r="P528" i="107"/>
  <c r="P308" i="107"/>
  <c r="P95" i="107"/>
  <c r="P978" i="107" s="1"/>
  <c r="P972" i="107" s="1"/>
  <c r="C379" i="107"/>
  <c r="Q741" i="107"/>
  <c r="Q521" i="107"/>
  <c r="Q301" i="107"/>
  <c r="Q88" i="107"/>
  <c r="Q971" i="107" s="1"/>
  <c r="Q965" i="107" s="1"/>
  <c r="R734" i="107"/>
  <c r="R514" i="107"/>
  <c r="R294" i="107"/>
  <c r="R81" i="107"/>
  <c r="R964" i="107" s="1"/>
  <c r="R958" i="107" s="1"/>
  <c r="O302" i="107"/>
  <c r="O742" i="107"/>
  <c r="K550" i="107"/>
  <c r="I344" i="107"/>
  <c r="Q288" i="107"/>
  <c r="Q728" i="107"/>
  <c r="M536" i="107"/>
  <c r="G358" i="107"/>
  <c r="H571" i="107"/>
  <c r="J337" i="107"/>
  <c r="J777" i="107"/>
  <c r="L543" i="107"/>
  <c r="P515" i="107"/>
  <c r="R281" i="107"/>
  <c r="R721" i="107"/>
  <c r="V253" i="107"/>
  <c r="V693" i="107"/>
  <c r="X459" i="107"/>
  <c r="F818" i="107"/>
  <c r="F598" i="107"/>
  <c r="F378" i="107"/>
  <c r="F165" i="107"/>
  <c r="F1048" i="107" s="1"/>
  <c r="F1042" i="107" s="1"/>
  <c r="Y685" i="107"/>
  <c r="Y465" i="107"/>
  <c r="Y245" i="107"/>
  <c r="Y32" i="107"/>
  <c r="Y915" i="107" s="1"/>
  <c r="Y909" i="107" l="1"/>
  <c r="T998" i="107"/>
  <c r="J1068" i="107"/>
  <c r="I1075" i="107"/>
  <c r="V984" i="107"/>
  <c r="W977" i="107"/>
  <c r="M1047" i="107"/>
  <c r="Y970" i="107"/>
  <c r="X970" i="107"/>
  <c r="F1096" i="107"/>
  <c r="N1040" i="107"/>
  <c r="P1026" i="107"/>
  <c r="T494" i="107"/>
  <c r="H1082" i="107"/>
  <c r="S1005" i="107"/>
  <c r="G1089" i="107"/>
  <c r="R1012" i="107"/>
  <c r="O1033" i="107"/>
  <c r="Q1019" i="107"/>
  <c r="L1054" i="107"/>
  <c r="U991" i="107"/>
  <c r="K1061" i="107"/>
  <c r="J784" i="107"/>
  <c r="E599" i="107"/>
  <c r="S501" i="107"/>
  <c r="U707" i="107"/>
  <c r="T274" i="107"/>
  <c r="L330" i="107"/>
  <c r="J564" i="107"/>
  <c r="D386" i="107"/>
  <c r="E379" i="107"/>
  <c r="S721" i="107"/>
  <c r="U487" i="107"/>
  <c r="S512" i="107"/>
  <c r="S732" i="107"/>
  <c r="S292" i="107"/>
  <c r="S79" i="107"/>
  <c r="S962" i="107" s="1"/>
  <c r="Q746" i="107"/>
  <c r="Q306" i="107"/>
  <c r="Q526" i="107"/>
  <c r="Q93" i="107"/>
  <c r="Q976" i="107" s="1"/>
  <c r="N767" i="107"/>
  <c r="N327" i="107"/>
  <c r="N547" i="107"/>
  <c r="N114" i="107"/>
  <c r="N997" i="107" s="1"/>
  <c r="W484" i="107"/>
  <c r="W704" i="107"/>
  <c r="W264" i="107"/>
  <c r="W51" i="107"/>
  <c r="W934" i="107" s="1"/>
  <c r="B844" i="107"/>
  <c r="B624" i="107"/>
  <c r="B404" i="107"/>
  <c r="B191" i="107"/>
  <c r="B1074" i="107" s="1"/>
  <c r="C837" i="107"/>
  <c r="C617" i="107"/>
  <c r="C397" i="107"/>
  <c r="C184" i="107"/>
  <c r="C1067" i="107" s="1"/>
  <c r="O540" i="107"/>
  <c r="O760" i="107"/>
  <c r="O320" i="107"/>
  <c r="O107" i="107"/>
  <c r="O990" i="107" s="1"/>
  <c r="V491" i="107"/>
  <c r="V271" i="107"/>
  <c r="V711" i="107"/>
  <c r="V58" i="107"/>
  <c r="V941" i="107" s="1"/>
  <c r="M774" i="107"/>
  <c r="M334" i="107"/>
  <c r="M554" i="107"/>
  <c r="M121" i="107"/>
  <c r="M1004" i="107" s="1"/>
  <c r="I802" i="107"/>
  <c r="I582" i="107"/>
  <c r="I362" i="107"/>
  <c r="I149" i="107"/>
  <c r="I1032" i="107" s="1"/>
  <c r="R519" i="107"/>
  <c r="R299" i="107"/>
  <c r="R739" i="107"/>
  <c r="R86" i="107"/>
  <c r="R969" i="107" s="1"/>
  <c r="G596" i="107"/>
  <c r="G816" i="107"/>
  <c r="G376" i="107"/>
  <c r="G163" i="107"/>
  <c r="G1046" i="107" s="1"/>
  <c r="F603" i="107"/>
  <c r="F383" i="107"/>
  <c r="F823" i="107"/>
  <c r="F170" i="107"/>
  <c r="F1053" i="107" s="1"/>
  <c r="K568" i="107"/>
  <c r="K788" i="107"/>
  <c r="K348" i="107"/>
  <c r="K135" i="107"/>
  <c r="K1018" i="107" s="1"/>
  <c r="J795" i="107"/>
  <c r="J355" i="107"/>
  <c r="J575" i="107"/>
  <c r="J142" i="107"/>
  <c r="J1025" i="107" s="1"/>
  <c r="T505" i="107"/>
  <c r="T725" i="107"/>
  <c r="T285" i="107"/>
  <c r="T72" i="107"/>
  <c r="T955" i="107" s="1"/>
  <c r="X477" i="107"/>
  <c r="X697" i="107"/>
  <c r="X257" i="107"/>
  <c r="X44" i="107"/>
  <c r="X927" i="107" s="1"/>
  <c r="P753" i="107"/>
  <c r="P533" i="107"/>
  <c r="P313" i="107"/>
  <c r="P100" i="107"/>
  <c r="P983" i="107" s="1"/>
  <c r="U718" i="107"/>
  <c r="U278" i="107"/>
  <c r="U498" i="107"/>
  <c r="U65" i="107"/>
  <c r="U948" i="107" s="1"/>
  <c r="E390" i="107"/>
  <c r="E830" i="107"/>
  <c r="E610" i="107"/>
  <c r="E177" i="107"/>
  <c r="E1060" i="107" s="1"/>
  <c r="Y690" i="107"/>
  <c r="Y250" i="107"/>
  <c r="Y470" i="107"/>
  <c r="Y37" i="107"/>
  <c r="Y920" i="107" s="1"/>
  <c r="H809" i="107"/>
  <c r="H589" i="107"/>
  <c r="H369" i="107"/>
  <c r="H156" i="107"/>
  <c r="H1039" i="107" s="1"/>
  <c r="D617" i="107"/>
  <c r="D837" i="107"/>
  <c r="D397" i="107"/>
  <c r="D184" i="107"/>
  <c r="D1067" i="107" s="1"/>
  <c r="D1063" i="107" s="1"/>
  <c r="L561" i="107"/>
  <c r="L781" i="107"/>
  <c r="L341" i="107"/>
  <c r="L128" i="107"/>
  <c r="L1011" i="107" s="1"/>
  <c r="B393" i="107"/>
  <c r="B833" i="107"/>
  <c r="W253" i="107"/>
  <c r="W693" i="107"/>
  <c r="V480" i="107"/>
  <c r="N536" i="107"/>
  <c r="K337" i="107"/>
  <c r="K777" i="107"/>
  <c r="B613" i="107"/>
  <c r="W473" i="107"/>
  <c r="V260" i="107"/>
  <c r="V700" i="107"/>
  <c r="N316" i="107"/>
  <c r="N756" i="107"/>
  <c r="K557" i="107"/>
  <c r="W49" i="107"/>
  <c r="Y35" i="107"/>
  <c r="X42" i="107"/>
  <c r="V56" i="107"/>
  <c r="T70" i="107"/>
  <c r="R84" i="107"/>
  <c r="P98" i="107"/>
  <c r="N112" i="107"/>
  <c r="L126" i="107"/>
  <c r="J140" i="107"/>
  <c r="H154" i="107"/>
  <c r="F168" i="107"/>
  <c r="D182" i="107"/>
  <c r="G161" i="107"/>
  <c r="M119" i="107"/>
  <c r="Q91" i="107"/>
  <c r="E175" i="107"/>
  <c r="I147" i="107"/>
  <c r="K133" i="107"/>
  <c r="O105" i="107"/>
  <c r="S77" i="107"/>
  <c r="U63" i="107"/>
  <c r="C182" i="107"/>
  <c r="F825" i="107"/>
  <c r="F605" i="107"/>
  <c r="F385" i="107"/>
  <c r="F172" i="107"/>
  <c r="F1055" i="107" s="1"/>
  <c r="F1049" i="107" s="1"/>
  <c r="R741" i="107"/>
  <c r="R521" i="107"/>
  <c r="R301" i="107"/>
  <c r="R88" i="107"/>
  <c r="R971" i="107" s="1"/>
  <c r="R965" i="107" s="1"/>
  <c r="P755" i="107"/>
  <c r="P535" i="107"/>
  <c r="P315" i="107"/>
  <c r="P102" i="107"/>
  <c r="P985" i="107" s="1"/>
  <c r="P979" i="107" s="1"/>
  <c r="I804" i="107"/>
  <c r="I584" i="107"/>
  <c r="I364" i="107"/>
  <c r="I151" i="107"/>
  <c r="I1034" i="107" s="1"/>
  <c r="I1028" i="107" s="1"/>
  <c r="B842" i="107"/>
  <c r="B622" i="107"/>
  <c r="B402" i="107"/>
  <c r="B180" i="107"/>
  <c r="B189" i="107"/>
  <c r="C839" i="107"/>
  <c r="C619" i="107"/>
  <c r="C399" i="107"/>
  <c r="C186" i="107"/>
  <c r="C1069" i="107" s="1"/>
  <c r="C1063" i="107" s="1"/>
  <c r="O96" i="107"/>
  <c r="O762" i="107"/>
  <c r="O542" i="107"/>
  <c r="O322" i="107"/>
  <c r="O109" i="107"/>
  <c r="O992" i="107" s="1"/>
  <c r="O986" i="107" s="1"/>
  <c r="M776" i="107"/>
  <c r="M556" i="107"/>
  <c r="M336" i="107"/>
  <c r="M123" i="107"/>
  <c r="M1006" i="107" s="1"/>
  <c r="M1000" i="107" s="1"/>
  <c r="Y239" i="107"/>
  <c r="Y679" i="107"/>
  <c r="X466" i="107"/>
  <c r="R288" i="107"/>
  <c r="R728" i="107"/>
  <c r="P522" i="107"/>
  <c r="H578" i="107"/>
  <c r="F372" i="107"/>
  <c r="F812" i="107"/>
  <c r="G365" i="107"/>
  <c r="M543" i="107"/>
  <c r="Q295" i="107"/>
  <c r="Q735" i="107"/>
  <c r="I351" i="107"/>
  <c r="O309" i="107"/>
  <c r="O749" i="107"/>
  <c r="C606" i="107"/>
  <c r="C826" i="107"/>
  <c r="T727" i="107"/>
  <c r="T507" i="107"/>
  <c r="T287" i="107"/>
  <c r="T74" i="107"/>
  <c r="T957" i="107" s="1"/>
  <c r="T951" i="107" s="1"/>
  <c r="S734" i="107"/>
  <c r="S514" i="107"/>
  <c r="S294" i="107"/>
  <c r="S81" i="107"/>
  <c r="S964" i="107" s="1"/>
  <c r="S958" i="107" s="1"/>
  <c r="E832" i="107"/>
  <c r="E612" i="107"/>
  <c r="E392" i="107"/>
  <c r="E179" i="107"/>
  <c r="E1062" i="107" s="1"/>
  <c r="E1056" i="107" s="1"/>
  <c r="N769" i="107"/>
  <c r="N549" i="107"/>
  <c r="N329" i="107"/>
  <c r="N116" i="107"/>
  <c r="N999" i="107" s="1"/>
  <c r="N993" i="107" s="1"/>
  <c r="V713" i="107"/>
  <c r="V493" i="107"/>
  <c r="V273" i="107"/>
  <c r="V60" i="107"/>
  <c r="V943" i="107" s="1"/>
  <c r="V937" i="107" s="1"/>
  <c r="L783" i="107"/>
  <c r="L563" i="107"/>
  <c r="L343" i="107"/>
  <c r="L130" i="107"/>
  <c r="L1013" i="107" s="1"/>
  <c r="L1007" i="107" s="1"/>
  <c r="K790" i="107"/>
  <c r="K570" i="107"/>
  <c r="K350" i="107"/>
  <c r="K137" i="107"/>
  <c r="K1020" i="107" s="1"/>
  <c r="K1014" i="107" s="1"/>
  <c r="C835" i="107"/>
  <c r="C615" i="107"/>
  <c r="C395" i="107"/>
  <c r="C173" i="107"/>
  <c r="W702" i="107"/>
  <c r="W482" i="107"/>
  <c r="W262" i="107"/>
  <c r="W40" i="107"/>
  <c r="Y688" i="107"/>
  <c r="Y468" i="107"/>
  <c r="Y248" i="107"/>
  <c r="Y26" i="107"/>
  <c r="X695" i="107"/>
  <c r="X475" i="107"/>
  <c r="X255" i="107"/>
  <c r="X33" i="107"/>
  <c r="V709" i="107"/>
  <c r="V489" i="107"/>
  <c r="V269" i="107"/>
  <c r="V47" i="107"/>
  <c r="T723" i="107"/>
  <c r="T503" i="107"/>
  <c r="T283" i="107"/>
  <c r="T281" i="107" s="1"/>
  <c r="T61" i="107"/>
  <c r="R737" i="107"/>
  <c r="R517" i="107"/>
  <c r="R297" i="107"/>
  <c r="R75" i="107"/>
  <c r="P751" i="107"/>
  <c r="P531" i="107"/>
  <c r="P311" i="107"/>
  <c r="P89" i="107"/>
  <c r="N765" i="107"/>
  <c r="N545" i="107"/>
  <c r="N325" i="107"/>
  <c r="N323" i="107" s="1"/>
  <c r="N103" i="107"/>
  <c r="L779" i="107"/>
  <c r="L559" i="107"/>
  <c r="L339" i="107"/>
  <c r="L337" i="107" s="1"/>
  <c r="L117" i="107"/>
  <c r="J793" i="107"/>
  <c r="J573" i="107"/>
  <c r="J353" i="107"/>
  <c r="J131" i="107"/>
  <c r="H807" i="107"/>
  <c r="H587" i="107"/>
  <c r="H367" i="107"/>
  <c r="H145" i="107"/>
  <c r="F821" i="107"/>
  <c r="F819" i="107" s="1"/>
  <c r="F601" i="107"/>
  <c r="F599" i="107" s="1"/>
  <c r="F381" i="107"/>
  <c r="F379" i="107" s="1"/>
  <c r="F159" i="107"/>
  <c r="D835" i="107"/>
  <c r="D833" i="107" s="1"/>
  <c r="D615" i="107"/>
  <c r="D613" i="107" s="1"/>
  <c r="D395" i="107"/>
  <c r="D173" i="107"/>
  <c r="G814" i="107"/>
  <c r="G594" i="107"/>
  <c r="G374" i="107"/>
  <c r="G152" i="107"/>
  <c r="M772" i="107"/>
  <c r="M552" i="107"/>
  <c r="M332" i="107"/>
  <c r="M110" i="107"/>
  <c r="Q744" i="107"/>
  <c r="Q524" i="107"/>
  <c r="Q304" i="107"/>
  <c r="Q82" i="107"/>
  <c r="E828" i="107"/>
  <c r="E826" i="107" s="1"/>
  <c r="E608" i="107"/>
  <c r="E388" i="107"/>
  <c r="E386" i="107" s="1"/>
  <c r="E166" i="107"/>
  <c r="I800" i="107"/>
  <c r="I580" i="107"/>
  <c r="I360" i="107"/>
  <c r="I138" i="107"/>
  <c r="K786" i="107"/>
  <c r="K784" i="107" s="1"/>
  <c r="K566" i="107"/>
  <c r="K346" i="107"/>
  <c r="K344" i="107" s="1"/>
  <c r="K124" i="107"/>
  <c r="O758" i="107"/>
  <c r="O538" i="107"/>
  <c r="O318" i="107"/>
  <c r="S730" i="107"/>
  <c r="S510" i="107"/>
  <c r="S290" i="107"/>
  <c r="S288" i="107" s="1"/>
  <c r="S68" i="107"/>
  <c r="U716" i="107"/>
  <c r="U496" i="107"/>
  <c r="U276" i="107"/>
  <c r="U54" i="107"/>
  <c r="Y692" i="107"/>
  <c r="Y472" i="107"/>
  <c r="Y252" i="107"/>
  <c r="Y39" i="107"/>
  <c r="Y922" i="107" s="1"/>
  <c r="Y916" i="107" s="1"/>
  <c r="Q748" i="107"/>
  <c r="Q528" i="107"/>
  <c r="Q308" i="107"/>
  <c r="Q95" i="107"/>
  <c r="Q978" i="107" s="1"/>
  <c r="Q972" i="107" s="1"/>
  <c r="G818" i="107"/>
  <c r="G598" i="107"/>
  <c r="G378" i="107"/>
  <c r="G165" i="107"/>
  <c r="G1048" i="107" s="1"/>
  <c r="G1042" i="107" s="1"/>
  <c r="X699" i="107"/>
  <c r="X479" i="107"/>
  <c r="X259" i="107"/>
  <c r="X46" i="107"/>
  <c r="X929" i="107" s="1"/>
  <c r="X923" i="107" s="1"/>
  <c r="H811" i="107"/>
  <c r="H591" i="107"/>
  <c r="H371" i="107"/>
  <c r="H158" i="107"/>
  <c r="H1041" i="107" s="1"/>
  <c r="H1035" i="107" s="1"/>
  <c r="Y459" i="107"/>
  <c r="X246" i="107"/>
  <c r="X686" i="107"/>
  <c r="R508" i="107"/>
  <c r="P302" i="107"/>
  <c r="P742" i="107"/>
  <c r="H358" i="107"/>
  <c r="H798" i="107"/>
  <c r="F592" i="107"/>
  <c r="G585" i="107"/>
  <c r="G805" i="107"/>
  <c r="M323" i="107"/>
  <c r="M763" i="107"/>
  <c r="Q515" i="107"/>
  <c r="I571" i="107"/>
  <c r="I791" i="107"/>
  <c r="O529" i="107"/>
  <c r="C386" i="107"/>
  <c r="W706" i="107"/>
  <c r="W486" i="107"/>
  <c r="W266" i="107"/>
  <c r="W53" i="107"/>
  <c r="W936" i="107" s="1"/>
  <c r="W930" i="107" s="1"/>
  <c r="U720" i="107"/>
  <c r="U500" i="107"/>
  <c r="U280" i="107"/>
  <c r="U67" i="107"/>
  <c r="U950" i="107" s="1"/>
  <c r="U944" i="107" s="1"/>
  <c r="J797" i="107"/>
  <c r="J577" i="107"/>
  <c r="J357" i="107"/>
  <c r="J144" i="107"/>
  <c r="J1027" i="107" s="1"/>
  <c r="J1021" i="107" s="1"/>
  <c r="B846" i="107"/>
  <c r="B626" i="107"/>
  <c r="B406" i="107"/>
  <c r="B193" i="107"/>
  <c r="B1076" i="107" s="1"/>
  <c r="B1070" i="107" s="1"/>
  <c r="D846" i="107"/>
  <c r="D626" i="107"/>
  <c r="D406" i="107"/>
  <c r="D193" i="107"/>
  <c r="D1076" i="107" s="1"/>
  <c r="K1068" i="107" l="1"/>
  <c r="U998" i="107"/>
  <c r="L1061" i="107"/>
  <c r="R1019" i="107"/>
  <c r="S1012" i="107"/>
  <c r="H1089" i="107"/>
  <c r="F1103" i="107"/>
  <c r="I1082" i="107"/>
  <c r="T1005" i="107"/>
  <c r="Q1026" i="107"/>
  <c r="O1040" i="107"/>
  <c r="G1096" i="107"/>
  <c r="P1033" i="107"/>
  <c r="N1047" i="107"/>
  <c r="X977" i="107"/>
  <c r="Y977" i="107"/>
  <c r="M1054" i="107"/>
  <c r="W984" i="107"/>
  <c r="V991" i="107"/>
  <c r="J1075" i="107"/>
  <c r="S508" i="107"/>
  <c r="D393" i="107"/>
  <c r="L777" i="107"/>
  <c r="N543" i="107"/>
  <c r="T721" i="107"/>
  <c r="S728" i="107"/>
  <c r="K564" i="107"/>
  <c r="E606" i="107"/>
  <c r="L557" i="107"/>
  <c r="N763" i="107"/>
  <c r="T501" i="107"/>
  <c r="L568" i="107"/>
  <c r="L788" i="107"/>
  <c r="L348" i="107"/>
  <c r="L135" i="107"/>
  <c r="L1018" i="107" s="1"/>
  <c r="H816" i="107"/>
  <c r="H596" i="107"/>
  <c r="H376" i="107"/>
  <c r="H163" i="107"/>
  <c r="H1046" i="107" s="1"/>
  <c r="E397" i="107"/>
  <c r="E837" i="107"/>
  <c r="E617" i="107"/>
  <c r="E184" i="107"/>
  <c r="E1067" i="107" s="1"/>
  <c r="P760" i="107"/>
  <c r="P540" i="107"/>
  <c r="P320" i="107"/>
  <c r="P107" i="107"/>
  <c r="P990" i="107" s="1"/>
  <c r="T512" i="107"/>
  <c r="T732" i="107"/>
  <c r="T292" i="107"/>
  <c r="T79" i="107"/>
  <c r="T962" i="107" s="1"/>
  <c r="K575" i="107"/>
  <c r="K795" i="107"/>
  <c r="K355" i="107"/>
  <c r="K142" i="107"/>
  <c r="K1025" i="107" s="1"/>
  <c r="G603" i="107"/>
  <c r="G823" i="107"/>
  <c r="G383" i="107"/>
  <c r="G170" i="107"/>
  <c r="G1053" i="107" s="1"/>
  <c r="I809" i="107"/>
  <c r="I589" i="107"/>
  <c r="I369" i="107"/>
  <c r="I156" i="107"/>
  <c r="I1039" i="107" s="1"/>
  <c r="V498" i="107"/>
  <c r="V278" i="107"/>
  <c r="V718" i="107"/>
  <c r="V65" i="107"/>
  <c r="V948" i="107" s="1"/>
  <c r="C844" i="107"/>
  <c r="C624" i="107"/>
  <c r="C404" i="107"/>
  <c r="C191" i="107"/>
  <c r="C1074" i="107" s="1"/>
  <c r="W491" i="107"/>
  <c r="W711" i="107"/>
  <c r="W271" i="107"/>
  <c r="W58" i="107"/>
  <c r="W941" i="107" s="1"/>
  <c r="Q753" i="107"/>
  <c r="Q313" i="107"/>
  <c r="Q533" i="107"/>
  <c r="Q100" i="107"/>
  <c r="Q983" i="107" s="1"/>
  <c r="D624" i="107"/>
  <c r="D844" i="107"/>
  <c r="D404" i="107"/>
  <c r="D191" i="107"/>
  <c r="D1074" i="107" s="1"/>
  <c r="D1070" i="107" s="1"/>
  <c r="Y697" i="107"/>
  <c r="Y257" i="107"/>
  <c r="Y477" i="107"/>
  <c r="Y44" i="107"/>
  <c r="Y927" i="107" s="1"/>
  <c r="U725" i="107"/>
  <c r="U285" i="107"/>
  <c r="U505" i="107"/>
  <c r="U72" i="107"/>
  <c r="U955" i="107" s="1"/>
  <c r="X484" i="107"/>
  <c r="X704" i="107"/>
  <c r="X264" i="107"/>
  <c r="X51" i="107"/>
  <c r="X934" i="107" s="1"/>
  <c r="J802" i="107"/>
  <c r="J362" i="107"/>
  <c r="J582" i="107"/>
  <c r="J149" i="107"/>
  <c r="J1032" i="107" s="1"/>
  <c r="F830" i="107"/>
  <c r="F610" i="107"/>
  <c r="F390" i="107"/>
  <c r="F177" i="107"/>
  <c r="F1060" i="107" s="1"/>
  <c r="R746" i="107"/>
  <c r="R306" i="107"/>
  <c r="R526" i="107"/>
  <c r="R93" i="107"/>
  <c r="R976" i="107" s="1"/>
  <c r="M781" i="107"/>
  <c r="M561" i="107"/>
  <c r="M341" i="107"/>
  <c r="M128" i="107"/>
  <c r="M1011" i="107" s="1"/>
  <c r="O547" i="107"/>
  <c r="O767" i="107"/>
  <c r="O327" i="107"/>
  <c r="O114" i="107"/>
  <c r="O997" i="107" s="1"/>
  <c r="B851" i="107"/>
  <c r="B631" i="107"/>
  <c r="B411" i="107"/>
  <c r="B198" i="107"/>
  <c r="B1081" i="107" s="1"/>
  <c r="N774" i="107"/>
  <c r="N334" i="107"/>
  <c r="N554" i="107"/>
  <c r="N121" i="107"/>
  <c r="N1004" i="107" s="1"/>
  <c r="S519" i="107"/>
  <c r="S739" i="107"/>
  <c r="S299" i="107"/>
  <c r="S86" i="107"/>
  <c r="S969" i="107" s="1"/>
  <c r="O536" i="107"/>
  <c r="I578" i="107"/>
  <c r="I798" i="107"/>
  <c r="M330" i="107"/>
  <c r="M770" i="107"/>
  <c r="P309" i="107"/>
  <c r="P749" i="107"/>
  <c r="R515" i="107"/>
  <c r="V487" i="107"/>
  <c r="C613" i="107"/>
  <c r="C833" i="107"/>
  <c r="O316" i="107"/>
  <c r="O756" i="107"/>
  <c r="I358" i="107"/>
  <c r="M550" i="107"/>
  <c r="P529" i="107"/>
  <c r="R295" i="107"/>
  <c r="R735" i="107"/>
  <c r="V267" i="107"/>
  <c r="V707" i="107"/>
  <c r="C393" i="107"/>
  <c r="U70" i="107"/>
  <c r="S84" i="107"/>
  <c r="O112" i="107"/>
  <c r="K140" i="107"/>
  <c r="I154" i="107"/>
  <c r="E182" i="107"/>
  <c r="Q98" i="107"/>
  <c r="M126" i="107"/>
  <c r="G168" i="107"/>
  <c r="D189" i="107"/>
  <c r="F175" i="107"/>
  <c r="H161" i="107"/>
  <c r="J147" i="107"/>
  <c r="L133" i="107"/>
  <c r="N119" i="107"/>
  <c r="P105" i="107"/>
  <c r="R91" i="107"/>
  <c r="T77" i="107"/>
  <c r="V63" i="107"/>
  <c r="X49" i="107"/>
  <c r="Y42" i="107"/>
  <c r="W56" i="107"/>
  <c r="C189" i="107"/>
  <c r="B853" i="107"/>
  <c r="B633" i="107"/>
  <c r="B413" i="107"/>
  <c r="B200" i="107"/>
  <c r="B1083" i="107" s="1"/>
  <c r="B1077" i="107" s="1"/>
  <c r="W713" i="107"/>
  <c r="W493" i="107"/>
  <c r="W273" i="107"/>
  <c r="W60" i="107"/>
  <c r="W943" i="107" s="1"/>
  <c r="W937" i="107" s="1"/>
  <c r="X706" i="107"/>
  <c r="X486" i="107"/>
  <c r="X266" i="107"/>
  <c r="X53" i="107"/>
  <c r="X936" i="107" s="1"/>
  <c r="X930" i="107" s="1"/>
  <c r="G825" i="107"/>
  <c r="G605" i="107"/>
  <c r="G385" i="107"/>
  <c r="G172" i="107"/>
  <c r="G1055" i="107" s="1"/>
  <c r="G1049" i="107" s="1"/>
  <c r="U494" i="107"/>
  <c r="Q302" i="107"/>
  <c r="Q742" i="107"/>
  <c r="G372" i="107"/>
  <c r="H585" i="107"/>
  <c r="J351" i="107"/>
  <c r="J791" i="107"/>
  <c r="X473" i="107"/>
  <c r="Y246" i="107"/>
  <c r="Y686" i="107"/>
  <c r="W480" i="107"/>
  <c r="K797" i="107"/>
  <c r="K577" i="107"/>
  <c r="K357" i="107"/>
  <c r="K144" i="107"/>
  <c r="K1027" i="107" s="1"/>
  <c r="K1021" i="107" s="1"/>
  <c r="L790" i="107"/>
  <c r="L570" i="107"/>
  <c r="L350" i="107"/>
  <c r="L137" i="107"/>
  <c r="L1020" i="107" s="1"/>
  <c r="L1014" i="107" s="1"/>
  <c r="V720" i="107"/>
  <c r="V500" i="107"/>
  <c r="V280" i="107"/>
  <c r="V67" i="107"/>
  <c r="V950" i="107" s="1"/>
  <c r="V944" i="107" s="1"/>
  <c r="E839" i="107"/>
  <c r="E619" i="107"/>
  <c r="E399" i="107"/>
  <c r="E186" i="107"/>
  <c r="E1069" i="107" s="1"/>
  <c r="E1063" i="107" s="1"/>
  <c r="T734" i="107"/>
  <c r="T514" i="107"/>
  <c r="T294" i="107"/>
  <c r="T81" i="107"/>
  <c r="T964" i="107" s="1"/>
  <c r="T958" i="107" s="1"/>
  <c r="O769" i="107"/>
  <c r="O549" i="107"/>
  <c r="O329" i="107"/>
  <c r="O116" i="107"/>
  <c r="O999" i="107" s="1"/>
  <c r="O993" i="107" s="1"/>
  <c r="C846" i="107"/>
  <c r="C626" i="107"/>
  <c r="C406" i="107"/>
  <c r="C193" i="107"/>
  <c r="C1076" i="107" s="1"/>
  <c r="C1070" i="107" s="1"/>
  <c r="B849" i="107"/>
  <c r="B629" i="107"/>
  <c r="B409" i="107"/>
  <c r="B187" i="107"/>
  <c r="B196" i="107"/>
  <c r="B400" i="107"/>
  <c r="B840" i="107"/>
  <c r="I811" i="107"/>
  <c r="I591" i="107"/>
  <c r="I371" i="107"/>
  <c r="I158" i="107"/>
  <c r="I1041" i="107" s="1"/>
  <c r="I1035" i="107" s="1"/>
  <c r="R748" i="107"/>
  <c r="R528" i="107"/>
  <c r="R308" i="107"/>
  <c r="R95" i="107"/>
  <c r="R978" i="107" s="1"/>
  <c r="R972" i="107" s="1"/>
  <c r="C842" i="107"/>
  <c r="C622" i="107"/>
  <c r="C402" i="107"/>
  <c r="C180" i="107"/>
  <c r="U723" i="107"/>
  <c r="U503" i="107"/>
  <c r="U283" i="107"/>
  <c r="U61" i="107"/>
  <c r="S737" i="107"/>
  <c r="S517" i="107"/>
  <c r="S297" i="107"/>
  <c r="S75" i="107"/>
  <c r="O765" i="107"/>
  <c r="O545" i="107"/>
  <c r="O325" i="107"/>
  <c r="O103" i="107"/>
  <c r="K793" i="107"/>
  <c r="K573" i="107"/>
  <c r="K353" i="107"/>
  <c r="K131" i="107"/>
  <c r="I807" i="107"/>
  <c r="I805" i="107" s="1"/>
  <c r="I587" i="107"/>
  <c r="I585" i="107" s="1"/>
  <c r="I367" i="107"/>
  <c r="I365" i="107" s="1"/>
  <c r="I145" i="107"/>
  <c r="E835" i="107"/>
  <c r="E833" i="107" s="1"/>
  <c r="E615" i="107"/>
  <c r="E395" i="107"/>
  <c r="E393" i="107" s="1"/>
  <c r="E173" i="107"/>
  <c r="Q751" i="107"/>
  <c r="Q531" i="107"/>
  <c r="Q311" i="107"/>
  <c r="Q89" i="107"/>
  <c r="M779" i="107"/>
  <c r="M559" i="107"/>
  <c r="M339" i="107"/>
  <c r="M117" i="107"/>
  <c r="G821" i="107"/>
  <c r="G601" i="107"/>
  <c r="G381" i="107"/>
  <c r="G159" i="107"/>
  <c r="D842" i="107"/>
  <c r="D622" i="107"/>
  <c r="D402" i="107"/>
  <c r="D400" i="107" s="1"/>
  <c r="D180" i="107"/>
  <c r="F828" i="107"/>
  <c r="F608" i="107"/>
  <c r="F388" i="107"/>
  <c r="F166" i="107"/>
  <c r="H814" i="107"/>
  <c r="H594" i="107"/>
  <c r="H374" i="107"/>
  <c r="H152" i="107"/>
  <c r="J800" i="107"/>
  <c r="J580" i="107"/>
  <c r="J360" i="107"/>
  <c r="J138" i="107"/>
  <c r="L786" i="107"/>
  <c r="L566" i="107"/>
  <c r="L346" i="107"/>
  <c r="L344" i="107" s="1"/>
  <c r="L124" i="107"/>
  <c r="N772" i="107"/>
  <c r="N552" i="107"/>
  <c r="N332" i="107"/>
  <c r="N110" i="107"/>
  <c r="P758" i="107"/>
  <c r="P538" i="107"/>
  <c r="P318" i="107"/>
  <c r="P96" i="107"/>
  <c r="R744" i="107"/>
  <c r="R742" i="107" s="1"/>
  <c r="R524" i="107"/>
  <c r="R522" i="107" s="1"/>
  <c r="R304" i="107"/>
  <c r="R82" i="107"/>
  <c r="T730" i="107"/>
  <c r="T510" i="107"/>
  <c r="T290" i="107"/>
  <c r="T68" i="107"/>
  <c r="V716" i="107"/>
  <c r="V714" i="107" s="1"/>
  <c r="V496" i="107"/>
  <c r="V276" i="107"/>
  <c r="V54" i="107"/>
  <c r="X702" i="107"/>
  <c r="X482" i="107"/>
  <c r="X262" i="107"/>
  <c r="X40" i="107"/>
  <c r="Y695" i="107"/>
  <c r="Y475" i="107"/>
  <c r="Y255" i="107"/>
  <c r="Y33" i="107"/>
  <c r="W709" i="107"/>
  <c r="W489" i="107"/>
  <c r="W269" i="107"/>
  <c r="W267" i="107" s="1"/>
  <c r="W47" i="107"/>
  <c r="D853" i="107"/>
  <c r="D633" i="107"/>
  <c r="D413" i="107"/>
  <c r="D200" i="107"/>
  <c r="D1083" i="107" s="1"/>
  <c r="J804" i="107"/>
  <c r="J584" i="107"/>
  <c r="J364" i="107"/>
  <c r="J151" i="107"/>
  <c r="J1034" i="107" s="1"/>
  <c r="J1028" i="107" s="1"/>
  <c r="U727" i="107"/>
  <c r="U507" i="107"/>
  <c r="U287" i="107"/>
  <c r="U74" i="107"/>
  <c r="U957" i="107" s="1"/>
  <c r="U951" i="107" s="1"/>
  <c r="H818" i="107"/>
  <c r="H598" i="107"/>
  <c r="H378" i="107"/>
  <c r="H165" i="107"/>
  <c r="H1048" i="107" s="1"/>
  <c r="H1042" i="107" s="1"/>
  <c r="Q755" i="107"/>
  <c r="Q535" i="107"/>
  <c r="Q315" i="107"/>
  <c r="Q102" i="107"/>
  <c r="Q985" i="107" s="1"/>
  <c r="Q979" i="107" s="1"/>
  <c r="Y699" i="107"/>
  <c r="Y479" i="107"/>
  <c r="Y259" i="107"/>
  <c r="Y46" i="107"/>
  <c r="Y929" i="107" s="1"/>
  <c r="Y923" i="107" s="1"/>
  <c r="U274" i="107"/>
  <c r="U714" i="107"/>
  <c r="Q522" i="107"/>
  <c r="G592" i="107"/>
  <c r="G812" i="107"/>
  <c r="H365" i="107"/>
  <c r="H805" i="107"/>
  <c r="J571" i="107"/>
  <c r="X253" i="107"/>
  <c r="X693" i="107"/>
  <c r="Y466" i="107"/>
  <c r="W260" i="107"/>
  <c r="W700" i="107"/>
  <c r="N776" i="107"/>
  <c r="N556" i="107"/>
  <c r="N336" i="107"/>
  <c r="N123" i="107"/>
  <c r="N1006" i="107" s="1"/>
  <c r="N1000" i="107" s="1"/>
  <c r="S741" i="107"/>
  <c r="S521" i="107"/>
  <c r="S301" i="107"/>
  <c r="S88" i="107"/>
  <c r="S971" i="107" s="1"/>
  <c r="S965" i="107" s="1"/>
  <c r="M783" i="107"/>
  <c r="M563" i="107"/>
  <c r="M343" i="107"/>
  <c r="M130" i="107"/>
  <c r="M1013" i="107" s="1"/>
  <c r="M1007" i="107" s="1"/>
  <c r="B620" i="107"/>
  <c r="P762" i="107"/>
  <c r="P542" i="107"/>
  <c r="P322" i="107"/>
  <c r="P109" i="107"/>
  <c r="P992" i="107" s="1"/>
  <c r="P986" i="107" s="1"/>
  <c r="F832" i="107"/>
  <c r="F612" i="107"/>
  <c r="F392" i="107"/>
  <c r="F179" i="107"/>
  <c r="F1062" i="107" s="1"/>
  <c r="F1056" i="107" s="1"/>
  <c r="J1082" i="107" l="1"/>
  <c r="P1040" i="107"/>
  <c r="G1103" i="107"/>
  <c r="F1110" i="107"/>
  <c r="H1096" i="107"/>
  <c r="R1026" i="107"/>
  <c r="U1005" i="107"/>
  <c r="V998" i="107"/>
  <c r="W991" i="107"/>
  <c r="M1061" i="107"/>
  <c r="Y984" i="107"/>
  <c r="X984" i="107"/>
  <c r="N1054" i="107"/>
  <c r="O1047" i="107"/>
  <c r="Q1033" i="107"/>
  <c r="T1012" i="107"/>
  <c r="I1089" i="107"/>
  <c r="S1019" i="107"/>
  <c r="L1068" i="107"/>
  <c r="K1075" i="107"/>
  <c r="W707" i="107"/>
  <c r="V494" i="107"/>
  <c r="L784" i="107"/>
  <c r="D840" i="107"/>
  <c r="W487" i="107"/>
  <c r="X480" i="107"/>
  <c r="V274" i="107"/>
  <c r="R302" i="107"/>
  <c r="L564" i="107"/>
  <c r="D620" i="107"/>
  <c r="E613" i="107"/>
  <c r="T508" i="107"/>
  <c r="G379" i="107"/>
  <c r="K571" i="107"/>
  <c r="K791" i="107"/>
  <c r="B627" i="107"/>
  <c r="O323" i="107"/>
  <c r="O763" i="107"/>
  <c r="C620" i="107"/>
  <c r="C840" i="107"/>
  <c r="S526" i="107"/>
  <c r="S746" i="107"/>
  <c r="S306" i="107"/>
  <c r="S93" i="107"/>
  <c r="S976" i="107" s="1"/>
  <c r="B858" i="107"/>
  <c r="B638" i="107"/>
  <c r="B418" i="107"/>
  <c r="B205" i="107"/>
  <c r="B1088" i="107" s="1"/>
  <c r="M788" i="107"/>
  <c r="M568" i="107"/>
  <c r="M348" i="107"/>
  <c r="M135" i="107"/>
  <c r="M1018" i="107" s="1"/>
  <c r="F837" i="107"/>
  <c r="F617" i="107"/>
  <c r="F397" i="107"/>
  <c r="F184" i="107"/>
  <c r="F1067" i="107" s="1"/>
  <c r="X491" i="107"/>
  <c r="X711" i="107"/>
  <c r="X271" i="107"/>
  <c r="X58" i="107"/>
  <c r="X941" i="107" s="1"/>
  <c r="Y704" i="107"/>
  <c r="Y264" i="107"/>
  <c r="Y484" i="107"/>
  <c r="Y51" i="107"/>
  <c r="Y934" i="107" s="1"/>
  <c r="Q760" i="107"/>
  <c r="Q320" i="107"/>
  <c r="Q540" i="107"/>
  <c r="Q107" i="107"/>
  <c r="Q990" i="107" s="1"/>
  <c r="C851" i="107"/>
  <c r="C631" i="107"/>
  <c r="C411" i="107"/>
  <c r="C198" i="107"/>
  <c r="C1081" i="107" s="1"/>
  <c r="I816" i="107"/>
  <c r="I596" i="107"/>
  <c r="I376" i="107"/>
  <c r="I163" i="107"/>
  <c r="I1046" i="107" s="1"/>
  <c r="K582" i="107"/>
  <c r="K802" i="107"/>
  <c r="K362" i="107"/>
  <c r="K149" i="107"/>
  <c r="K1032" i="107" s="1"/>
  <c r="P767" i="107"/>
  <c r="P547" i="107"/>
  <c r="P327" i="107"/>
  <c r="P114" i="107"/>
  <c r="P997" i="107" s="1"/>
  <c r="H603" i="107"/>
  <c r="H823" i="107"/>
  <c r="H383" i="107"/>
  <c r="H170" i="107"/>
  <c r="H1053" i="107" s="1"/>
  <c r="N781" i="107"/>
  <c r="N341" i="107"/>
  <c r="N561" i="107"/>
  <c r="N128" i="107"/>
  <c r="N1011" i="107" s="1"/>
  <c r="O554" i="107"/>
  <c r="O774" i="107"/>
  <c r="O334" i="107"/>
  <c r="O121" i="107"/>
  <c r="O1004" i="107" s="1"/>
  <c r="R753" i="107"/>
  <c r="R313" i="107"/>
  <c r="R533" i="107"/>
  <c r="R100" i="107"/>
  <c r="R983" i="107" s="1"/>
  <c r="J589" i="107"/>
  <c r="J369" i="107"/>
  <c r="J809" i="107"/>
  <c r="J156" i="107"/>
  <c r="J1039" i="107" s="1"/>
  <c r="U732" i="107"/>
  <c r="U292" i="107"/>
  <c r="U512" i="107"/>
  <c r="U79" i="107"/>
  <c r="U962" i="107" s="1"/>
  <c r="D631" i="107"/>
  <c r="D851" i="107"/>
  <c r="D411" i="107"/>
  <c r="D198" i="107"/>
  <c r="D1081" i="107" s="1"/>
  <c r="D1077" i="107" s="1"/>
  <c r="W498" i="107"/>
  <c r="W718" i="107"/>
  <c r="W278" i="107"/>
  <c r="W65" i="107"/>
  <c r="W948" i="107" s="1"/>
  <c r="V505" i="107"/>
  <c r="V285" i="107"/>
  <c r="V725" i="107"/>
  <c r="V72" i="107"/>
  <c r="V955" i="107" s="1"/>
  <c r="G830" i="107"/>
  <c r="G610" i="107"/>
  <c r="G390" i="107"/>
  <c r="G177" i="107"/>
  <c r="G1060" i="107" s="1"/>
  <c r="T519" i="107"/>
  <c r="T739" i="107"/>
  <c r="T299" i="107"/>
  <c r="T86" i="107"/>
  <c r="T969" i="107" s="1"/>
  <c r="E844" i="107"/>
  <c r="E404" i="107"/>
  <c r="E624" i="107"/>
  <c r="E191" i="107"/>
  <c r="E1074" i="107" s="1"/>
  <c r="L575" i="107"/>
  <c r="L795" i="107"/>
  <c r="L355" i="107"/>
  <c r="L142" i="107"/>
  <c r="L1025" i="107" s="1"/>
  <c r="X260" i="107"/>
  <c r="X700" i="107"/>
  <c r="T288" i="107"/>
  <c r="T728" i="107"/>
  <c r="G599" i="107"/>
  <c r="G819" i="107"/>
  <c r="K351" i="107"/>
  <c r="O543" i="107"/>
  <c r="C400" i="107"/>
  <c r="B407" i="107"/>
  <c r="B847" i="107"/>
  <c r="F839" i="107"/>
  <c r="F619" i="107"/>
  <c r="F399" i="107"/>
  <c r="F186" i="107"/>
  <c r="F1069" i="107" s="1"/>
  <c r="F1063" i="107" s="1"/>
  <c r="M790" i="107"/>
  <c r="M570" i="107"/>
  <c r="M350" i="107"/>
  <c r="M137" i="107"/>
  <c r="M1020" i="107" s="1"/>
  <c r="M1014" i="107" s="1"/>
  <c r="S748" i="107"/>
  <c r="S528" i="107"/>
  <c r="S308" i="107"/>
  <c r="S95" i="107"/>
  <c r="S978" i="107" s="1"/>
  <c r="S972" i="107" s="1"/>
  <c r="Y706" i="107"/>
  <c r="Y486" i="107"/>
  <c r="Y266" i="107"/>
  <c r="Y53" i="107"/>
  <c r="Y936" i="107" s="1"/>
  <c r="Y930" i="107" s="1"/>
  <c r="Q762" i="107"/>
  <c r="Q542" i="107"/>
  <c r="Q322" i="107"/>
  <c r="Q109" i="107"/>
  <c r="Q992" i="107" s="1"/>
  <c r="Q986" i="107" s="1"/>
  <c r="U734" i="107"/>
  <c r="U514" i="107"/>
  <c r="U294" i="107"/>
  <c r="U81" i="107"/>
  <c r="U964" i="107" s="1"/>
  <c r="U958" i="107" s="1"/>
  <c r="Y253" i="107"/>
  <c r="Y693" i="107"/>
  <c r="P536" i="107"/>
  <c r="N330" i="107"/>
  <c r="N770" i="107"/>
  <c r="J358" i="107"/>
  <c r="J798" i="107"/>
  <c r="H592" i="107"/>
  <c r="F386" i="107"/>
  <c r="F826" i="107"/>
  <c r="M557" i="107"/>
  <c r="Q309" i="107"/>
  <c r="Q749" i="107"/>
  <c r="S515" i="107"/>
  <c r="U281" i="107"/>
  <c r="U721" i="107"/>
  <c r="O776" i="107"/>
  <c r="O556" i="107"/>
  <c r="O336" i="107"/>
  <c r="O123" i="107"/>
  <c r="O1006" i="107" s="1"/>
  <c r="O1000" i="107" s="1"/>
  <c r="E846" i="107"/>
  <c r="E626" i="107"/>
  <c r="E406" i="107"/>
  <c r="E193" i="107"/>
  <c r="E1076" i="107" s="1"/>
  <c r="E1070" i="107" s="1"/>
  <c r="L797" i="107"/>
  <c r="L577" i="107"/>
  <c r="L357" i="107"/>
  <c r="L144" i="107"/>
  <c r="L1027" i="107" s="1"/>
  <c r="L1021" i="107" s="1"/>
  <c r="K804" i="107"/>
  <c r="K584" i="107"/>
  <c r="K364" i="107"/>
  <c r="K151" i="107"/>
  <c r="K1034" i="107" s="1"/>
  <c r="K1028" i="107" s="1"/>
  <c r="X713" i="107"/>
  <c r="X493" i="107"/>
  <c r="X273" i="107"/>
  <c r="X60" i="107"/>
  <c r="X943" i="107" s="1"/>
  <c r="X937" i="107" s="1"/>
  <c r="B860" i="107"/>
  <c r="B640" i="107"/>
  <c r="B420" i="107"/>
  <c r="B207" i="107"/>
  <c r="B1090" i="107" s="1"/>
  <c r="B1084" i="107" s="1"/>
  <c r="C849" i="107"/>
  <c r="C629" i="107"/>
  <c r="C409" i="107"/>
  <c r="C187" i="107"/>
  <c r="W716" i="107"/>
  <c r="W496" i="107"/>
  <c r="W276" i="107"/>
  <c r="W54" i="107"/>
  <c r="Y702" i="107"/>
  <c r="Y482" i="107"/>
  <c r="Y262" i="107"/>
  <c r="Y40" i="107"/>
  <c r="X709" i="107"/>
  <c r="X489" i="107"/>
  <c r="X269" i="107"/>
  <c r="X267" i="107" s="1"/>
  <c r="X47" i="107"/>
  <c r="V723" i="107"/>
  <c r="V503" i="107"/>
  <c r="V283" i="107"/>
  <c r="V61" i="107"/>
  <c r="T737" i="107"/>
  <c r="T517" i="107"/>
  <c r="T297" i="107"/>
  <c r="T75" i="107"/>
  <c r="R751" i="107"/>
  <c r="R531" i="107"/>
  <c r="R311" i="107"/>
  <c r="R89" i="107"/>
  <c r="P765" i="107"/>
  <c r="P545" i="107"/>
  <c r="P325" i="107"/>
  <c r="P103" i="107"/>
  <c r="N779" i="107"/>
  <c r="N559" i="107"/>
  <c r="N339" i="107"/>
  <c r="N117" i="107"/>
  <c r="L793" i="107"/>
  <c r="L791" i="107" s="1"/>
  <c r="L573" i="107"/>
  <c r="L571" i="107" s="1"/>
  <c r="L353" i="107"/>
  <c r="L131" i="107"/>
  <c r="J807" i="107"/>
  <c r="J587" i="107"/>
  <c r="J367" i="107"/>
  <c r="J145" i="107"/>
  <c r="H821" i="107"/>
  <c r="H601" i="107"/>
  <c r="H381" i="107"/>
  <c r="H159" i="107"/>
  <c r="F835" i="107"/>
  <c r="F615" i="107"/>
  <c r="F395" i="107"/>
  <c r="F173" i="107"/>
  <c r="D849" i="107"/>
  <c r="D847" i="107" s="1"/>
  <c r="D629" i="107"/>
  <c r="D627" i="107" s="1"/>
  <c r="D409" i="107"/>
  <c r="D187" i="107"/>
  <c r="G828" i="107"/>
  <c r="G608" i="107"/>
  <c r="G388" i="107"/>
  <c r="G166" i="107"/>
  <c r="M786" i="107"/>
  <c r="M566" i="107"/>
  <c r="M346" i="107"/>
  <c r="M124" i="107"/>
  <c r="Q758" i="107"/>
  <c r="Q538" i="107"/>
  <c r="Q318" i="107"/>
  <c r="Q96" i="107"/>
  <c r="E842" i="107"/>
  <c r="E622" i="107"/>
  <c r="E402" i="107"/>
  <c r="E180" i="107"/>
  <c r="I814" i="107"/>
  <c r="I594" i="107"/>
  <c r="I374" i="107"/>
  <c r="I152" i="107"/>
  <c r="K800" i="107"/>
  <c r="K580" i="107"/>
  <c r="K360" i="107"/>
  <c r="K138" i="107"/>
  <c r="O772" i="107"/>
  <c r="O552" i="107"/>
  <c r="O332" i="107"/>
  <c r="O110" i="107"/>
  <c r="S744" i="107"/>
  <c r="S524" i="107"/>
  <c r="S304" i="107"/>
  <c r="S302" i="107" s="1"/>
  <c r="S82" i="107"/>
  <c r="U730" i="107"/>
  <c r="U728" i="107" s="1"/>
  <c r="U510" i="107"/>
  <c r="U508" i="107" s="1"/>
  <c r="U290" i="107"/>
  <c r="U68" i="107"/>
  <c r="W63" i="107"/>
  <c r="Y49" i="107"/>
  <c r="X56" i="107"/>
  <c r="V70" i="107"/>
  <c r="T84" i="107"/>
  <c r="R98" i="107"/>
  <c r="P112" i="107"/>
  <c r="N126" i="107"/>
  <c r="L140" i="107"/>
  <c r="J154" i="107"/>
  <c r="H168" i="107"/>
  <c r="F182" i="107"/>
  <c r="D196" i="107"/>
  <c r="G175" i="107"/>
  <c r="M133" i="107"/>
  <c r="Q105" i="107"/>
  <c r="E189" i="107"/>
  <c r="I161" i="107"/>
  <c r="K147" i="107"/>
  <c r="O119" i="107"/>
  <c r="S91" i="107"/>
  <c r="U77" i="107"/>
  <c r="C196" i="107"/>
  <c r="P769" i="107"/>
  <c r="P549" i="107"/>
  <c r="P329" i="107"/>
  <c r="P116" i="107"/>
  <c r="P999" i="107" s="1"/>
  <c r="P993" i="107" s="1"/>
  <c r="N783" i="107"/>
  <c r="N563" i="107"/>
  <c r="N343" i="107"/>
  <c r="N130" i="107"/>
  <c r="N1013" i="107" s="1"/>
  <c r="N1007" i="107" s="1"/>
  <c r="H825" i="107"/>
  <c r="H605" i="107"/>
  <c r="H385" i="107"/>
  <c r="H172" i="107"/>
  <c r="H1055" i="107" s="1"/>
  <c r="H1049" i="107" s="1"/>
  <c r="J811" i="107"/>
  <c r="J591" i="107"/>
  <c r="J371" i="107"/>
  <c r="J158" i="107"/>
  <c r="J1041" i="107" s="1"/>
  <c r="J1035" i="107" s="1"/>
  <c r="D860" i="107"/>
  <c r="D640" i="107"/>
  <c r="D420" i="107"/>
  <c r="D207" i="107"/>
  <c r="D1090" i="107" s="1"/>
  <c r="Y473" i="107"/>
  <c r="P316" i="107"/>
  <c r="P756" i="107"/>
  <c r="N550" i="107"/>
  <c r="J578" i="107"/>
  <c r="H372" i="107"/>
  <c r="H812" i="107"/>
  <c r="F606" i="107"/>
  <c r="M337" i="107"/>
  <c r="M777" i="107"/>
  <c r="Q529" i="107"/>
  <c r="S295" i="107"/>
  <c r="S735" i="107"/>
  <c r="U501" i="107"/>
  <c r="R755" i="107"/>
  <c r="R535" i="107"/>
  <c r="R315" i="107"/>
  <c r="R102" i="107"/>
  <c r="R985" i="107" s="1"/>
  <c r="R979" i="107" s="1"/>
  <c r="I818" i="107"/>
  <c r="I598" i="107"/>
  <c r="I378" i="107"/>
  <c r="I165" i="107"/>
  <c r="I1048" i="107" s="1"/>
  <c r="I1042" i="107" s="1"/>
  <c r="B856" i="107"/>
  <c r="B636" i="107"/>
  <c r="B416" i="107"/>
  <c r="B194" i="107"/>
  <c r="B203" i="107"/>
  <c r="C853" i="107"/>
  <c r="C633" i="107"/>
  <c r="C413" i="107"/>
  <c r="C200" i="107"/>
  <c r="C1083" i="107" s="1"/>
  <c r="C1077" i="107" s="1"/>
  <c r="T741" i="107"/>
  <c r="T521" i="107"/>
  <c r="T301" i="107"/>
  <c r="T88" i="107"/>
  <c r="T971" i="107" s="1"/>
  <c r="T965" i="107" s="1"/>
  <c r="V727" i="107"/>
  <c r="V507" i="107"/>
  <c r="V287" i="107"/>
  <c r="V74" i="107"/>
  <c r="V957" i="107" s="1"/>
  <c r="V951" i="107" s="1"/>
  <c r="G832" i="107"/>
  <c r="G612" i="107"/>
  <c r="G392" i="107"/>
  <c r="G179" i="107"/>
  <c r="G1062" i="107" s="1"/>
  <c r="G1056" i="107" s="1"/>
  <c r="W720" i="107"/>
  <c r="W500" i="107"/>
  <c r="W280" i="107"/>
  <c r="W67" i="107"/>
  <c r="W950" i="107" s="1"/>
  <c r="W944" i="107" s="1"/>
  <c r="K1082" i="107" l="1"/>
  <c r="S1026" i="107"/>
  <c r="I1096" i="107"/>
  <c r="Q1040" i="107"/>
  <c r="V1005" i="107"/>
  <c r="H1103" i="107"/>
  <c r="G1110" i="107"/>
  <c r="L1075" i="107"/>
  <c r="T1019" i="107"/>
  <c r="O1054" i="107"/>
  <c r="N1061" i="107"/>
  <c r="X991" i="107"/>
  <c r="Y991" i="107"/>
  <c r="M1068" i="107"/>
  <c r="W998" i="107"/>
  <c r="U1012" i="107"/>
  <c r="R1033" i="107"/>
  <c r="P1047" i="107"/>
  <c r="J1089" i="107"/>
  <c r="B414" i="107"/>
  <c r="B854" i="107"/>
  <c r="S742" i="107"/>
  <c r="O550" i="107"/>
  <c r="K358" i="107"/>
  <c r="E400" i="107"/>
  <c r="Q536" i="107"/>
  <c r="M344" i="107"/>
  <c r="D407" i="107"/>
  <c r="F613" i="107"/>
  <c r="L351" i="107"/>
  <c r="X707" i="107"/>
  <c r="Y480" i="107"/>
  <c r="B634" i="107"/>
  <c r="U288" i="107"/>
  <c r="S522" i="107"/>
  <c r="O330" i="107"/>
  <c r="O770" i="107"/>
  <c r="K578" i="107"/>
  <c r="K798" i="107"/>
  <c r="E620" i="107"/>
  <c r="E840" i="107"/>
  <c r="Q316" i="107"/>
  <c r="Q756" i="107"/>
  <c r="M564" i="107"/>
  <c r="M784" i="107"/>
  <c r="F393" i="107"/>
  <c r="F833" i="107"/>
  <c r="X487" i="107"/>
  <c r="Y260" i="107"/>
  <c r="Y700" i="107"/>
  <c r="E851" i="107"/>
  <c r="E411" i="107"/>
  <c r="E631" i="107"/>
  <c r="E198" i="107"/>
  <c r="E1081" i="107" s="1"/>
  <c r="G837" i="107"/>
  <c r="G617" i="107"/>
  <c r="G397" i="107"/>
  <c r="G184" i="107"/>
  <c r="G1067" i="107" s="1"/>
  <c r="W505" i="107"/>
  <c r="W725" i="107"/>
  <c r="W285" i="107"/>
  <c r="W72" i="107"/>
  <c r="W955" i="107" s="1"/>
  <c r="U739" i="107"/>
  <c r="U299" i="107"/>
  <c r="U519" i="107"/>
  <c r="U86" i="107"/>
  <c r="U969" i="107" s="1"/>
  <c r="R760" i="107"/>
  <c r="R320" i="107"/>
  <c r="R540" i="107"/>
  <c r="R107" i="107"/>
  <c r="R990" i="107" s="1"/>
  <c r="N788" i="107"/>
  <c r="N348" i="107"/>
  <c r="N568" i="107"/>
  <c r="N135" i="107"/>
  <c r="N1018" i="107" s="1"/>
  <c r="P774" i="107"/>
  <c r="P554" i="107"/>
  <c r="P334" i="107"/>
  <c r="P121" i="107"/>
  <c r="P1004" i="107" s="1"/>
  <c r="I823" i="107"/>
  <c r="I383" i="107"/>
  <c r="I603" i="107"/>
  <c r="I170" i="107"/>
  <c r="I1053" i="107" s="1"/>
  <c r="Q767" i="107"/>
  <c r="Q327" i="107"/>
  <c r="Q547" i="107"/>
  <c r="Q114" i="107"/>
  <c r="Q997" i="107" s="1"/>
  <c r="X498" i="107"/>
  <c r="X718" i="107"/>
  <c r="X278" i="107"/>
  <c r="X65" i="107"/>
  <c r="X948" i="107" s="1"/>
  <c r="M795" i="107"/>
  <c r="M575" i="107"/>
  <c r="M355" i="107"/>
  <c r="M142" i="107"/>
  <c r="M1025" i="107" s="1"/>
  <c r="S533" i="107"/>
  <c r="S753" i="107"/>
  <c r="S313" i="107"/>
  <c r="S100" i="107"/>
  <c r="S983" i="107" s="1"/>
  <c r="L582" i="107"/>
  <c r="L802" i="107"/>
  <c r="L362" i="107"/>
  <c r="L149" i="107"/>
  <c r="L1032" i="107" s="1"/>
  <c r="T526" i="107"/>
  <c r="T746" i="107"/>
  <c r="T306" i="107"/>
  <c r="T93" i="107"/>
  <c r="T976" i="107" s="1"/>
  <c r="V512" i="107"/>
  <c r="V292" i="107"/>
  <c r="V732" i="107"/>
  <c r="V79" i="107"/>
  <c r="V962" i="107" s="1"/>
  <c r="D638" i="107"/>
  <c r="D858" i="107"/>
  <c r="D418" i="107"/>
  <c r="D205" i="107"/>
  <c r="D1088" i="107" s="1"/>
  <c r="D1084" i="107" s="1"/>
  <c r="J596" i="107"/>
  <c r="J376" i="107"/>
  <c r="J816" i="107"/>
  <c r="J163" i="107"/>
  <c r="J1046" i="107" s="1"/>
  <c r="O561" i="107"/>
  <c r="O781" i="107"/>
  <c r="O341" i="107"/>
  <c r="O128" i="107"/>
  <c r="O1011" i="107" s="1"/>
  <c r="H610" i="107"/>
  <c r="H830" i="107"/>
  <c r="H390" i="107"/>
  <c r="H177" i="107"/>
  <c r="H1060" i="107" s="1"/>
  <c r="K589" i="107"/>
  <c r="K809" i="107"/>
  <c r="K369" i="107"/>
  <c r="K156" i="107"/>
  <c r="K1039" i="107" s="1"/>
  <c r="C858" i="107"/>
  <c r="C638" i="107"/>
  <c r="C418" i="107"/>
  <c r="C205" i="107"/>
  <c r="C1088" i="107" s="1"/>
  <c r="Y711" i="107"/>
  <c r="Y271" i="107"/>
  <c r="Y491" i="107"/>
  <c r="Y58" i="107"/>
  <c r="Y941" i="107" s="1"/>
  <c r="F844" i="107"/>
  <c r="F624" i="107"/>
  <c r="F404" i="107"/>
  <c r="F191" i="107"/>
  <c r="F1074" i="107" s="1"/>
  <c r="B645" i="107"/>
  <c r="B865" i="107"/>
  <c r="B425" i="107"/>
  <c r="B212" i="107"/>
  <c r="B1095" i="107" s="1"/>
  <c r="U84" i="107"/>
  <c r="S98" i="107"/>
  <c r="O126" i="107"/>
  <c r="K154" i="107"/>
  <c r="I168" i="107"/>
  <c r="E196" i="107"/>
  <c r="Q112" i="107"/>
  <c r="M140" i="107"/>
  <c r="G182" i="107"/>
  <c r="D203" i="107"/>
  <c r="F189" i="107"/>
  <c r="H175" i="107"/>
  <c r="J161" i="107"/>
  <c r="L147" i="107"/>
  <c r="N133" i="107"/>
  <c r="P119" i="107"/>
  <c r="R105" i="107"/>
  <c r="T91" i="107"/>
  <c r="V77" i="107"/>
  <c r="X63" i="107"/>
  <c r="Y56" i="107"/>
  <c r="W70" i="107"/>
  <c r="C203" i="107"/>
  <c r="G839" i="107"/>
  <c r="G619" i="107"/>
  <c r="G399" i="107"/>
  <c r="G186" i="107"/>
  <c r="G1069" i="107" s="1"/>
  <c r="G1063" i="107" s="1"/>
  <c r="T748" i="107"/>
  <c r="T528" i="107"/>
  <c r="T308" i="107"/>
  <c r="T95" i="107"/>
  <c r="T978" i="107" s="1"/>
  <c r="T972" i="107" s="1"/>
  <c r="C860" i="107"/>
  <c r="C640" i="107"/>
  <c r="C420" i="107"/>
  <c r="C207" i="107"/>
  <c r="C1090" i="107" s="1"/>
  <c r="C1084" i="107" s="1"/>
  <c r="B863" i="107"/>
  <c r="B643" i="107"/>
  <c r="B423" i="107"/>
  <c r="B201" i="107"/>
  <c r="B210" i="107"/>
  <c r="I825" i="107"/>
  <c r="I605" i="107"/>
  <c r="I385" i="107"/>
  <c r="I172" i="107"/>
  <c r="I1055" i="107" s="1"/>
  <c r="I1049" i="107" s="1"/>
  <c r="D867" i="107"/>
  <c r="D647" i="107"/>
  <c r="D427" i="107"/>
  <c r="D214" i="107"/>
  <c r="D1097" i="107" s="1"/>
  <c r="H832" i="107"/>
  <c r="H612" i="107"/>
  <c r="H392" i="107"/>
  <c r="H179" i="107"/>
  <c r="H1062" i="107" s="1"/>
  <c r="H1056" i="107" s="1"/>
  <c r="N790" i="107"/>
  <c r="N570" i="107"/>
  <c r="N350" i="107"/>
  <c r="N137" i="107"/>
  <c r="N1020" i="107" s="1"/>
  <c r="N1014" i="107" s="1"/>
  <c r="P776" i="107"/>
  <c r="P556" i="107"/>
  <c r="P336" i="107"/>
  <c r="P123" i="107"/>
  <c r="P1006" i="107" s="1"/>
  <c r="P1000" i="107" s="1"/>
  <c r="C856" i="107"/>
  <c r="C636" i="107"/>
  <c r="C416" i="107"/>
  <c r="C194" i="107"/>
  <c r="U737" i="107"/>
  <c r="U517" i="107"/>
  <c r="U297" i="107"/>
  <c r="U75" i="107"/>
  <c r="S751" i="107"/>
  <c r="S531" i="107"/>
  <c r="S311" i="107"/>
  <c r="S89" i="107"/>
  <c r="O779" i="107"/>
  <c r="O559" i="107"/>
  <c r="O339" i="107"/>
  <c r="O117" i="107"/>
  <c r="K807" i="107"/>
  <c r="K587" i="107"/>
  <c r="K367" i="107"/>
  <c r="K145" i="107"/>
  <c r="I821" i="107"/>
  <c r="I819" i="107" s="1"/>
  <c r="I601" i="107"/>
  <c r="I381" i="107"/>
  <c r="I379" i="107" s="1"/>
  <c r="I159" i="107"/>
  <c r="E849" i="107"/>
  <c r="E629" i="107"/>
  <c r="E409" i="107"/>
  <c r="E187" i="107"/>
  <c r="Q765" i="107"/>
  <c r="Q545" i="107"/>
  <c r="Q325" i="107"/>
  <c r="Q103" i="107"/>
  <c r="M793" i="107"/>
  <c r="M573" i="107"/>
  <c r="M353" i="107"/>
  <c r="M131" i="107"/>
  <c r="G835" i="107"/>
  <c r="G833" i="107" s="1"/>
  <c r="G615" i="107"/>
  <c r="G395" i="107"/>
  <c r="G393" i="107" s="1"/>
  <c r="G173" i="107"/>
  <c r="D856" i="107"/>
  <c r="D854" i="107" s="1"/>
  <c r="D636" i="107"/>
  <c r="D634" i="107" s="1"/>
  <c r="D416" i="107"/>
  <c r="D194" i="107"/>
  <c r="F842" i="107"/>
  <c r="F622" i="107"/>
  <c r="F402" i="107"/>
  <c r="F180" i="107"/>
  <c r="H828" i="107"/>
  <c r="H608" i="107"/>
  <c r="H388" i="107"/>
  <c r="H166" i="107"/>
  <c r="J814" i="107"/>
  <c r="J594" i="107"/>
  <c r="J374" i="107"/>
  <c r="J152" i="107"/>
  <c r="L800" i="107"/>
  <c r="L580" i="107"/>
  <c r="L360" i="107"/>
  <c r="L138" i="107"/>
  <c r="N786" i="107"/>
  <c r="N566" i="107"/>
  <c r="N346" i="107"/>
  <c r="N124" i="107"/>
  <c r="P772" i="107"/>
  <c r="P552" i="107"/>
  <c r="P332" i="107"/>
  <c r="P110" i="107"/>
  <c r="R758" i="107"/>
  <c r="R538" i="107"/>
  <c r="R318" i="107"/>
  <c r="R96" i="107"/>
  <c r="T744" i="107"/>
  <c r="T742" i="107" s="1"/>
  <c r="T524" i="107"/>
  <c r="T522" i="107" s="1"/>
  <c r="T304" i="107"/>
  <c r="T82" i="107"/>
  <c r="V730" i="107"/>
  <c r="V510" i="107"/>
  <c r="V290" i="107"/>
  <c r="V68" i="107"/>
  <c r="X716" i="107"/>
  <c r="X496" i="107"/>
  <c r="X276" i="107"/>
  <c r="X54" i="107"/>
  <c r="Y709" i="107"/>
  <c r="Y489" i="107"/>
  <c r="Y269" i="107"/>
  <c r="Y47" i="107"/>
  <c r="W723" i="107"/>
  <c r="W503" i="107"/>
  <c r="W283" i="107"/>
  <c r="W61" i="107"/>
  <c r="I592" i="107"/>
  <c r="I812" i="107"/>
  <c r="G606" i="107"/>
  <c r="G826" i="107"/>
  <c r="H379" i="107"/>
  <c r="H819" i="107"/>
  <c r="J585" i="107"/>
  <c r="N557" i="107"/>
  <c r="P323" i="107"/>
  <c r="P763" i="107"/>
  <c r="R529" i="107"/>
  <c r="T295" i="107"/>
  <c r="T735" i="107"/>
  <c r="V501" i="107"/>
  <c r="W274" i="107"/>
  <c r="W714" i="107"/>
  <c r="C627" i="107"/>
  <c r="C847" i="107"/>
  <c r="K811" i="107"/>
  <c r="K591" i="107"/>
  <c r="K371" i="107"/>
  <c r="K158" i="107"/>
  <c r="K1041" i="107" s="1"/>
  <c r="K1035" i="107" s="1"/>
  <c r="E853" i="107"/>
  <c r="E633" i="107"/>
  <c r="E413" i="107"/>
  <c r="E200" i="107"/>
  <c r="E1083" i="107" s="1"/>
  <c r="E1077" i="107" s="1"/>
  <c r="U741" i="107"/>
  <c r="U521" i="107"/>
  <c r="U301" i="107"/>
  <c r="U88" i="107"/>
  <c r="U971" i="107" s="1"/>
  <c r="U965" i="107" s="1"/>
  <c r="M797" i="107"/>
  <c r="M577" i="107"/>
  <c r="M357" i="107"/>
  <c r="M144" i="107"/>
  <c r="M1027" i="107" s="1"/>
  <c r="M1021" i="107" s="1"/>
  <c r="W727" i="107"/>
  <c r="W507" i="107"/>
  <c r="W287" i="107"/>
  <c r="W74" i="107"/>
  <c r="W957" i="107" s="1"/>
  <c r="W951" i="107" s="1"/>
  <c r="V734" i="107"/>
  <c r="V514" i="107"/>
  <c r="V294" i="107"/>
  <c r="V81" i="107"/>
  <c r="V964" i="107" s="1"/>
  <c r="V958" i="107" s="1"/>
  <c r="R762" i="107"/>
  <c r="R542" i="107"/>
  <c r="R322" i="107"/>
  <c r="R109" i="107"/>
  <c r="R992" i="107" s="1"/>
  <c r="R986" i="107" s="1"/>
  <c r="J818" i="107"/>
  <c r="J598" i="107"/>
  <c r="J378" i="107"/>
  <c r="J165" i="107"/>
  <c r="J1048" i="107" s="1"/>
  <c r="J1042" i="107" s="1"/>
  <c r="I372" i="107"/>
  <c r="G386" i="107"/>
  <c r="H599" i="107"/>
  <c r="J365" i="107"/>
  <c r="J805" i="107"/>
  <c r="N337" i="107"/>
  <c r="N777" i="107"/>
  <c r="P543" i="107"/>
  <c r="R309" i="107"/>
  <c r="R749" i="107"/>
  <c r="T515" i="107"/>
  <c r="V281" i="107"/>
  <c r="V721" i="107"/>
  <c r="W494" i="107"/>
  <c r="C407" i="107"/>
  <c r="B867" i="107"/>
  <c r="B647" i="107"/>
  <c r="B427" i="107"/>
  <c r="B214" i="107"/>
  <c r="B1097" i="107" s="1"/>
  <c r="B1091" i="107" s="1"/>
  <c r="X720" i="107"/>
  <c r="X500" i="107"/>
  <c r="X280" i="107"/>
  <c r="X67" i="107"/>
  <c r="X950" i="107" s="1"/>
  <c r="X944" i="107" s="1"/>
  <c r="L804" i="107"/>
  <c r="L584" i="107"/>
  <c r="L364" i="107"/>
  <c r="L151" i="107"/>
  <c r="L1034" i="107" s="1"/>
  <c r="L1028" i="107" s="1"/>
  <c r="O783" i="107"/>
  <c r="O563" i="107"/>
  <c r="O343" i="107"/>
  <c r="O130" i="107"/>
  <c r="O1013" i="107" s="1"/>
  <c r="O1007" i="107" s="1"/>
  <c r="Q769" i="107"/>
  <c r="Q549" i="107"/>
  <c r="Q329" i="107"/>
  <c r="Q116" i="107"/>
  <c r="Q999" i="107" s="1"/>
  <c r="Q993" i="107" s="1"/>
  <c r="Y713" i="107"/>
  <c r="Y493" i="107"/>
  <c r="Y273" i="107"/>
  <c r="Y60" i="107"/>
  <c r="Y943" i="107" s="1"/>
  <c r="Y937" i="107" s="1"/>
  <c r="S755" i="107"/>
  <c r="S535" i="107"/>
  <c r="S315" i="107"/>
  <c r="S102" i="107"/>
  <c r="S985" i="107" s="1"/>
  <c r="S979" i="107" s="1"/>
  <c r="F846" i="107"/>
  <c r="F626" i="107"/>
  <c r="F406" i="107"/>
  <c r="F193" i="107"/>
  <c r="F1076" i="107" s="1"/>
  <c r="F1070" i="107" s="1"/>
  <c r="J1096" i="107" l="1"/>
  <c r="R1040" i="107"/>
  <c r="W1005" i="107"/>
  <c r="T1026" i="107"/>
  <c r="L1082" i="107"/>
  <c r="H1110" i="107"/>
  <c r="I1103" i="107"/>
  <c r="P1054" i="107"/>
  <c r="U1019" i="107"/>
  <c r="M1075" i="107"/>
  <c r="Y998" i="107"/>
  <c r="X998" i="107"/>
  <c r="N1068" i="107"/>
  <c r="O1061" i="107"/>
  <c r="V1012" i="107"/>
  <c r="Q1047" i="107"/>
  <c r="S1033" i="107"/>
  <c r="K1089" i="107"/>
  <c r="T302" i="107"/>
  <c r="P330" i="107"/>
  <c r="P770" i="107"/>
  <c r="N564" i="107"/>
  <c r="H386" i="107"/>
  <c r="H826" i="107"/>
  <c r="D414" i="107"/>
  <c r="G613" i="107"/>
  <c r="I599" i="107"/>
  <c r="C414" i="107"/>
  <c r="P550" i="107"/>
  <c r="N344" i="107"/>
  <c r="N784" i="107"/>
  <c r="H606" i="107"/>
  <c r="C634" i="107"/>
  <c r="C854" i="107"/>
  <c r="B872" i="107"/>
  <c r="B652" i="107"/>
  <c r="B432" i="107"/>
  <c r="B219" i="107"/>
  <c r="B1102" i="107" s="1"/>
  <c r="Y718" i="107"/>
  <c r="Y278" i="107"/>
  <c r="Y498" i="107"/>
  <c r="Y65" i="107"/>
  <c r="Y948" i="107" s="1"/>
  <c r="K596" i="107"/>
  <c r="K816" i="107"/>
  <c r="K376" i="107"/>
  <c r="K163" i="107"/>
  <c r="K1046" i="107" s="1"/>
  <c r="O568" i="107"/>
  <c r="O788" i="107"/>
  <c r="O348" i="107"/>
  <c r="O135" i="107"/>
  <c r="O1018" i="107" s="1"/>
  <c r="D645" i="107"/>
  <c r="D865" i="107"/>
  <c r="D425" i="107"/>
  <c r="D212" i="107"/>
  <c r="D1095" i="107" s="1"/>
  <c r="D1091" i="107" s="1"/>
  <c r="T533" i="107"/>
  <c r="T753" i="107"/>
  <c r="T313" i="107"/>
  <c r="T100" i="107"/>
  <c r="T983" i="107" s="1"/>
  <c r="S540" i="107"/>
  <c r="S760" i="107"/>
  <c r="S320" i="107"/>
  <c r="S107" i="107"/>
  <c r="S990" i="107" s="1"/>
  <c r="X505" i="107"/>
  <c r="X725" i="107"/>
  <c r="X285" i="107"/>
  <c r="X72" i="107"/>
  <c r="X955" i="107" s="1"/>
  <c r="I830" i="107"/>
  <c r="I390" i="107"/>
  <c r="I610" i="107"/>
  <c r="I177" i="107"/>
  <c r="I1060" i="107" s="1"/>
  <c r="N795" i="107"/>
  <c r="N355" i="107"/>
  <c r="N575" i="107"/>
  <c r="N142" i="107"/>
  <c r="N1025" i="107" s="1"/>
  <c r="U746" i="107"/>
  <c r="U306" i="107"/>
  <c r="U526" i="107"/>
  <c r="U93" i="107"/>
  <c r="U976" i="107" s="1"/>
  <c r="G844" i="107"/>
  <c r="G624" i="107"/>
  <c r="G404" i="107"/>
  <c r="G191" i="107"/>
  <c r="G1074" i="107" s="1"/>
  <c r="F851" i="107"/>
  <c r="F631" i="107"/>
  <c r="F411" i="107"/>
  <c r="F198" i="107"/>
  <c r="F1081" i="107" s="1"/>
  <c r="C865" i="107"/>
  <c r="C645" i="107"/>
  <c r="C425" i="107"/>
  <c r="C212" i="107"/>
  <c r="C1095" i="107" s="1"/>
  <c r="H617" i="107"/>
  <c r="H837" i="107"/>
  <c r="H397" i="107"/>
  <c r="H184" i="107"/>
  <c r="H1067" i="107" s="1"/>
  <c r="J823" i="107"/>
  <c r="J603" i="107"/>
  <c r="J383" i="107"/>
  <c r="J170" i="107"/>
  <c r="J1053" i="107" s="1"/>
  <c r="V739" i="107"/>
  <c r="V299" i="107"/>
  <c r="V519" i="107"/>
  <c r="V86" i="107"/>
  <c r="V969" i="107" s="1"/>
  <c r="L589" i="107"/>
  <c r="L809" i="107"/>
  <c r="L369" i="107"/>
  <c r="L156" i="107"/>
  <c r="L1039" i="107" s="1"/>
  <c r="M802" i="107"/>
  <c r="M582" i="107"/>
  <c r="M362" i="107"/>
  <c r="M149" i="107"/>
  <c r="M1032" i="107" s="1"/>
  <c r="Q774" i="107"/>
  <c r="Q334" i="107"/>
  <c r="Q554" i="107"/>
  <c r="Q121" i="107"/>
  <c r="Q1004" i="107" s="1"/>
  <c r="P781" i="107"/>
  <c r="P561" i="107"/>
  <c r="P341" i="107"/>
  <c r="P128" i="107"/>
  <c r="P1011" i="107" s="1"/>
  <c r="R767" i="107"/>
  <c r="R327" i="107"/>
  <c r="R547" i="107"/>
  <c r="R114" i="107"/>
  <c r="R997" i="107" s="1"/>
  <c r="W512" i="107"/>
  <c r="W732" i="107"/>
  <c r="W292" i="107"/>
  <c r="W79" i="107"/>
  <c r="W962" i="107" s="1"/>
  <c r="E858" i="107"/>
  <c r="E418" i="107"/>
  <c r="E638" i="107"/>
  <c r="E205" i="107"/>
  <c r="E1088" i="107" s="1"/>
  <c r="F853" i="107"/>
  <c r="F633" i="107"/>
  <c r="F413" i="107"/>
  <c r="F200" i="107"/>
  <c r="F1083" i="107" s="1"/>
  <c r="F1077" i="107" s="1"/>
  <c r="S762" i="107"/>
  <c r="S542" i="107"/>
  <c r="S322" i="107"/>
  <c r="S109" i="107"/>
  <c r="S992" i="107" s="1"/>
  <c r="S986" i="107" s="1"/>
  <c r="Y720" i="107"/>
  <c r="Y500" i="107"/>
  <c r="Y280" i="107"/>
  <c r="Y67" i="107"/>
  <c r="Y950" i="107" s="1"/>
  <c r="Y944" i="107" s="1"/>
  <c r="X727" i="107"/>
  <c r="X507" i="107"/>
  <c r="X287" i="107"/>
  <c r="X74" i="107"/>
  <c r="X957" i="107" s="1"/>
  <c r="X951" i="107" s="1"/>
  <c r="R769" i="107"/>
  <c r="R549" i="107"/>
  <c r="R329" i="107"/>
  <c r="R116" i="107"/>
  <c r="R999" i="107" s="1"/>
  <c r="R993" i="107" s="1"/>
  <c r="M804" i="107"/>
  <c r="M584" i="107"/>
  <c r="M364" i="107"/>
  <c r="M151" i="107"/>
  <c r="M1034" i="107" s="1"/>
  <c r="M1028" i="107" s="1"/>
  <c r="U748" i="107"/>
  <c r="U528" i="107"/>
  <c r="U308" i="107"/>
  <c r="U95" i="107"/>
  <c r="U978" i="107" s="1"/>
  <c r="U972" i="107" s="1"/>
  <c r="K818" i="107"/>
  <c r="K598" i="107"/>
  <c r="K378" i="107"/>
  <c r="K165" i="107"/>
  <c r="K1048" i="107" s="1"/>
  <c r="K1042" i="107" s="1"/>
  <c r="W281" i="107"/>
  <c r="W721" i="107"/>
  <c r="Y487" i="107"/>
  <c r="X274" i="107"/>
  <c r="X714" i="107"/>
  <c r="V508" i="107"/>
  <c r="R536" i="107"/>
  <c r="L358" i="107"/>
  <c r="L798" i="107"/>
  <c r="J592" i="107"/>
  <c r="F620" i="107"/>
  <c r="M351" i="107"/>
  <c r="Q543" i="107"/>
  <c r="E407" i="107"/>
  <c r="K365" i="107"/>
  <c r="O557" i="107"/>
  <c r="S309" i="107"/>
  <c r="S749" i="107"/>
  <c r="U515" i="107"/>
  <c r="P783" i="107"/>
  <c r="P563" i="107"/>
  <c r="P343" i="107"/>
  <c r="P130" i="107"/>
  <c r="P1013" i="107" s="1"/>
  <c r="P1007" i="107" s="1"/>
  <c r="H839" i="107"/>
  <c r="H619" i="107"/>
  <c r="H399" i="107"/>
  <c r="H186" i="107"/>
  <c r="H1069" i="107" s="1"/>
  <c r="H1063" i="107" s="1"/>
  <c r="I832" i="107"/>
  <c r="I612" i="107"/>
  <c r="I392" i="107"/>
  <c r="I179" i="107"/>
  <c r="I1062" i="107" s="1"/>
  <c r="I1056" i="107" s="1"/>
  <c r="B870" i="107"/>
  <c r="B650" i="107"/>
  <c r="B430" i="107"/>
  <c r="B208" i="107"/>
  <c r="B217" i="107"/>
  <c r="B421" i="107"/>
  <c r="B861" i="107"/>
  <c r="C867" i="107"/>
  <c r="C647" i="107"/>
  <c r="C427" i="107"/>
  <c r="C214" i="107"/>
  <c r="C1097" i="107" s="1"/>
  <c r="C1091" i="107" s="1"/>
  <c r="G846" i="107"/>
  <c r="G626" i="107"/>
  <c r="G406" i="107"/>
  <c r="G193" i="107"/>
  <c r="G1076" i="107" s="1"/>
  <c r="G1070" i="107" s="1"/>
  <c r="C863" i="107"/>
  <c r="C861" i="107" s="1"/>
  <c r="C643" i="107"/>
  <c r="C423" i="107"/>
  <c r="C421" i="107" s="1"/>
  <c r="C201" i="107"/>
  <c r="W730" i="107"/>
  <c r="W510" i="107"/>
  <c r="W290" i="107"/>
  <c r="W68" i="107"/>
  <c r="Y716" i="107"/>
  <c r="Y496" i="107"/>
  <c r="Y276" i="107"/>
  <c r="Y54" i="107"/>
  <c r="X723" i="107"/>
  <c r="X503" i="107"/>
  <c r="X283" i="107"/>
  <c r="X61" i="107"/>
  <c r="V737" i="107"/>
  <c r="V517" i="107"/>
  <c r="V297" i="107"/>
  <c r="V75" i="107"/>
  <c r="T751" i="107"/>
  <c r="T531" i="107"/>
  <c r="T311" i="107"/>
  <c r="T89" i="107"/>
  <c r="R765" i="107"/>
  <c r="R545" i="107"/>
  <c r="R325" i="107"/>
  <c r="R323" i="107" s="1"/>
  <c r="R103" i="107"/>
  <c r="P779" i="107"/>
  <c r="P559" i="107"/>
  <c r="P339" i="107"/>
  <c r="P117" i="107"/>
  <c r="N793" i="107"/>
  <c r="N573" i="107"/>
  <c r="N353" i="107"/>
  <c r="N131" i="107"/>
  <c r="L807" i="107"/>
  <c r="L587" i="107"/>
  <c r="L367" i="107"/>
  <c r="L145" i="107"/>
  <c r="J821" i="107"/>
  <c r="J601" i="107"/>
  <c r="J381" i="107"/>
  <c r="J159" i="107"/>
  <c r="H835" i="107"/>
  <c r="H615" i="107"/>
  <c r="H395" i="107"/>
  <c r="H393" i="107" s="1"/>
  <c r="H173" i="107"/>
  <c r="F849" i="107"/>
  <c r="F629" i="107"/>
  <c r="F409" i="107"/>
  <c r="F187" i="107"/>
  <c r="D863" i="107"/>
  <c r="D643" i="107"/>
  <c r="D423" i="107"/>
  <c r="D421" i="107" s="1"/>
  <c r="D201" i="107"/>
  <c r="G842" i="107"/>
  <c r="G622" i="107"/>
  <c r="G402" i="107"/>
  <c r="G180" i="107"/>
  <c r="M800" i="107"/>
  <c r="M580" i="107"/>
  <c r="M360" i="107"/>
  <c r="M138" i="107"/>
  <c r="Q772" i="107"/>
  <c r="Q552" i="107"/>
  <c r="Q332" i="107"/>
  <c r="Q110" i="107"/>
  <c r="E856" i="107"/>
  <c r="E636" i="107"/>
  <c r="E416" i="107"/>
  <c r="E194" i="107"/>
  <c r="I828" i="107"/>
  <c r="I608" i="107"/>
  <c r="I606" i="107" s="1"/>
  <c r="I388" i="107"/>
  <c r="I166" i="107"/>
  <c r="K814" i="107"/>
  <c r="K812" i="107" s="1"/>
  <c r="K594" i="107"/>
  <c r="K374" i="107"/>
  <c r="K372" i="107" s="1"/>
  <c r="K152" i="107"/>
  <c r="O786" i="107"/>
  <c r="O566" i="107"/>
  <c r="O346" i="107"/>
  <c r="O124" i="107"/>
  <c r="S758" i="107"/>
  <c r="S538" i="107"/>
  <c r="S318" i="107"/>
  <c r="S96" i="107"/>
  <c r="U744" i="107"/>
  <c r="U742" i="107" s="1"/>
  <c r="U524" i="107"/>
  <c r="U522" i="107" s="1"/>
  <c r="U304" i="107"/>
  <c r="U82" i="107"/>
  <c r="W77" i="107"/>
  <c r="Y63" i="107"/>
  <c r="X70" i="107"/>
  <c r="V84" i="107"/>
  <c r="T98" i="107"/>
  <c r="R112" i="107"/>
  <c r="P126" i="107"/>
  <c r="N140" i="107"/>
  <c r="L154" i="107"/>
  <c r="J168" i="107"/>
  <c r="H182" i="107"/>
  <c r="F196" i="107"/>
  <c r="D210" i="107"/>
  <c r="G189" i="107"/>
  <c r="M147" i="107"/>
  <c r="Q119" i="107"/>
  <c r="E203" i="107"/>
  <c r="I175" i="107"/>
  <c r="K161" i="107"/>
  <c r="O133" i="107"/>
  <c r="S105" i="107"/>
  <c r="U91" i="107"/>
  <c r="C210" i="107"/>
  <c r="Q776" i="107"/>
  <c r="Q556" i="107"/>
  <c r="Q336" i="107"/>
  <c r="Q123" i="107"/>
  <c r="Q1006" i="107" s="1"/>
  <c r="Q1000" i="107" s="1"/>
  <c r="O790" i="107"/>
  <c r="O570" i="107"/>
  <c r="O350" i="107"/>
  <c r="O137" i="107"/>
  <c r="O1020" i="107" s="1"/>
  <c r="O1014" i="107" s="1"/>
  <c r="L811" i="107"/>
  <c r="L591" i="107"/>
  <c r="L371" i="107"/>
  <c r="L158" i="107"/>
  <c r="L1041" i="107" s="1"/>
  <c r="L1035" i="107" s="1"/>
  <c r="B874" i="107"/>
  <c r="B654" i="107"/>
  <c r="B434" i="107"/>
  <c r="B221" i="107"/>
  <c r="B1104" i="107" s="1"/>
  <c r="B1098" i="107" s="1"/>
  <c r="J825" i="107"/>
  <c r="J605" i="107"/>
  <c r="J385" i="107"/>
  <c r="J172" i="107"/>
  <c r="J1055" i="107" s="1"/>
  <c r="J1049" i="107" s="1"/>
  <c r="V741" i="107"/>
  <c r="V521" i="107"/>
  <c r="V301" i="107"/>
  <c r="V88" i="107"/>
  <c r="V971" i="107" s="1"/>
  <c r="V965" i="107" s="1"/>
  <c r="W734" i="107"/>
  <c r="W514" i="107"/>
  <c r="W294" i="107"/>
  <c r="W81" i="107"/>
  <c r="W964" i="107" s="1"/>
  <c r="W958" i="107" s="1"/>
  <c r="E860" i="107"/>
  <c r="E640" i="107"/>
  <c r="E420" i="107"/>
  <c r="E207" i="107"/>
  <c r="E1090" i="107" s="1"/>
  <c r="E1084" i="107" s="1"/>
  <c r="W501" i="107"/>
  <c r="Y267" i="107"/>
  <c r="Y707" i="107"/>
  <c r="X494" i="107"/>
  <c r="V288" i="107"/>
  <c r="V728" i="107"/>
  <c r="R316" i="107"/>
  <c r="R756" i="107"/>
  <c r="L578" i="107"/>
  <c r="J372" i="107"/>
  <c r="J812" i="107"/>
  <c r="F400" i="107"/>
  <c r="F840" i="107"/>
  <c r="M571" i="107"/>
  <c r="M791" i="107"/>
  <c r="Q323" i="107"/>
  <c r="Q763" i="107"/>
  <c r="E627" i="107"/>
  <c r="E847" i="107"/>
  <c r="K585" i="107"/>
  <c r="K805" i="107"/>
  <c r="O337" i="107"/>
  <c r="O777" i="107"/>
  <c r="S529" i="107"/>
  <c r="U295" i="107"/>
  <c r="U735" i="107"/>
  <c r="N797" i="107"/>
  <c r="N577" i="107"/>
  <c r="N357" i="107"/>
  <c r="N144" i="107"/>
  <c r="N1027" i="107" s="1"/>
  <c r="N1021" i="107" s="1"/>
  <c r="D874" i="107"/>
  <c r="D654" i="107"/>
  <c r="D434" i="107"/>
  <c r="D221" i="107"/>
  <c r="D1104" i="107" s="1"/>
  <c r="B641" i="107"/>
  <c r="T755" i="107"/>
  <c r="T535" i="107"/>
  <c r="T315" i="107"/>
  <c r="T102" i="107"/>
  <c r="T985" i="107" s="1"/>
  <c r="T979" i="107" s="1"/>
  <c r="K1096" i="107" l="1"/>
  <c r="S1040" i="107"/>
  <c r="X1005" i="107"/>
  <c r="Y1005" i="107"/>
  <c r="M1082" i="107"/>
  <c r="U1026" i="107"/>
  <c r="I1110" i="107"/>
  <c r="J1103" i="107"/>
  <c r="Q1054" i="107"/>
  <c r="V1019" i="107"/>
  <c r="O1068" i="107"/>
  <c r="N1075" i="107"/>
  <c r="P1061" i="107"/>
  <c r="L1089" i="107"/>
  <c r="T1033" i="107"/>
  <c r="W1012" i="107"/>
  <c r="R1047" i="107"/>
  <c r="U302" i="107"/>
  <c r="K592" i="107"/>
  <c r="I386" i="107"/>
  <c r="D641" i="107"/>
  <c r="H613" i="107"/>
  <c r="R763" i="107"/>
  <c r="S316" i="107"/>
  <c r="S756" i="107"/>
  <c r="I826" i="107"/>
  <c r="D861" i="107"/>
  <c r="F627" i="107"/>
  <c r="H833" i="107"/>
  <c r="R543" i="107"/>
  <c r="X281" i="107"/>
  <c r="X721" i="107"/>
  <c r="Y494" i="107"/>
  <c r="C641" i="107"/>
  <c r="M358" i="107"/>
  <c r="G620" i="107"/>
  <c r="G840" i="107"/>
  <c r="P337" i="107"/>
  <c r="P777" i="107"/>
  <c r="E865" i="107"/>
  <c r="E425" i="107"/>
  <c r="E645" i="107"/>
  <c r="E212" i="107"/>
  <c r="E1095" i="107" s="1"/>
  <c r="R774" i="107"/>
  <c r="R334" i="107"/>
  <c r="R554" i="107"/>
  <c r="R121" i="107"/>
  <c r="R1004" i="107" s="1"/>
  <c r="Q781" i="107"/>
  <c r="Q561" i="107"/>
  <c r="Q341" i="107"/>
  <c r="Q128" i="107"/>
  <c r="Q1011" i="107" s="1"/>
  <c r="L596" i="107"/>
  <c r="L816" i="107"/>
  <c r="L376" i="107"/>
  <c r="L163" i="107"/>
  <c r="L1046" i="107" s="1"/>
  <c r="J830" i="107"/>
  <c r="J610" i="107"/>
  <c r="J390" i="107"/>
  <c r="J177" i="107"/>
  <c r="J1060" i="107" s="1"/>
  <c r="C872" i="107"/>
  <c r="C652" i="107"/>
  <c r="C432" i="107"/>
  <c r="C219" i="107"/>
  <c r="C1102" i="107" s="1"/>
  <c r="G851" i="107"/>
  <c r="G631" i="107"/>
  <c r="G411" i="107"/>
  <c r="G198" i="107"/>
  <c r="G1081" i="107" s="1"/>
  <c r="N582" i="107"/>
  <c r="N362" i="107"/>
  <c r="N802" i="107"/>
  <c r="N149" i="107"/>
  <c r="N1032" i="107" s="1"/>
  <c r="X512" i="107"/>
  <c r="X732" i="107"/>
  <c r="X292" i="107"/>
  <c r="X79" i="107"/>
  <c r="X962" i="107" s="1"/>
  <c r="T540" i="107"/>
  <c r="T760" i="107"/>
  <c r="T320" i="107"/>
  <c r="T107" i="107"/>
  <c r="T990" i="107" s="1"/>
  <c r="O575" i="107"/>
  <c r="O795" i="107"/>
  <c r="O355" i="107"/>
  <c r="O142" i="107"/>
  <c r="O1025" i="107" s="1"/>
  <c r="Y725" i="107"/>
  <c r="Y285" i="107"/>
  <c r="Y505" i="107"/>
  <c r="Y72" i="107"/>
  <c r="Y955" i="107" s="1"/>
  <c r="W519" i="107"/>
  <c r="W739" i="107"/>
  <c r="W299" i="107"/>
  <c r="W86" i="107"/>
  <c r="W969" i="107" s="1"/>
  <c r="P788" i="107"/>
  <c r="P568" i="107"/>
  <c r="P348" i="107"/>
  <c r="P135" i="107"/>
  <c r="P1018" i="107" s="1"/>
  <c r="M809" i="107"/>
  <c r="M589" i="107"/>
  <c r="M369" i="107"/>
  <c r="M156" i="107"/>
  <c r="M1039" i="107" s="1"/>
  <c r="V746" i="107"/>
  <c r="V306" i="107"/>
  <c r="V526" i="107"/>
  <c r="V93" i="107"/>
  <c r="V976" i="107" s="1"/>
  <c r="H624" i="107"/>
  <c r="H844" i="107"/>
  <c r="H404" i="107"/>
  <c r="H191" i="107"/>
  <c r="H1074" i="107" s="1"/>
  <c r="F858" i="107"/>
  <c r="F638" i="107"/>
  <c r="F418" i="107"/>
  <c r="F205" i="107"/>
  <c r="F1088" i="107" s="1"/>
  <c r="U753" i="107"/>
  <c r="U313" i="107"/>
  <c r="U533" i="107"/>
  <c r="U100" i="107"/>
  <c r="U983" i="107" s="1"/>
  <c r="I837" i="107"/>
  <c r="I397" i="107"/>
  <c r="I617" i="107"/>
  <c r="I184" i="107"/>
  <c r="I1067" i="107" s="1"/>
  <c r="S547" i="107"/>
  <c r="S767" i="107"/>
  <c r="S327" i="107"/>
  <c r="S114" i="107"/>
  <c r="S997" i="107" s="1"/>
  <c r="D652" i="107"/>
  <c r="D872" i="107"/>
  <c r="D432" i="107"/>
  <c r="D219" i="107"/>
  <c r="D1102" i="107" s="1"/>
  <c r="D1098" i="107" s="1"/>
  <c r="K823" i="107"/>
  <c r="K603" i="107"/>
  <c r="K383" i="107"/>
  <c r="K170" i="107"/>
  <c r="K1053" i="107" s="1"/>
  <c r="B879" i="107"/>
  <c r="B659" i="107"/>
  <c r="B439" i="107"/>
  <c r="B226" i="107"/>
  <c r="B1109" i="107" s="1"/>
  <c r="S536" i="107"/>
  <c r="M578" i="107"/>
  <c r="M798" i="107"/>
  <c r="G400" i="107"/>
  <c r="F407" i="107"/>
  <c r="F847" i="107"/>
  <c r="P557" i="107"/>
  <c r="X501" i="107"/>
  <c r="Y274" i="107"/>
  <c r="Y714" i="107"/>
  <c r="U98" i="107"/>
  <c r="S112" i="107"/>
  <c r="O140" i="107"/>
  <c r="K168" i="107"/>
  <c r="I182" i="107"/>
  <c r="E210" i="107"/>
  <c r="Q126" i="107"/>
  <c r="M154" i="107"/>
  <c r="G196" i="107"/>
  <c r="D217" i="107"/>
  <c r="F203" i="107"/>
  <c r="H189" i="107"/>
  <c r="J175" i="107"/>
  <c r="L161" i="107"/>
  <c r="N147" i="107"/>
  <c r="P133" i="107"/>
  <c r="R119" i="107"/>
  <c r="T105" i="107"/>
  <c r="V91" i="107"/>
  <c r="X77" i="107"/>
  <c r="Y70" i="107"/>
  <c r="W84" i="107"/>
  <c r="C217" i="107"/>
  <c r="D881" i="107"/>
  <c r="D661" i="107"/>
  <c r="D441" i="107"/>
  <c r="D228" i="107"/>
  <c r="D1111" i="107" s="1"/>
  <c r="V748" i="107"/>
  <c r="V528" i="107"/>
  <c r="V308" i="107"/>
  <c r="V95" i="107"/>
  <c r="V978" i="107" s="1"/>
  <c r="V972" i="107" s="1"/>
  <c r="L818" i="107"/>
  <c r="L598" i="107"/>
  <c r="L378" i="107"/>
  <c r="L165" i="107"/>
  <c r="L1048" i="107" s="1"/>
  <c r="L1042" i="107" s="1"/>
  <c r="Q783" i="107"/>
  <c r="Q563" i="107"/>
  <c r="Q343" i="107"/>
  <c r="Q130" i="107"/>
  <c r="Q1013" i="107" s="1"/>
  <c r="Q1007" i="107" s="1"/>
  <c r="O344" i="107"/>
  <c r="E634" i="107"/>
  <c r="E854" i="107"/>
  <c r="Q330" i="107"/>
  <c r="Q770" i="107"/>
  <c r="J379" i="107"/>
  <c r="J819" i="107"/>
  <c r="L585" i="107"/>
  <c r="N351" i="107"/>
  <c r="N791" i="107"/>
  <c r="T529" i="107"/>
  <c r="V295" i="107"/>
  <c r="V735" i="107"/>
  <c r="W508" i="107"/>
  <c r="G853" i="107"/>
  <c r="G633" i="107"/>
  <c r="G413" i="107"/>
  <c r="G200" i="107"/>
  <c r="G1083" i="107" s="1"/>
  <c r="G1077" i="107" s="1"/>
  <c r="B648" i="107"/>
  <c r="H846" i="107"/>
  <c r="H626" i="107"/>
  <c r="H406" i="107"/>
  <c r="H193" i="107"/>
  <c r="H1076" i="107" s="1"/>
  <c r="H1070" i="107" s="1"/>
  <c r="K825" i="107"/>
  <c r="K605" i="107"/>
  <c r="K385" i="107"/>
  <c r="K172" i="107"/>
  <c r="K1055" i="107" s="1"/>
  <c r="K1049" i="107" s="1"/>
  <c r="M811" i="107"/>
  <c r="M591" i="107"/>
  <c r="M371" i="107"/>
  <c r="M158" i="107"/>
  <c r="M1041" i="107" s="1"/>
  <c r="M1035" i="107" s="1"/>
  <c r="R776" i="107"/>
  <c r="R556" i="107"/>
  <c r="R336" i="107"/>
  <c r="R123" i="107"/>
  <c r="R1006" i="107" s="1"/>
  <c r="R1000" i="107" s="1"/>
  <c r="X734" i="107"/>
  <c r="X514" i="107"/>
  <c r="X294" i="107"/>
  <c r="X81" i="107"/>
  <c r="X964" i="107" s="1"/>
  <c r="X958" i="107" s="1"/>
  <c r="S769" i="107"/>
  <c r="S549" i="107"/>
  <c r="S329" i="107"/>
  <c r="S116" i="107"/>
  <c r="S999" i="107" s="1"/>
  <c r="S993" i="107" s="1"/>
  <c r="T762" i="107"/>
  <c r="T542" i="107"/>
  <c r="T322" i="107"/>
  <c r="T109" i="107"/>
  <c r="T992" i="107" s="1"/>
  <c r="T986" i="107" s="1"/>
  <c r="N804" i="107"/>
  <c r="N584" i="107"/>
  <c r="N364" i="107"/>
  <c r="N151" i="107"/>
  <c r="N1034" i="107" s="1"/>
  <c r="N1028" i="107" s="1"/>
  <c r="E867" i="107"/>
  <c r="E647" i="107"/>
  <c r="E427" i="107"/>
  <c r="E214" i="107"/>
  <c r="E1097" i="107" s="1"/>
  <c r="E1091" i="107" s="1"/>
  <c r="W741" i="107"/>
  <c r="W521" i="107"/>
  <c r="W301" i="107"/>
  <c r="W88" i="107"/>
  <c r="W971" i="107" s="1"/>
  <c r="W965" i="107" s="1"/>
  <c r="J832" i="107"/>
  <c r="J612" i="107"/>
  <c r="J392" i="107"/>
  <c r="J179" i="107"/>
  <c r="J1062" i="107" s="1"/>
  <c r="J1056" i="107" s="1"/>
  <c r="B881" i="107"/>
  <c r="B661" i="107"/>
  <c r="B441" i="107"/>
  <c r="B228" i="107"/>
  <c r="B1111" i="107" s="1"/>
  <c r="B1105" i="107" s="1"/>
  <c r="O797" i="107"/>
  <c r="O577" i="107"/>
  <c r="O357" i="107"/>
  <c r="O144" i="107"/>
  <c r="O1027" i="107" s="1"/>
  <c r="O1021" i="107" s="1"/>
  <c r="C870" i="107"/>
  <c r="C650" i="107"/>
  <c r="C430" i="107"/>
  <c r="C208" i="107"/>
  <c r="U751" i="107"/>
  <c r="U531" i="107"/>
  <c r="U311" i="107"/>
  <c r="U89" i="107"/>
  <c r="S765" i="107"/>
  <c r="S763" i="107" s="1"/>
  <c r="S545" i="107"/>
  <c r="S543" i="107" s="1"/>
  <c r="S325" i="107"/>
  <c r="S103" i="107"/>
  <c r="O793" i="107"/>
  <c r="O573" i="107"/>
  <c r="O353" i="107"/>
  <c r="O131" i="107"/>
  <c r="K821" i="107"/>
  <c r="K601" i="107"/>
  <c r="K381" i="107"/>
  <c r="K159" i="107"/>
  <c r="I835" i="107"/>
  <c r="I615" i="107"/>
  <c r="I395" i="107"/>
  <c r="I173" i="107"/>
  <c r="E863" i="107"/>
  <c r="E643" i="107"/>
  <c r="E423" i="107"/>
  <c r="E201" i="107"/>
  <c r="Q779" i="107"/>
  <c r="Q559" i="107"/>
  <c r="Q557" i="107" s="1"/>
  <c r="Q339" i="107"/>
  <c r="Q337" i="107" s="1"/>
  <c r="Q117" i="107"/>
  <c r="M807" i="107"/>
  <c r="M587" i="107"/>
  <c r="M367" i="107"/>
  <c r="M145" i="107"/>
  <c r="G849" i="107"/>
  <c r="G847" i="107" s="1"/>
  <c r="G629" i="107"/>
  <c r="G409" i="107"/>
  <c r="G407" i="107" s="1"/>
  <c r="G187" i="107"/>
  <c r="D870" i="107"/>
  <c r="D650" i="107"/>
  <c r="D430" i="107"/>
  <c r="D428" i="107" s="1"/>
  <c r="D208" i="107"/>
  <c r="F856" i="107"/>
  <c r="F636" i="107"/>
  <c r="F416" i="107"/>
  <c r="F194" i="107"/>
  <c r="H842" i="107"/>
  <c r="H840" i="107" s="1"/>
  <c r="H622" i="107"/>
  <c r="H620" i="107" s="1"/>
  <c r="H402" i="107"/>
  <c r="H180" i="107"/>
  <c r="J828" i="107"/>
  <c r="J608" i="107"/>
  <c r="J388" i="107"/>
  <c r="J166" i="107"/>
  <c r="L814" i="107"/>
  <c r="L594" i="107"/>
  <c r="L374" i="107"/>
  <c r="L372" i="107" s="1"/>
  <c r="L152" i="107"/>
  <c r="N800" i="107"/>
  <c r="N580" i="107"/>
  <c r="N360" i="107"/>
  <c r="N138" i="107"/>
  <c r="P786" i="107"/>
  <c r="P566" i="107"/>
  <c r="P346" i="107"/>
  <c r="P124" i="107"/>
  <c r="R772" i="107"/>
  <c r="R770" i="107" s="1"/>
  <c r="R552" i="107"/>
  <c r="R550" i="107" s="1"/>
  <c r="R332" i="107"/>
  <c r="R110" i="107"/>
  <c r="T758" i="107"/>
  <c r="T538" i="107"/>
  <c r="T318" i="107"/>
  <c r="T316" i="107" s="1"/>
  <c r="T96" i="107"/>
  <c r="V744" i="107"/>
  <c r="V742" i="107" s="1"/>
  <c r="V524" i="107"/>
  <c r="V522" i="107" s="1"/>
  <c r="V304" i="107"/>
  <c r="V82" i="107"/>
  <c r="X730" i="107"/>
  <c r="X510" i="107"/>
  <c r="X290" i="107"/>
  <c r="X68" i="107"/>
  <c r="Y723" i="107"/>
  <c r="Y503" i="107"/>
  <c r="Y283" i="107"/>
  <c r="Y61" i="107"/>
  <c r="W737" i="107"/>
  <c r="W517" i="107"/>
  <c r="W297" i="107"/>
  <c r="W75" i="107"/>
  <c r="O564" i="107"/>
  <c r="O784" i="107"/>
  <c r="E414" i="107"/>
  <c r="Q550" i="107"/>
  <c r="J599" i="107"/>
  <c r="L365" i="107"/>
  <c r="L805" i="107"/>
  <c r="N571" i="107"/>
  <c r="T309" i="107"/>
  <c r="T749" i="107"/>
  <c r="V515" i="107"/>
  <c r="W288" i="107"/>
  <c r="W728" i="107"/>
  <c r="C874" i="107"/>
  <c r="C654" i="107"/>
  <c r="C434" i="107"/>
  <c r="C221" i="107"/>
  <c r="C1104" i="107" s="1"/>
  <c r="C1098" i="107" s="1"/>
  <c r="B877" i="107"/>
  <c r="B657" i="107"/>
  <c r="B437" i="107"/>
  <c r="B215" i="107"/>
  <c r="B224" i="107"/>
  <c r="B428" i="107"/>
  <c r="B868" i="107"/>
  <c r="I839" i="107"/>
  <c r="I619" i="107"/>
  <c r="I399" i="107"/>
  <c r="I186" i="107"/>
  <c r="I1069" i="107" s="1"/>
  <c r="I1063" i="107" s="1"/>
  <c r="P790" i="107"/>
  <c r="P570" i="107"/>
  <c r="P350" i="107"/>
  <c r="P137" i="107"/>
  <c r="P1020" i="107" s="1"/>
  <c r="P1014" i="107" s="1"/>
  <c r="U755" i="107"/>
  <c r="U535" i="107"/>
  <c r="U315" i="107"/>
  <c r="U102" i="107"/>
  <c r="U985" i="107" s="1"/>
  <c r="U979" i="107" s="1"/>
  <c r="Y727" i="107"/>
  <c r="Y507" i="107"/>
  <c r="Y287" i="107"/>
  <c r="Y74" i="107"/>
  <c r="Y957" i="107" s="1"/>
  <c r="Y951" i="107" s="1"/>
  <c r="F860" i="107"/>
  <c r="F640" i="107"/>
  <c r="F420" i="107"/>
  <c r="F207" i="107"/>
  <c r="F1090" i="107" s="1"/>
  <c r="F1084" i="107" s="1"/>
  <c r="T1040" i="107" l="1"/>
  <c r="L1096" i="107"/>
  <c r="N1082" i="107"/>
  <c r="V1026" i="107"/>
  <c r="J1110" i="107"/>
  <c r="K1103" i="107"/>
  <c r="O351" i="107"/>
  <c r="O791" i="107"/>
  <c r="R1054" i="107"/>
  <c r="W1019" i="107"/>
  <c r="P1068" i="107"/>
  <c r="O1075" i="107"/>
  <c r="Q1061" i="107"/>
  <c r="U1033" i="107"/>
  <c r="M1089" i="107"/>
  <c r="Y1012" i="107"/>
  <c r="X1012" i="107"/>
  <c r="S1047" i="107"/>
  <c r="V302" i="107"/>
  <c r="T536" i="107"/>
  <c r="R330" i="107"/>
  <c r="L592" i="107"/>
  <c r="D648" i="107"/>
  <c r="M585" i="107"/>
  <c r="M805" i="107"/>
  <c r="Q777" i="107"/>
  <c r="B435" i="107"/>
  <c r="B875" i="107"/>
  <c r="W295" i="107"/>
  <c r="W735" i="107"/>
  <c r="X288" i="107"/>
  <c r="X728" i="107"/>
  <c r="T756" i="107"/>
  <c r="N578" i="107"/>
  <c r="L812" i="107"/>
  <c r="J606" i="107"/>
  <c r="H400" i="107"/>
  <c r="D868" i="107"/>
  <c r="G627" i="107"/>
  <c r="M365" i="107"/>
  <c r="E421" i="107"/>
  <c r="K379" i="107"/>
  <c r="O571" i="107"/>
  <c r="S323" i="107"/>
  <c r="D659" i="107"/>
  <c r="D879" i="107"/>
  <c r="D439" i="107"/>
  <c r="D226" i="107"/>
  <c r="D1109" i="107" s="1"/>
  <c r="D1105" i="107" s="1"/>
  <c r="I844" i="107"/>
  <c r="I404" i="107"/>
  <c r="I624" i="107"/>
  <c r="I191" i="107"/>
  <c r="I1074" i="107" s="1"/>
  <c r="F865" i="107"/>
  <c r="F645" i="107"/>
  <c r="F425" i="107"/>
  <c r="F212" i="107"/>
  <c r="F1095" i="107" s="1"/>
  <c r="V753" i="107"/>
  <c r="V313" i="107"/>
  <c r="V533" i="107"/>
  <c r="V100" i="107"/>
  <c r="V983" i="107" s="1"/>
  <c r="P795" i="107"/>
  <c r="P575" i="107"/>
  <c r="P355" i="107"/>
  <c r="P142" i="107"/>
  <c r="P1025" i="107" s="1"/>
  <c r="Y732" i="107"/>
  <c r="Y292" i="107"/>
  <c r="Y512" i="107"/>
  <c r="Y79" i="107"/>
  <c r="Y962" i="107" s="1"/>
  <c r="T547" i="107"/>
  <c r="T767" i="107"/>
  <c r="T327" i="107"/>
  <c r="T114" i="107"/>
  <c r="T997" i="107" s="1"/>
  <c r="N589" i="107"/>
  <c r="N369" i="107"/>
  <c r="N809" i="107"/>
  <c r="N156" i="107"/>
  <c r="N1039" i="107" s="1"/>
  <c r="C879" i="107"/>
  <c r="C659" i="107"/>
  <c r="C439" i="107"/>
  <c r="C226" i="107"/>
  <c r="C1109" i="107" s="1"/>
  <c r="L603" i="107"/>
  <c r="L823" i="107"/>
  <c r="L383" i="107"/>
  <c r="L170" i="107"/>
  <c r="L1053" i="107" s="1"/>
  <c r="R781" i="107"/>
  <c r="R341" i="107"/>
  <c r="R561" i="107"/>
  <c r="R128" i="107"/>
  <c r="R1011" i="107" s="1"/>
  <c r="B886" i="107"/>
  <c r="B666" i="107"/>
  <c r="B446" i="107"/>
  <c r="K830" i="107"/>
  <c r="K610" i="107"/>
  <c r="K390" i="107"/>
  <c r="K177" i="107"/>
  <c r="K1060" i="107" s="1"/>
  <c r="S554" i="107"/>
  <c r="S774" i="107"/>
  <c r="S334" i="107"/>
  <c r="S121" i="107"/>
  <c r="S1004" i="107" s="1"/>
  <c r="U760" i="107"/>
  <c r="U320" i="107"/>
  <c r="U540" i="107"/>
  <c r="U107" i="107"/>
  <c r="U990" i="107" s="1"/>
  <c r="H631" i="107"/>
  <c r="H851" i="107"/>
  <c r="H411" i="107"/>
  <c r="H198" i="107"/>
  <c r="H1081" i="107" s="1"/>
  <c r="M816" i="107"/>
  <c r="M596" i="107"/>
  <c r="M376" i="107"/>
  <c r="M163" i="107"/>
  <c r="M1046" i="107" s="1"/>
  <c r="W526" i="107"/>
  <c r="W746" i="107"/>
  <c r="W306" i="107"/>
  <c r="W93" i="107"/>
  <c r="W976" i="107" s="1"/>
  <c r="O582" i="107"/>
  <c r="O802" i="107"/>
  <c r="O362" i="107"/>
  <c r="O149" i="107"/>
  <c r="O1032" i="107" s="1"/>
  <c r="X739" i="107"/>
  <c r="X519" i="107"/>
  <c r="X299" i="107"/>
  <c r="X86" i="107"/>
  <c r="X969" i="107" s="1"/>
  <c r="G858" i="107"/>
  <c r="G638" i="107"/>
  <c r="G418" i="107"/>
  <c r="G205" i="107"/>
  <c r="G1088" i="107" s="1"/>
  <c r="J837" i="107"/>
  <c r="J617" i="107"/>
  <c r="J397" i="107"/>
  <c r="J184" i="107"/>
  <c r="J1067" i="107" s="1"/>
  <c r="Q788" i="107"/>
  <c r="Q568" i="107"/>
  <c r="Q348" i="107"/>
  <c r="Q135" i="107"/>
  <c r="Q1018" i="107" s="1"/>
  <c r="E872" i="107"/>
  <c r="E432" i="107"/>
  <c r="E652" i="107"/>
  <c r="E219" i="107"/>
  <c r="E1102" i="107" s="1"/>
  <c r="B655" i="107"/>
  <c r="W515" i="107"/>
  <c r="X508" i="107"/>
  <c r="N358" i="107"/>
  <c r="N798" i="107"/>
  <c r="J386" i="107"/>
  <c r="J826" i="107"/>
  <c r="E641" i="107"/>
  <c r="E861" i="107"/>
  <c r="K599" i="107"/>
  <c r="K819" i="107"/>
  <c r="W91" i="107"/>
  <c r="Y77" i="107"/>
  <c r="X84" i="107"/>
  <c r="V98" i="107"/>
  <c r="T112" i="107"/>
  <c r="R126" i="107"/>
  <c r="P140" i="107"/>
  <c r="N154" i="107"/>
  <c r="L168" i="107"/>
  <c r="J182" i="107"/>
  <c r="H196" i="107"/>
  <c r="F210" i="107"/>
  <c r="D224" i="107"/>
  <c r="G203" i="107"/>
  <c r="M161" i="107"/>
  <c r="Q133" i="107"/>
  <c r="E217" i="107"/>
  <c r="I189" i="107"/>
  <c r="K175" i="107"/>
  <c r="O147" i="107"/>
  <c r="S119" i="107"/>
  <c r="U105" i="107"/>
  <c r="C224" i="107"/>
  <c r="Y734" i="107"/>
  <c r="Y514" i="107"/>
  <c r="Y294" i="107"/>
  <c r="Y81" i="107"/>
  <c r="Y964" i="107" s="1"/>
  <c r="Y958" i="107" s="1"/>
  <c r="U762" i="107"/>
  <c r="U542" i="107"/>
  <c r="U322" i="107"/>
  <c r="U109" i="107"/>
  <c r="U992" i="107" s="1"/>
  <c r="U986" i="107" s="1"/>
  <c r="P797" i="107"/>
  <c r="P577" i="107"/>
  <c r="P357" i="107"/>
  <c r="P144" i="107"/>
  <c r="P1027" i="107" s="1"/>
  <c r="P1021" i="107" s="1"/>
  <c r="I846" i="107"/>
  <c r="I626" i="107"/>
  <c r="I406" i="107"/>
  <c r="I193" i="107"/>
  <c r="I1076" i="107" s="1"/>
  <c r="I1070" i="107" s="1"/>
  <c r="B884" i="107"/>
  <c r="B664" i="107"/>
  <c r="B444" i="107"/>
  <c r="B222" i="107"/>
  <c r="Y281" i="107"/>
  <c r="Y721" i="107"/>
  <c r="P564" i="107"/>
  <c r="F414" i="107"/>
  <c r="F854" i="107"/>
  <c r="I393" i="107"/>
  <c r="U309" i="107"/>
  <c r="U749" i="107"/>
  <c r="C648" i="107"/>
  <c r="C868" i="107"/>
  <c r="B888" i="107"/>
  <c r="B668" i="107"/>
  <c r="B448" i="107"/>
  <c r="J839" i="107"/>
  <c r="J619" i="107"/>
  <c r="J399" i="107"/>
  <c r="J186" i="107"/>
  <c r="J1069" i="107" s="1"/>
  <c r="J1063" i="107" s="1"/>
  <c r="N811" i="107"/>
  <c r="N591" i="107"/>
  <c r="N371" i="107"/>
  <c r="N158" i="107"/>
  <c r="N1041" i="107" s="1"/>
  <c r="N1035" i="107" s="1"/>
  <c r="T769" i="107"/>
  <c r="T549" i="107"/>
  <c r="T329" i="107"/>
  <c r="T116" i="107"/>
  <c r="T999" i="107" s="1"/>
  <c r="T993" i="107" s="1"/>
  <c r="S776" i="107"/>
  <c r="S556" i="107"/>
  <c r="S336" i="107"/>
  <c r="S123" i="107"/>
  <c r="S1006" i="107" s="1"/>
  <c r="S1000" i="107" s="1"/>
  <c r="M818" i="107"/>
  <c r="M598" i="107"/>
  <c r="M378" i="107"/>
  <c r="M165" i="107"/>
  <c r="M1048" i="107" s="1"/>
  <c r="M1042" i="107" s="1"/>
  <c r="H853" i="107"/>
  <c r="H633" i="107"/>
  <c r="H413" i="107"/>
  <c r="H200" i="107"/>
  <c r="H1083" i="107" s="1"/>
  <c r="H1077" i="107" s="1"/>
  <c r="L825" i="107"/>
  <c r="L605" i="107"/>
  <c r="L385" i="107"/>
  <c r="L172" i="107"/>
  <c r="L1055" i="107" s="1"/>
  <c r="L1049" i="107" s="1"/>
  <c r="C877" i="107"/>
  <c r="C657" i="107"/>
  <c r="C437" i="107"/>
  <c r="C215" i="107"/>
  <c r="W744" i="107"/>
  <c r="W524" i="107"/>
  <c r="W304" i="107"/>
  <c r="W82" i="107"/>
  <c r="Y730" i="107"/>
  <c r="Y728" i="107" s="1"/>
  <c r="Y510" i="107"/>
  <c r="Y508" i="107" s="1"/>
  <c r="Y290" i="107"/>
  <c r="Y68" i="107"/>
  <c r="X737" i="107"/>
  <c r="X517" i="107"/>
  <c r="X297" i="107"/>
  <c r="X75" i="107"/>
  <c r="V751" i="107"/>
  <c r="V531" i="107"/>
  <c r="V311" i="107"/>
  <c r="V89" i="107"/>
  <c r="T765" i="107"/>
  <c r="T545" i="107"/>
  <c r="T325" i="107"/>
  <c r="T103" i="107"/>
  <c r="R779" i="107"/>
  <c r="R559" i="107"/>
  <c r="R339" i="107"/>
  <c r="R117" i="107"/>
  <c r="P793" i="107"/>
  <c r="P573" i="107"/>
  <c r="P353" i="107"/>
  <c r="P131" i="107"/>
  <c r="N807" i="107"/>
  <c r="N587" i="107"/>
  <c r="N367" i="107"/>
  <c r="N145" i="107"/>
  <c r="L821" i="107"/>
  <c r="L819" i="107" s="1"/>
  <c r="L601" i="107"/>
  <c r="L599" i="107" s="1"/>
  <c r="L381" i="107"/>
  <c r="L159" i="107"/>
  <c r="J835" i="107"/>
  <c r="J615" i="107"/>
  <c r="J395" i="107"/>
  <c r="J173" i="107"/>
  <c r="H849" i="107"/>
  <c r="H629" i="107"/>
  <c r="H409" i="107"/>
  <c r="H187" i="107"/>
  <c r="F863" i="107"/>
  <c r="F643" i="107"/>
  <c r="F423" i="107"/>
  <c r="F201" i="107"/>
  <c r="D877" i="107"/>
  <c r="D657" i="107"/>
  <c r="D437" i="107"/>
  <c r="D435" i="107" s="1"/>
  <c r="D215" i="107"/>
  <c r="G856" i="107"/>
  <c r="G636" i="107"/>
  <c r="G416" i="107"/>
  <c r="G194" i="107"/>
  <c r="M814" i="107"/>
  <c r="M594" i="107"/>
  <c r="M374" i="107"/>
  <c r="M152" i="107"/>
  <c r="Q786" i="107"/>
  <c r="Q566" i="107"/>
  <c r="Q346" i="107"/>
  <c r="Q124" i="107"/>
  <c r="E870" i="107"/>
  <c r="E650" i="107"/>
  <c r="E430" i="107"/>
  <c r="E208" i="107"/>
  <c r="I842" i="107"/>
  <c r="I622" i="107"/>
  <c r="I402" i="107"/>
  <c r="I180" i="107"/>
  <c r="K828" i="107"/>
  <c r="K608" i="107"/>
  <c r="K388" i="107"/>
  <c r="K166" i="107"/>
  <c r="O800" i="107"/>
  <c r="O580" i="107"/>
  <c r="O360" i="107"/>
  <c r="O138" i="107"/>
  <c r="S772" i="107"/>
  <c r="S552" i="107"/>
  <c r="S332" i="107"/>
  <c r="S330" i="107" s="1"/>
  <c r="S110" i="107"/>
  <c r="U758" i="107"/>
  <c r="U538" i="107"/>
  <c r="U318" i="107"/>
  <c r="U96" i="107"/>
  <c r="F867" i="107"/>
  <c r="F647" i="107"/>
  <c r="F427" i="107"/>
  <c r="F214" i="107"/>
  <c r="F1097" i="107" s="1"/>
  <c r="F1091" i="107" s="1"/>
  <c r="C881" i="107"/>
  <c r="C661" i="107"/>
  <c r="C441" i="107"/>
  <c r="C228" i="107"/>
  <c r="C1111" i="107" s="1"/>
  <c r="C1105" i="107" s="1"/>
  <c r="Y501" i="107"/>
  <c r="P344" i="107"/>
  <c r="P784" i="107"/>
  <c r="F634" i="107"/>
  <c r="I613" i="107"/>
  <c r="I833" i="107"/>
  <c r="U529" i="107"/>
  <c r="C428" i="107"/>
  <c r="O804" i="107"/>
  <c r="O584" i="107"/>
  <c r="O364" i="107"/>
  <c r="O151" i="107"/>
  <c r="O1034" i="107" s="1"/>
  <c r="O1028" i="107" s="1"/>
  <c r="W748" i="107"/>
  <c r="W528" i="107"/>
  <c r="W308" i="107"/>
  <c r="W95" i="107"/>
  <c r="W978" i="107" s="1"/>
  <c r="W972" i="107" s="1"/>
  <c r="E874" i="107"/>
  <c r="E654" i="107"/>
  <c r="E434" i="107"/>
  <c r="E221" i="107"/>
  <c r="E1104" i="107" s="1"/>
  <c r="E1098" i="107" s="1"/>
  <c r="X741" i="107"/>
  <c r="X521" i="107"/>
  <c r="X301" i="107"/>
  <c r="X88" i="107"/>
  <c r="X971" i="107" s="1"/>
  <c r="X965" i="107" s="1"/>
  <c r="R783" i="107"/>
  <c r="R563" i="107"/>
  <c r="R343" i="107"/>
  <c r="R130" i="107"/>
  <c r="R1013" i="107" s="1"/>
  <c r="R1007" i="107" s="1"/>
  <c r="K832" i="107"/>
  <c r="K612" i="107"/>
  <c r="K392" i="107"/>
  <c r="K179" i="107"/>
  <c r="K1062" i="107" s="1"/>
  <c r="K1056" i="107" s="1"/>
  <c r="G860" i="107"/>
  <c r="G640" i="107"/>
  <c r="G420" i="107"/>
  <c r="G207" i="107"/>
  <c r="G1090" i="107" s="1"/>
  <c r="G1084" i="107" s="1"/>
  <c r="Q790" i="107"/>
  <c r="Q570" i="107"/>
  <c r="Q350" i="107"/>
  <c r="Q137" i="107"/>
  <c r="Q1020" i="107" s="1"/>
  <c r="Q1014" i="107" s="1"/>
  <c r="V755" i="107"/>
  <c r="V535" i="107"/>
  <c r="V315" i="107"/>
  <c r="V102" i="107"/>
  <c r="V985" i="107" s="1"/>
  <c r="V979" i="107" s="1"/>
  <c r="D888" i="107"/>
  <c r="D668" i="107"/>
  <c r="D448" i="107"/>
  <c r="M1096" i="107" l="1"/>
  <c r="U1040" i="107"/>
  <c r="O1082" i="107"/>
  <c r="W1026" i="107"/>
  <c r="K1110" i="107"/>
  <c r="L1103" i="107"/>
  <c r="S1054" i="107"/>
  <c r="X1019" i="107"/>
  <c r="Y1019" i="107"/>
  <c r="Q1068" i="107"/>
  <c r="P1075" i="107"/>
  <c r="R1061" i="107"/>
  <c r="V1033" i="107"/>
  <c r="N1089" i="107"/>
  <c r="T1047" i="107"/>
  <c r="S550" i="107"/>
  <c r="D655" i="107"/>
  <c r="J393" i="107"/>
  <c r="J833" i="107"/>
  <c r="Y288" i="107"/>
  <c r="S770" i="107"/>
  <c r="D875" i="107"/>
  <c r="L379" i="107"/>
  <c r="J613" i="107"/>
  <c r="Q795" i="107"/>
  <c r="Q575" i="107"/>
  <c r="Q355" i="107"/>
  <c r="Q142" i="107"/>
  <c r="Q1025" i="107" s="1"/>
  <c r="G865" i="107"/>
  <c r="G645" i="107"/>
  <c r="G425" i="107"/>
  <c r="G212" i="107"/>
  <c r="G1095" i="107" s="1"/>
  <c r="O589" i="107"/>
  <c r="O809" i="107"/>
  <c r="O369" i="107"/>
  <c r="O156" i="107"/>
  <c r="O1039" i="107" s="1"/>
  <c r="M383" i="107"/>
  <c r="M823" i="107"/>
  <c r="M603" i="107"/>
  <c r="M170" i="107"/>
  <c r="M1053" i="107" s="1"/>
  <c r="U767" i="107"/>
  <c r="U327" i="107"/>
  <c r="U547" i="107"/>
  <c r="U114" i="107"/>
  <c r="U997" i="107" s="1"/>
  <c r="K837" i="107"/>
  <c r="K617" i="107"/>
  <c r="K397" i="107"/>
  <c r="K184" i="107"/>
  <c r="K1067" i="107" s="1"/>
  <c r="L610" i="107"/>
  <c r="L830" i="107"/>
  <c r="L390" i="107"/>
  <c r="L177" i="107"/>
  <c r="L1060" i="107" s="1"/>
  <c r="T554" i="107"/>
  <c r="T774" i="107"/>
  <c r="T334" i="107"/>
  <c r="T121" i="107"/>
  <c r="T1004" i="107" s="1"/>
  <c r="P802" i="107"/>
  <c r="P582" i="107"/>
  <c r="P362" i="107"/>
  <c r="P149" i="107"/>
  <c r="P1032" i="107" s="1"/>
  <c r="F872" i="107"/>
  <c r="F652" i="107"/>
  <c r="F432" i="107"/>
  <c r="F219" i="107"/>
  <c r="F1102" i="107" s="1"/>
  <c r="D666" i="107"/>
  <c r="D886" i="107"/>
  <c r="D446" i="107"/>
  <c r="E879" i="107"/>
  <c r="E439" i="107"/>
  <c r="E659" i="107"/>
  <c r="E226" i="107"/>
  <c r="E1109" i="107" s="1"/>
  <c r="J624" i="107"/>
  <c r="J844" i="107"/>
  <c r="J404" i="107"/>
  <c r="J191" i="107"/>
  <c r="J1074" i="107" s="1"/>
  <c r="X746" i="107"/>
  <c r="X526" i="107"/>
  <c r="X306" i="107"/>
  <c r="X93" i="107"/>
  <c r="X976" i="107" s="1"/>
  <c r="W533" i="107"/>
  <c r="W753" i="107"/>
  <c r="W313" i="107"/>
  <c r="W100" i="107"/>
  <c r="W983" i="107" s="1"/>
  <c r="H638" i="107"/>
  <c r="H858" i="107"/>
  <c r="H418" i="107"/>
  <c r="H205" i="107"/>
  <c r="H1088" i="107" s="1"/>
  <c r="S561" i="107"/>
  <c r="S781" i="107"/>
  <c r="S341" i="107"/>
  <c r="S128" i="107"/>
  <c r="S1011" i="107" s="1"/>
  <c r="R788" i="107"/>
  <c r="R348" i="107"/>
  <c r="R568" i="107"/>
  <c r="R135" i="107"/>
  <c r="R1018" i="107" s="1"/>
  <c r="C886" i="107"/>
  <c r="C666" i="107"/>
  <c r="C446" i="107"/>
  <c r="N596" i="107"/>
  <c r="N376" i="107"/>
  <c r="N816" i="107"/>
  <c r="N163" i="107"/>
  <c r="N1046" i="107" s="1"/>
  <c r="Y739" i="107"/>
  <c r="Y299" i="107"/>
  <c r="Y519" i="107"/>
  <c r="Y86" i="107"/>
  <c r="Y969" i="107" s="1"/>
  <c r="V760" i="107"/>
  <c r="V320" i="107"/>
  <c r="V540" i="107"/>
  <c r="V107" i="107"/>
  <c r="V990" i="107" s="1"/>
  <c r="I851" i="107"/>
  <c r="I411" i="107"/>
  <c r="I631" i="107"/>
  <c r="I198" i="107"/>
  <c r="I1081" i="107" s="1"/>
  <c r="U536" i="107"/>
  <c r="I620" i="107"/>
  <c r="I840" i="107"/>
  <c r="M372" i="107"/>
  <c r="H407" i="107"/>
  <c r="H847" i="107"/>
  <c r="N585" i="107"/>
  <c r="P351" i="107"/>
  <c r="P791" i="107"/>
  <c r="T323" i="107"/>
  <c r="T763" i="107"/>
  <c r="U316" i="107"/>
  <c r="U756" i="107"/>
  <c r="I400" i="107"/>
  <c r="M592" i="107"/>
  <c r="M812" i="107"/>
  <c r="H627" i="107"/>
  <c r="N365" i="107"/>
  <c r="N805" i="107"/>
  <c r="P571" i="107"/>
  <c r="T543" i="107"/>
  <c r="U112" i="107"/>
  <c r="S126" i="107"/>
  <c r="O154" i="107"/>
  <c r="K182" i="107"/>
  <c r="I196" i="107"/>
  <c r="E224" i="107"/>
  <c r="Q140" i="107"/>
  <c r="M168" i="107"/>
  <c r="G210" i="107"/>
  <c r="F217" i="107"/>
  <c r="H203" i="107"/>
  <c r="J189" i="107"/>
  <c r="L175" i="107"/>
  <c r="N161" i="107"/>
  <c r="P147" i="107"/>
  <c r="R133" i="107"/>
  <c r="T119" i="107"/>
  <c r="V105" i="107"/>
  <c r="X91" i="107"/>
  <c r="Y84" i="107"/>
  <c r="W98" i="107"/>
  <c r="Q797" i="107"/>
  <c r="Q577" i="107"/>
  <c r="Q357" i="107"/>
  <c r="Q144" i="107"/>
  <c r="Q1027" i="107" s="1"/>
  <c r="Q1021" i="107" s="1"/>
  <c r="K839" i="107"/>
  <c r="K619" i="107"/>
  <c r="K399" i="107"/>
  <c r="K186" i="107"/>
  <c r="K1069" i="107" s="1"/>
  <c r="K1063" i="107" s="1"/>
  <c r="R790" i="107"/>
  <c r="R570" i="107"/>
  <c r="R350" i="107"/>
  <c r="R137" i="107"/>
  <c r="R1020" i="107" s="1"/>
  <c r="R1014" i="107" s="1"/>
  <c r="E881" i="107"/>
  <c r="E661" i="107"/>
  <c r="E441" i="107"/>
  <c r="E228" i="107"/>
  <c r="E1111" i="107" s="1"/>
  <c r="E1105" i="107" s="1"/>
  <c r="W755" i="107"/>
  <c r="W535" i="107"/>
  <c r="W315" i="107"/>
  <c r="W102" i="107"/>
  <c r="W985" i="107" s="1"/>
  <c r="W979" i="107" s="1"/>
  <c r="C888" i="107"/>
  <c r="C668" i="107"/>
  <c r="C448" i="107"/>
  <c r="O578" i="107"/>
  <c r="O798" i="107"/>
  <c r="K386" i="107"/>
  <c r="E428" i="107"/>
  <c r="Q564" i="107"/>
  <c r="Q784" i="107"/>
  <c r="G634" i="107"/>
  <c r="G854" i="107"/>
  <c r="F641" i="107"/>
  <c r="R557" i="107"/>
  <c r="V529" i="107"/>
  <c r="X295" i="107"/>
  <c r="X735" i="107"/>
  <c r="W302" i="107"/>
  <c r="W742" i="107"/>
  <c r="C655" i="107"/>
  <c r="C875" i="107"/>
  <c r="H860" i="107"/>
  <c r="H640" i="107"/>
  <c r="H420" i="107"/>
  <c r="H207" i="107"/>
  <c r="H1090" i="107" s="1"/>
  <c r="H1084" i="107" s="1"/>
  <c r="M825" i="107"/>
  <c r="M605" i="107"/>
  <c r="M385" i="107"/>
  <c r="M172" i="107"/>
  <c r="M1055" i="107" s="1"/>
  <c r="M1049" i="107" s="1"/>
  <c r="T776" i="107"/>
  <c r="T556" i="107"/>
  <c r="T336" i="107"/>
  <c r="T123" i="107"/>
  <c r="T1006" i="107" s="1"/>
  <c r="T1000" i="107" s="1"/>
  <c r="B442" i="107"/>
  <c r="B882" i="107"/>
  <c r="I853" i="107"/>
  <c r="I633" i="107"/>
  <c r="I413" i="107"/>
  <c r="I200" i="107"/>
  <c r="I1083" i="107" s="1"/>
  <c r="I1077" i="107" s="1"/>
  <c r="U769" i="107"/>
  <c r="U549" i="107"/>
  <c r="U329" i="107"/>
  <c r="U116" i="107"/>
  <c r="U999" i="107" s="1"/>
  <c r="U993" i="107" s="1"/>
  <c r="C884" i="107"/>
  <c r="C664" i="107"/>
  <c r="C444" i="107"/>
  <c r="C222" i="107"/>
  <c r="F870" i="107"/>
  <c r="F650" i="107"/>
  <c r="F430" i="107"/>
  <c r="F208" i="107"/>
  <c r="H856" i="107"/>
  <c r="H636" i="107"/>
  <c r="H416" i="107"/>
  <c r="H414" i="107" s="1"/>
  <c r="H194" i="107"/>
  <c r="J842" i="107"/>
  <c r="J622" i="107"/>
  <c r="J402" i="107"/>
  <c r="J180" i="107"/>
  <c r="L828" i="107"/>
  <c r="L608" i="107"/>
  <c r="L388" i="107"/>
  <c r="L166" i="107"/>
  <c r="N814" i="107"/>
  <c r="N594" i="107"/>
  <c r="N374" i="107"/>
  <c r="N152" i="107"/>
  <c r="P800" i="107"/>
  <c r="P580" i="107"/>
  <c r="P360" i="107"/>
  <c r="P138" i="107"/>
  <c r="R786" i="107"/>
  <c r="R566" i="107"/>
  <c r="R346" i="107"/>
  <c r="R124" i="107"/>
  <c r="T772" i="107"/>
  <c r="T552" i="107"/>
  <c r="T332" i="107"/>
  <c r="T110" i="107"/>
  <c r="V758" i="107"/>
  <c r="V538" i="107"/>
  <c r="V318" i="107"/>
  <c r="V96" i="107"/>
  <c r="X744" i="107"/>
  <c r="X524" i="107"/>
  <c r="X304" i="107"/>
  <c r="X82" i="107"/>
  <c r="Y737" i="107"/>
  <c r="Y517" i="107"/>
  <c r="Y297" i="107"/>
  <c r="Y75" i="107"/>
  <c r="W751" i="107"/>
  <c r="W749" i="107" s="1"/>
  <c r="W531" i="107"/>
  <c r="W529" i="107" s="1"/>
  <c r="W311" i="107"/>
  <c r="W89" i="107"/>
  <c r="V762" i="107"/>
  <c r="V542" i="107"/>
  <c r="V322" i="107"/>
  <c r="V109" i="107"/>
  <c r="V992" i="107" s="1"/>
  <c r="V986" i="107" s="1"/>
  <c r="G867" i="107"/>
  <c r="G647" i="107"/>
  <c r="G427" i="107"/>
  <c r="G214" i="107"/>
  <c r="G1097" i="107" s="1"/>
  <c r="G1091" i="107" s="1"/>
  <c r="X748" i="107"/>
  <c r="X528" i="107"/>
  <c r="X308" i="107"/>
  <c r="X95" i="107"/>
  <c r="X978" i="107" s="1"/>
  <c r="X972" i="107" s="1"/>
  <c r="O811" i="107"/>
  <c r="O591" i="107"/>
  <c r="O371" i="107"/>
  <c r="O158" i="107"/>
  <c r="O1041" i="107" s="1"/>
  <c r="O1035" i="107" s="1"/>
  <c r="F874" i="107"/>
  <c r="F654" i="107"/>
  <c r="F434" i="107"/>
  <c r="F221" i="107"/>
  <c r="F1104" i="107" s="1"/>
  <c r="F1098" i="107" s="1"/>
  <c r="O358" i="107"/>
  <c r="K606" i="107"/>
  <c r="K826" i="107"/>
  <c r="E648" i="107"/>
  <c r="E868" i="107"/>
  <c r="Q344" i="107"/>
  <c r="G414" i="107"/>
  <c r="F421" i="107"/>
  <c r="F861" i="107"/>
  <c r="R337" i="107"/>
  <c r="R777" i="107"/>
  <c r="V309" i="107"/>
  <c r="V749" i="107"/>
  <c r="X515" i="107"/>
  <c r="W522" i="107"/>
  <c r="C435" i="107"/>
  <c r="L832" i="107"/>
  <c r="L612" i="107"/>
  <c r="L392" i="107"/>
  <c r="L179" i="107"/>
  <c r="L1062" i="107" s="1"/>
  <c r="L1056" i="107" s="1"/>
  <c r="S783" i="107"/>
  <c r="S563" i="107"/>
  <c r="S343" i="107"/>
  <c r="S130" i="107"/>
  <c r="S1013" i="107" s="1"/>
  <c r="S1007" i="107" s="1"/>
  <c r="N818" i="107"/>
  <c r="N598" i="107"/>
  <c r="N378" i="107"/>
  <c r="N165" i="107"/>
  <c r="N1048" i="107" s="1"/>
  <c r="N1042" i="107" s="1"/>
  <c r="J846" i="107"/>
  <c r="J626" i="107"/>
  <c r="J406" i="107"/>
  <c r="J193" i="107"/>
  <c r="J1076" i="107" s="1"/>
  <c r="J1070" i="107" s="1"/>
  <c r="B662" i="107"/>
  <c r="P804" i="107"/>
  <c r="P584" i="107"/>
  <c r="P364" i="107"/>
  <c r="P151" i="107"/>
  <c r="P1034" i="107" s="1"/>
  <c r="P1028" i="107" s="1"/>
  <c r="Y741" i="107"/>
  <c r="Y521" i="107"/>
  <c r="Y301" i="107"/>
  <c r="Y88" i="107"/>
  <c r="Y971" i="107" s="1"/>
  <c r="Y965" i="107" s="1"/>
  <c r="U765" i="107"/>
  <c r="U545" i="107"/>
  <c r="U325" i="107"/>
  <c r="U103" i="107"/>
  <c r="S779" i="107"/>
  <c r="S559" i="107"/>
  <c r="S557" i="107" s="1"/>
  <c r="S339" i="107"/>
  <c r="S117" i="107"/>
  <c r="O807" i="107"/>
  <c r="O587" i="107"/>
  <c r="O367" i="107"/>
  <c r="O365" i="107" s="1"/>
  <c r="O145" i="107"/>
  <c r="K835" i="107"/>
  <c r="K615" i="107"/>
  <c r="K395" i="107"/>
  <c r="K173" i="107"/>
  <c r="I849" i="107"/>
  <c r="I629" i="107"/>
  <c r="I409" i="107"/>
  <c r="I187" i="107"/>
  <c r="E877" i="107"/>
  <c r="E657" i="107"/>
  <c r="E437" i="107"/>
  <c r="E215" i="107"/>
  <c r="Q793" i="107"/>
  <c r="Q573" i="107"/>
  <c r="Q353" i="107"/>
  <c r="Q131" i="107"/>
  <c r="M821" i="107"/>
  <c r="M601" i="107"/>
  <c r="M381" i="107"/>
  <c r="M159" i="107"/>
  <c r="G863" i="107"/>
  <c r="G643" i="107"/>
  <c r="G423" i="107"/>
  <c r="G201" i="107"/>
  <c r="D884" i="107"/>
  <c r="D664" i="107"/>
  <c r="D662" i="107" s="1"/>
  <c r="D444" i="107"/>
  <c r="D222" i="107"/>
  <c r="N1096" i="107" l="1"/>
  <c r="V1040" i="107"/>
  <c r="P1082" i="107"/>
  <c r="Y1026" i="107"/>
  <c r="X1026" i="107"/>
  <c r="L1110" i="107"/>
  <c r="M1103" i="107"/>
  <c r="T1054" i="107"/>
  <c r="R1068" i="107"/>
  <c r="Q1075" i="107"/>
  <c r="S1061" i="107"/>
  <c r="W1033" i="107"/>
  <c r="O1089" i="107"/>
  <c r="U1047" i="107"/>
  <c r="D882" i="107"/>
  <c r="M379" i="107"/>
  <c r="O805" i="107"/>
  <c r="S777" i="107"/>
  <c r="M819" i="107"/>
  <c r="U323" i="107"/>
  <c r="D442" i="107"/>
  <c r="O585" i="107"/>
  <c r="S337" i="107"/>
  <c r="U543" i="107"/>
  <c r="W309" i="107"/>
  <c r="H854" i="107"/>
  <c r="M599" i="107"/>
  <c r="U763" i="107"/>
  <c r="H634" i="107"/>
  <c r="I858" i="107"/>
  <c r="I418" i="107"/>
  <c r="I638" i="107"/>
  <c r="I205" i="107"/>
  <c r="I1088" i="107" s="1"/>
  <c r="Y746" i="107"/>
  <c r="Y306" i="107"/>
  <c r="Y526" i="107"/>
  <c r="Y93" i="107"/>
  <c r="Y976" i="107" s="1"/>
  <c r="R795" i="107"/>
  <c r="R355" i="107"/>
  <c r="R575" i="107"/>
  <c r="R142" i="107"/>
  <c r="R1025" i="107" s="1"/>
  <c r="H645" i="107"/>
  <c r="H865" i="107"/>
  <c r="H425" i="107"/>
  <c r="H212" i="107"/>
  <c r="H1095" i="107" s="1"/>
  <c r="X753" i="107"/>
  <c r="X533" i="107"/>
  <c r="X313" i="107"/>
  <c r="X100" i="107"/>
  <c r="X983" i="107" s="1"/>
  <c r="E886" i="107"/>
  <c r="E446" i="107"/>
  <c r="E666" i="107"/>
  <c r="F879" i="107"/>
  <c r="F659" i="107"/>
  <c r="F439" i="107"/>
  <c r="F226" i="107"/>
  <c r="F1109" i="107" s="1"/>
  <c r="T561" i="107"/>
  <c r="T781" i="107"/>
  <c r="T341" i="107"/>
  <c r="T128" i="107"/>
  <c r="T1011" i="107" s="1"/>
  <c r="K844" i="107"/>
  <c r="K624" i="107"/>
  <c r="K404" i="107"/>
  <c r="K191" i="107"/>
  <c r="K1074" i="107" s="1"/>
  <c r="M390" i="107"/>
  <c r="M830" i="107"/>
  <c r="M610" i="107"/>
  <c r="M177" i="107"/>
  <c r="M1060" i="107" s="1"/>
  <c r="G872" i="107"/>
  <c r="G652" i="107"/>
  <c r="G432" i="107"/>
  <c r="G219" i="107"/>
  <c r="G1102" i="107" s="1"/>
  <c r="V767" i="107"/>
  <c r="V327" i="107"/>
  <c r="V547" i="107"/>
  <c r="V114" i="107"/>
  <c r="V997" i="107" s="1"/>
  <c r="N823" i="107"/>
  <c r="N603" i="107"/>
  <c r="N383" i="107"/>
  <c r="N170" i="107"/>
  <c r="N1053" i="107" s="1"/>
  <c r="S568" i="107"/>
  <c r="S788" i="107"/>
  <c r="S348" i="107"/>
  <c r="S135" i="107"/>
  <c r="S1018" i="107" s="1"/>
  <c r="W540" i="107"/>
  <c r="W760" i="107"/>
  <c r="W320" i="107"/>
  <c r="W107" i="107"/>
  <c r="W990" i="107" s="1"/>
  <c r="J851" i="107"/>
  <c r="J631" i="107"/>
  <c r="J411" i="107"/>
  <c r="J198" i="107"/>
  <c r="J1081" i="107" s="1"/>
  <c r="P809" i="107"/>
  <c r="P589" i="107"/>
  <c r="P369" i="107"/>
  <c r="P156" i="107"/>
  <c r="P1039" i="107" s="1"/>
  <c r="L617" i="107"/>
  <c r="L837" i="107"/>
  <c r="L397" i="107"/>
  <c r="L184" i="107"/>
  <c r="L1067" i="107" s="1"/>
  <c r="U774" i="107"/>
  <c r="U334" i="107"/>
  <c r="U554" i="107"/>
  <c r="U121" i="107"/>
  <c r="U1004" i="107" s="1"/>
  <c r="O596" i="107"/>
  <c r="O816" i="107"/>
  <c r="O376" i="107"/>
  <c r="O163" i="107"/>
  <c r="O1046" i="107" s="1"/>
  <c r="Q802" i="107"/>
  <c r="Q582" i="107"/>
  <c r="Q362" i="107"/>
  <c r="Q149" i="107"/>
  <c r="Q1032" i="107" s="1"/>
  <c r="G641" i="107"/>
  <c r="G861" i="107"/>
  <c r="Q571" i="107"/>
  <c r="Q791" i="107"/>
  <c r="E435" i="107"/>
  <c r="I627" i="107"/>
  <c r="I847" i="107"/>
  <c r="K393" i="107"/>
  <c r="Q351" i="107"/>
  <c r="E655" i="107"/>
  <c r="E875" i="107"/>
  <c r="K613" i="107"/>
  <c r="K833" i="107"/>
  <c r="T330" i="107"/>
  <c r="T770" i="107"/>
  <c r="R564" i="107"/>
  <c r="C442" i="107"/>
  <c r="X302" i="107"/>
  <c r="X742" i="107"/>
  <c r="Y515" i="107"/>
  <c r="P358" i="107"/>
  <c r="P798" i="107"/>
  <c r="L386" i="107"/>
  <c r="L826" i="107"/>
  <c r="J620" i="107"/>
  <c r="F648" i="107"/>
  <c r="Y91" i="107"/>
  <c r="V112" i="107"/>
  <c r="P154" i="107"/>
  <c r="L182" i="107"/>
  <c r="H210" i="107"/>
  <c r="M175" i="107"/>
  <c r="I203" i="107"/>
  <c r="O161" i="107"/>
  <c r="P811" i="107"/>
  <c r="P591" i="107"/>
  <c r="P371" i="107"/>
  <c r="N172" i="107"/>
  <c r="N1055" i="107" s="1"/>
  <c r="N1049" i="107" s="1"/>
  <c r="O818" i="107"/>
  <c r="O598" i="107"/>
  <c r="O378" i="107"/>
  <c r="O165" i="107"/>
  <c r="O1048" i="107" s="1"/>
  <c r="O1042" i="107" s="1"/>
  <c r="X755" i="107"/>
  <c r="X535" i="107"/>
  <c r="X315" i="107"/>
  <c r="X102" i="107"/>
  <c r="X985" i="107" s="1"/>
  <c r="X979" i="107" s="1"/>
  <c r="V769" i="107"/>
  <c r="V549" i="107"/>
  <c r="V329" i="107"/>
  <c r="V116" i="107"/>
  <c r="V999" i="107" s="1"/>
  <c r="V993" i="107" s="1"/>
  <c r="V536" i="107"/>
  <c r="N592" i="107"/>
  <c r="U776" i="107"/>
  <c r="U556" i="107"/>
  <c r="U336" i="107"/>
  <c r="U123" i="107"/>
  <c r="U1006" i="107" s="1"/>
  <c r="U1000" i="107" s="1"/>
  <c r="T783" i="107"/>
  <c r="T563" i="107"/>
  <c r="T343" i="107"/>
  <c r="T130" i="107"/>
  <c r="T1013" i="107" s="1"/>
  <c r="T1007" i="107" s="1"/>
  <c r="K846" i="107"/>
  <c r="K626" i="107"/>
  <c r="K406" i="107"/>
  <c r="K193" i="107"/>
  <c r="K1076" i="107" s="1"/>
  <c r="K1070" i="107" s="1"/>
  <c r="I856" i="107"/>
  <c r="I636" i="107"/>
  <c r="I416" i="107"/>
  <c r="I194" i="107"/>
  <c r="K842" i="107"/>
  <c r="K622" i="107"/>
  <c r="K620" i="107" s="1"/>
  <c r="K402" i="107"/>
  <c r="K180" i="107"/>
  <c r="O814" i="107"/>
  <c r="O594" i="107"/>
  <c r="O592" i="107" s="1"/>
  <c r="O374" i="107"/>
  <c r="O152" i="107"/>
  <c r="S786" i="107"/>
  <c r="S566" i="107"/>
  <c r="S346" i="107"/>
  <c r="S124" i="107"/>
  <c r="U772" i="107"/>
  <c r="U552" i="107"/>
  <c r="U332" i="107"/>
  <c r="U110" i="107"/>
  <c r="W105" i="107"/>
  <c r="X98" i="107"/>
  <c r="T126" i="107"/>
  <c r="R140" i="107"/>
  <c r="N168" i="107"/>
  <c r="J196" i="107"/>
  <c r="F224" i="107"/>
  <c r="G217" i="107"/>
  <c r="Q147" i="107"/>
  <c r="K189" i="107"/>
  <c r="S133" i="107"/>
  <c r="U119" i="107"/>
  <c r="P158" i="107"/>
  <c r="P1041" i="107" s="1"/>
  <c r="P1035" i="107" s="1"/>
  <c r="N825" i="107"/>
  <c r="N605" i="107"/>
  <c r="N385" i="107"/>
  <c r="L839" i="107"/>
  <c r="L619" i="107"/>
  <c r="L399" i="107"/>
  <c r="L186" i="107"/>
  <c r="L1069" i="107" s="1"/>
  <c r="L1063" i="107" s="1"/>
  <c r="G421" i="107"/>
  <c r="I407" i="107"/>
  <c r="Y748" i="107"/>
  <c r="Y528" i="107"/>
  <c r="Y308" i="107"/>
  <c r="Y95" i="107"/>
  <c r="Y978" i="107" s="1"/>
  <c r="Y972" i="107" s="1"/>
  <c r="J853" i="107"/>
  <c r="J633" i="107"/>
  <c r="J413" i="107"/>
  <c r="J200" i="107"/>
  <c r="J1083" i="107" s="1"/>
  <c r="J1077" i="107" s="1"/>
  <c r="S790" i="107"/>
  <c r="S570" i="107"/>
  <c r="S350" i="107"/>
  <c r="S137" i="107"/>
  <c r="S1020" i="107" s="1"/>
  <c r="S1014" i="107" s="1"/>
  <c r="F881" i="107"/>
  <c r="F661" i="107"/>
  <c r="F441" i="107"/>
  <c r="F228" i="107"/>
  <c r="F1111" i="107" s="1"/>
  <c r="F1105" i="107" s="1"/>
  <c r="G874" i="107"/>
  <c r="G654" i="107"/>
  <c r="G434" i="107"/>
  <c r="G221" i="107"/>
  <c r="G1104" i="107" s="1"/>
  <c r="G1098" i="107" s="1"/>
  <c r="Y295" i="107"/>
  <c r="Y735" i="107"/>
  <c r="X522" i="107"/>
  <c r="V316" i="107"/>
  <c r="V756" i="107"/>
  <c r="T550" i="107"/>
  <c r="R344" i="107"/>
  <c r="R784" i="107"/>
  <c r="P578" i="107"/>
  <c r="N372" i="107"/>
  <c r="N812" i="107"/>
  <c r="L606" i="107"/>
  <c r="J400" i="107"/>
  <c r="J840" i="107"/>
  <c r="F428" i="107"/>
  <c r="F868" i="107"/>
  <c r="C662" i="107"/>
  <c r="C882" i="107"/>
  <c r="I860" i="107"/>
  <c r="I640" i="107"/>
  <c r="I420" i="107"/>
  <c r="I207" i="107"/>
  <c r="I1090" i="107" s="1"/>
  <c r="I1084" i="107" s="1"/>
  <c r="M832" i="107"/>
  <c r="M612" i="107"/>
  <c r="M392" i="107"/>
  <c r="M179" i="107"/>
  <c r="M1062" i="107" s="1"/>
  <c r="M1056" i="107" s="1"/>
  <c r="H867" i="107"/>
  <c r="H647" i="107"/>
  <c r="H427" i="107"/>
  <c r="H214" i="107"/>
  <c r="H1097" i="107" s="1"/>
  <c r="H1091" i="107" s="1"/>
  <c r="W762" i="107"/>
  <c r="W542" i="107"/>
  <c r="W322" i="107"/>
  <c r="W109" i="107"/>
  <c r="W992" i="107" s="1"/>
  <c r="W986" i="107" s="1"/>
  <c r="E888" i="107"/>
  <c r="E668" i="107"/>
  <c r="E448" i="107"/>
  <c r="R797" i="107"/>
  <c r="R577" i="107"/>
  <c r="R357" i="107"/>
  <c r="R144" i="107"/>
  <c r="R1027" i="107" s="1"/>
  <c r="R1021" i="107" s="1"/>
  <c r="Q804" i="107"/>
  <c r="Q584" i="107"/>
  <c r="Q364" i="107"/>
  <c r="Q151" i="107"/>
  <c r="Q1034" i="107" s="1"/>
  <c r="Q1028" i="107" s="1"/>
  <c r="W758" i="107"/>
  <c r="W538" i="107"/>
  <c r="W536" i="107" s="1"/>
  <c r="W318" i="107"/>
  <c r="W96" i="107"/>
  <c r="Y744" i="107"/>
  <c r="Y524" i="107"/>
  <c r="Y304" i="107"/>
  <c r="Y82" i="107"/>
  <c r="X751" i="107"/>
  <c r="X749" i="107" s="1"/>
  <c r="X531" i="107"/>
  <c r="X311" i="107"/>
  <c r="X89" i="107"/>
  <c r="V765" i="107"/>
  <c r="V763" i="107" s="1"/>
  <c r="V545" i="107"/>
  <c r="V543" i="107" s="1"/>
  <c r="V325" i="107"/>
  <c r="V103" i="107"/>
  <c r="T779" i="107"/>
  <c r="T559" i="107"/>
  <c r="T339" i="107"/>
  <c r="T117" i="107"/>
  <c r="R793" i="107"/>
  <c r="R573" i="107"/>
  <c r="R353" i="107"/>
  <c r="R351" i="107" s="1"/>
  <c r="R131" i="107"/>
  <c r="P807" i="107"/>
  <c r="P805" i="107" s="1"/>
  <c r="P587" i="107"/>
  <c r="P367" i="107"/>
  <c r="P145" i="107"/>
  <c r="N821" i="107"/>
  <c r="N601" i="107"/>
  <c r="N381" i="107"/>
  <c r="N159" i="107"/>
  <c r="L835" i="107"/>
  <c r="L615" i="107"/>
  <c r="L395" i="107"/>
  <c r="L393" i="107" s="1"/>
  <c r="L173" i="107"/>
  <c r="J849" i="107"/>
  <c r="J629" i="107"/>
  <c r="J409" i="107"/>
  <c r="J187" i="107"/>
  <c r="H863" i="107"/>
  <c r="H643" i="107"/>
  <c r="H423" i="107"/>
  <c r="H201" i="107"/>
  <c r="F877" i="107"/>
  <c r="F657" i="107"/>
  <c r="F437" i="107"/>
  <c r="F215" i="107"/>
  <c r="G870" i="107"/>
  <c r="G650" i="107"/>
  <c r="G648" i="107" s="1"/>
  <c r="G430" i="107"/>
  <c r="G208" i="107"/>
  <c r="M828" i="107"/>
  <c r="M608" i="107"/>
  <c r="M388" i="107"/>
  <c r="M166" i="107"/>
  <c r="Q800" i="107"/>
  <c r="Q580" i="107"/>
  <c r="Q360" i="107"/>
  <c r="Q138" i="107"/>
  <c r="E884" i="107"/>
  <c r="E664" i="107"/>
  <c r="E662" i="107" s="1"/>
  <c r="E444" i="107"/>
  <c r="E222" i="107"/>
  <c r="O1096" i="107" l="1"/>
  <c r="W1040" i="107"/>
  <c r="Q1082" i="107"/>
  <c r="M1110" i="107"/>
  <c r="N1103" i="107"/>
  <c r="W756" i="107"/>
  <c r="U1054" i="107"/>
  <c r="S1068" i="107"/>
  <c r="R1075" i="107"/>
  <c r="T1061" i="107"/>
  <c r="X1033" i="107"/>
  <c r="Y1033" i="107"/>
  <c r="P1089" i="107"/>
  <c r="V1047" i="107"/>
  <c r="E882" i="107"/>
  <c r="Q358" i="107"/>
  <c r="G428" i="107"/>
  <c r="F655" i="107"/>
  <c r="J627" i="107"/>
  <c r="L833" i="107"/>
  <c r="P365" i="107"/>
  <c r="R571" i="107"/>
  <c r="X309" i="107"/>
  <c r="W316" i="107"/>
  <c r="O812" i="107"/>
  <c r="K400" i="107"/>
  <c r="Q809" i="107"/>
  <c r="Q589" i="107"/>
  <c r="Q369" i="107"/>
  <c r="Q156" i="107"/>
  <c r="Q1039" i="107" s="1"/>
  <c r="U781" i="107"/>
  <c r="U561" i="107"/>
  <c r="U341" i="107"/>
  <c r="U128" i="107"/>
  <c r="U1011" i="107" s="1"/>
  <c r="P596" i="107"/>
  <c r="P816" i="107"/>
  <c r="P376" i="107"/>
  <c r="P163" i="107"/>
  <c r="P1046" i="107" s="1"/>
  <c r="W547" i="107"/>
  <c r="W767" i="107"/>
  <c r="W327" i="107"/>
  <c r="W114" i="107"/>
  <c r="W997" i="107" s="1"/>
  <c r="N830" i="107"/>
  <c r="N610" i="107"/>
  <c r="N390" i="107"/>
  <c r="N177" i="107"/>
  <c r="N1060" i="107" s="1"/>
  <c r="G879" i="107"/>
  <c r="G659" i="107"/>
  <c r="G439" i="107"/>
  <c r="G226" i="107"/>
  <c r="G1109" i="107" s="1"/>
  <c r="K851" i="107"/>
  <c r="K631" i="107"/>
  <c r="K411" i="107"/>
  <c r="K198" i="107"/>
  <c r="K1081" i="107" s="1"/>
  <c r="F886" i="107"/>
  <c r="F666" i="107"/>
  <c r="F446" i="107"/>
  <c r="X760" i="107"/>
  <c r="X540" i="107"/>
  <c r="X320" i="107"/>
  <c r="X107" i="107"/>
  <c r="X990" i="107" s="1"/>
  <c r="R582" i="107"/>
  <c r="R362" i="107"/>
  <c r="R802" i="107"/>
  <c r="R149" i="107"/>
  <c r="R1032" i="107" s="1"/>
  <c r="I865" i="107"/>
  <c r="I425" i="107"/>
  <c r="I645" i="107"/>
  <c r="I212" i="107"/>
  <c r="I1095" i="107" s="1"/>
  <c r="E442" i="107"/>
  <c r="Q578" i="107"/>
  <c r="Q798" i="107"/>
  <c r="G868" i="107"/>
  <c r="F435" i="107"/>
  <c r="F875" i="107"/>
  <c r="J407" i="107"/>
  <c r="J847" i="107"/>
  <c r="L613" i="107"/>
  <c r="P585" i="107"/>
  <c r="R791" i="107"/>
  <c r="V323" i="107"/>
  <c r="X529" i="107"/>
  <c r="O372" i="107"/>
  <c r="K840" i="107"/>
  <c r="O823" i="107"/>
  <c r="O603" i="107"/>
  <c r="O383" i="107"/>
  <c r="O170" i="107"/>
  <c r="O1053" i="107" s="1"/>
  <c r="L624" i="107"/>
  <c r="L844" i="107"/>
  <c r="L404" i="107"/>
  <c r="L191" i="107"/>
  <c r="L1074" i="107" s="1"/>
  <c r="J858" i="107"/>
  <c r="J638" i="107"/>
  <c r="J418" i="107"/>
  <c r="J205" i="107"/>
  <c r="J1088" i="107" s="1"/>
  <c r="S575" i="107"/>
  <c r="S795" i="107"/>
  <c r="S355" i="107"/>
  <c r="S142" i="107"/>
  <c r="S1025" i="107" s="1"/>
  <c r="V774" i="107"/>
  <c r="V334" i="107"/>
  <c r="V554" i="107"/>
  <c r="V121" i="107"/>
  <c r="V1004" i="107" s="1"/>
  <c r="M397" i="107"/>
  <c r="M837" i="107"/>
  <c r="M617" i="107"/>
  <c r="M184" i="107"/>
  <c r="M1067" i="107" s="1"/>
  <c r="T568" i="107"/>
  <c r="T788" i="107"/>
  <c r="T348" i="107"/>
  <c r="T135" i="107"/>
  <c r="T1018" i="107" s="1"/>
  <c r="H652" i="107"/>
  <c r="H872" i="107"/>
  <c r="H432" i="107"/>
  <c r="H219" i="107"/>
  <c r="H1102" i="107" s="1"/>
  <c r="Y753" i="107"/>
  <c r="Y313" i="107"/>
  <c r="Y533" i="107"/>
  <c r="Y100" i="107"/>
  <c r="Y983" i="107" s="1"/>
  <c r="M386" i="107"/>
  <c r="H641" i="107"/>
  <c r="N379" i="107"/>
  <c r="N819" i="107"/>
  <c r="T557" i="107"/>
  <c r="Y302" i="107"/>
  <c r="Y742" i="107"/>
  <c r="U330" i="107"/>
  <c r="U770" i="107"/>
  <c r="M606" i="107"/>
  <c r="M826" i="107"/>
  <c r="H421" i="107"/>
  <c r="H861" i="107"/>
  <c r="N599" i="107"/>
  <c r="T337" i="107"/>
  <c r="T777" i="107"/>
  <c r="Y522" i="107"/>
  <c r="U550" i="107"/>
  <c r="U126" i="107"/>
  <c r="S140" i="107"/>
  <c r="O168" i="107"/>
  <c r="K196" i="107"/>
  <c r="I210" i="107"/>
  <c r="Q154" i="107"/>
  <c r="M182" i="107"/>
  <c r="G224" i="107"/>
  <c r="H217" i="107"/>
  <c r="J203" i="107"/>
  <c r="L189" i="107"/>
  <c r="N175" i="107"/>
  <c r="P161" i="107"/>
  <c r="R147" i="107"/>
  <c r="T133" i="107"/>
  <c r="V119" i="107"/>
  <c r="X105" i="107"/>
  <c r="Y98" i="107"/>
  <c r="W112" i="107"/>
  <c r="Q811" i="107"/>
  <c r="Q591" i="107"/>
  <c r="Q371" i="107"/>
  <c r="Q158" i="107"/>
  <c r="Q1041" i="107" s="1"/>
  <c r="Q1035" i="107" s="1"/>
  <c r="W769" i="107"/>
  <c r="W549" i="107"/>
  <c r="W329" i="107"/>
  <c r="W116" i="107"/>
  <c r="W999" i="107" s="1"/>
  <c r="W993" i="107" s="1"/>
  <c r="M839" i="107"/>
  <c r="M619" i="107"/>
  <c r="M399" i="107"/>
  <c r="M186" i="107"/>
  <c r="M1069" i="107" s="1"/>
  <c r="M1063" i="107" s="1"/>
  <c r="G881" i="107"/>
  <c r="G661" i="107"/>
  <c r="G441" i="107"/>
  <c r="G228" i="107"/>
  <c r="G1111" i="107" s="1"/>
  <c r="G1105" i="107" s="1"/>
  <c r="J860" i="107"/>
  <c r="J640" i="107"/>
  <c r="J420" i="107"/>
  <c r="J207" i="107"/>
  <c r="J1090" i="107" s="1"/>
  <c r="J1084" i="107" s="1"/>
  <c r="P818" i="107"/>
  <c r="P598" i="107"/>
  <c r="P378" i="107"/>
  <c r="P165" i="107"/>
  <c r="P1048" i="107" s="1"/>
  <c r="P1042" i="107" s="1"/>
  <c r="U779" i="107"/>
  <c r="U559" i="107"/>
  <c r="U339" i="107"/>
  <c r="U117" i="107"/>
  <c r="S793" i="107"/>
  <c r="S573" i="107"/>
  <c r="S353" i="107"/>
  <c r="S131" i="107"/>
  <c r="K849" i="107"/>
  <c r="K629" i="107"/>
  <c r="K409" i="107"/>
  <c r="K187" i="107"/>
  <c r="Q807" i="107"/>
  <c r="Q805" i="107" s="1"/>
  <c r="Q587" i="107"/>
  <c r="Q585" i="107" s="1"/>
  <c r="Q367" i="107"/>
  <c r="Q365" i="107" s="1"/>
  <c r="Q145" i="107"/>
  <c r="G877" i="107"/>
  <c r="G875" i="107" s="1"/>
  <c r="G657" i="107"/>
  <c r="G437" i="107"/>
  <c r="G435" i="107" s="1"/>
  <c r="G215" i="107"/>
  <c r="F884" i="107"/>
  <c r="F664" i="107"/>
  <c r="F444" i="107"/>
  <c r="F222" i="107"/>
  <c r="S564" i="107"/>
  <c r="S784" i="107"/>
  <c r="I414" i="107"/>
  <c r="K853" i="107"/>
  <c r="K633" i="107"/>
  <c r="K413" i="107"/>
  <c r="K200" i="107"/>
  <c r="K1083" i="107" s="1"/>
  <c r="K1077" i="107" s="1"/>
  <c r="U783" i="107"/>
  <c r="U563" i="107"/>
  <c r="U343" i="107"/>
  <c r="U130" i="107"/>
  <c r="U1013" i="107" s="1"/>
  <c r="U1007" i="107" s="1"/>
  <c r="X762" i="107"/>
  <c r="X542" i="107"/>
  <c r="X322" i="107"/>
  <c r="X109" i="107"/>
  <c r="X992" i="107" s="1"/>
  <c r="X986" i="107" s="1"/>
  <c r="O825" i="107"/>
  <c r="O605" i="107"/>
  <c r="O385" i="107"/>
  <c r="O172" i="107"/>
  <c r="O1055" i="107" s="1"/>
  <c r="O1049" i="107" s="1"/>
  <c r="O821" i="107"/>
  <c r="O601" i="107"/>
  <c r="O381" i="107"/>
  <c r="O159" i="107"/>
  <c r="I863" i="107"/>
  <c r="I643" i="107"/>
  <c r="I423" i="107"/>
  <c r="I201" i="107"/>
  <c r="M835" i="107"/>
  <c r="M615" i="107"/>
  <c r="M395" i="107"/>
  <c r="M173" i="107"/>
  <c r="H870" i="107"/>
  <c r="H650" i="107"/>
  <c r="H430" i="107"/>
  <c r="H208" i="107"/>
  <c r="L842" i="107"/>
  <c r="L622" i="107"/>
  <c r="L402" i="107"/>
  <c r="L180" i="107"/>
  <c r="P814" i="107"/>
  <c r="P594" i="107"/>
  <c r="P374" i="107"/>
  <c r="P372" i="107" s="1"/>
  <c r="P152" i="107"/>
  <c r="V772" i="107"/>
  <c r="V552" i="107"/>
  <c r="V332" i="107"/>
  <c r="V110" i="107"/>
  <c r="Y751" i="107"/>
  <c r="Y531" i="107"/>
  <c r="Y311" i="107"/>
  <c r="Y89" i="107"/>
  <c r="R804" i="107"/>
  <c r="R584" i="107"/>
  <c r="R364" i="107"/>
  <c r="R151" i="107"/>
  <c r="R1034" i="107" s="1"/>
  <c r="R1028" i="107" s="1"/>
  <c r="H874" i="107"/>
  <c r="H654" i="107"/>
  <c r="H434" i="107"/>
  <c r="H221" i="107"/>
  <c r="H1104" i="107" s="1"/>
  <c r="H1098" i="107" s="1"/>
  <c r="I867" i="107"/>
  <c r="I647" i="107"/>
  <c r="I427" i="107"/>
  <c r="I214" i="107"/>
  <c r="I1097" i="107" s="1"/>
  <c r="I1091" i="107" s="1"/>
  <c r="F888" i="107"/>
  <c r="F668" i="107"/>
  <c r="F448" i="107"/>
  <c r="S797" i="107"/>
  <c r="S577" i="107"/>
  <c r="S357" i="107"/>
  <c r="S144" i="107"/>
  <c r="S1027" i="107" s="1"/>
  <c r="S1021" i="107" s="1"/>
  <c r="Y755" i="107"/>
  <c r="Y535" i="107"/>
  <c r="Y315" i="107"/>
  <c r="Y102" i="107"/>
  <c r="Y985" i="107" s="1"/>
  <c r="Y979" i="107" s="1"/>
  <c r="L846" i="107"/>
  <c r="L626" i="107"/>
  <c r="L406" i="107"/>
  <c r="L193" i="107"/>
  <c r="L1076" i="107" s="1"/>
  <c r="L1070" i="107" s="1"/>
  <c r="J856" i="107"/>
  <c r="J636" i="107"/>
  <c r="J416" i="107"/>
  <c r="J194" i="107"/>
  <c r="N828" i="107"/>
  <c r="N608" i="107"/>
  <c r="N388" i="107"/>
  <c r="N166" i="107"/>
  <c r="R800" i="107"/>
  <c r="R580" i="107"/>
  <c r="R360" i="107"/>
  <c r="R138" i="107"/>
  <c r="T786" i="107"/>
  <c r="T566" i="107"/>
  <c r="T346" i="107"/>
  <c r="T124" i="107"/>
  <c r="X758" i="107"/>
  <c r="X538" i="107"/>
  <c r="X318" i="107"/>
  <c r="X96" i="107"/>
  <c r="W765" i="107"/>
  <c r="W545" i="107"/>
  <c r="W325" i="107"/>
  <c r="W323" i="107" s="1"/>
  <c r="W103" i="107"/>
  <c r="S344" i="107"/>
  <c r="I634" i="107"/>
  <c r="I854" i="107"/>
  <c r="T790" i="107"/>
  <c r="T570" i="107"/>
  <c r="T350" i="107"/>
  <c r="T137" i="107"/>
  <c r="T1020" i="107" s="1"/>
  <c r="T1014" i="107" s="1"/>
  <c r="V776" i="107"/>
  <c r="V556" i="107"/>
  <c r="V336" i="107"/>
  <c r="V123" i="107"/>
  <c r="V1006" i="107" s="1"/>
  <c r="V1000" i="107" s="1"/>
  <c r="N832" i="107"/>
  <c r="N612" i="107"/>
  <c r="N392" i="107"/>
  <c r="N179" i="107"/>
  <c r="N1062" i="107" s="1"/>
  <c r="N1056" i="107" s="1"/>
  <c r="V1054" i="107" l="1"/>
  <c r="T1068" i="107"/>
  <c r="S1075" i="107"/>
  <c r="U1061" i="107"/>
  <c r="N1110" i="107"/>
  <c r="O1103" i="107"/>
  <c r="P1096" i="107"/>
  <c r="Y1040" i="107"/>
  <c r="X1040" i="107"/>
  <c r="R1082" i="107"/>
  <c r="Q1089" i="107"/>
  <c r="W1047" i="107"/>
  <c r="W763" i="107"/>
  <c r="R578" i="107"/>
  <c r="P592" i="107"/>
  <c r="W543" i="107"/>
  <c r="R358" i="107"/>
  <c r="R798" i="107"/>
  <c r="P812" i="107"/>
  <c r="G655" i="107"/>
  <c r="Y760" i="107"/>
  <c r="Y320" i="107"/>
  <c r="Y540" i="107"/>
  <c r="Y107" i="107"/>
  <c r="Y990" i="107" s="1"/>
  <c r="T575" i="107"/>
  <c r="T795" i="107"/>
  <c r="T355" i="107"/>
  <c r="T142" i="107"/>
  <c r="T1025" i="107" s="1"/>
  <c r="V781" i="107"/>
  <c r="V341" i="107"/>
  <c r="V561" i="107"/>
  <c r="V128" i="107"/>
  <c r="V1011" i="107" s="1"/>
  <c r="J865" i="107"/>
  <c r="J645" i="107"/>
  <c r="J425" i="107"/>
  <c r="J212" i="107"/>
  <c r="J1095" i="107" s="1"/>
  <c r="O830" i="107"/>
  <c r="O610" i="107"/>
  <c r="O390" i="107"/>
  <c r="O177" i="107"/>
  <c r="O1060" i="107" s="1"/>
  <c r="R589" i="107"/>
  <c r="R369" i="107"/>
  <c r="R809" i="107"/>
  <c r="R156" i="107"/>
  <c r="R1039" i="107" s="1"/>
  <c r="K858" i="107"/>
  <c r="K638" i="107"/>
  <c r="K418" i="107"/>
  <c r="K205" i="107"/>
  <c r="K1088" i="107" s="1"/>
  <c r="W554" i="107"/>
  <c r="W774" i="107"/>
  <c r="W334" i="107"/>
  <c r="W121" i="107"/>
  <c r="W1004" i="107" s="1"/>
  <c r="U788" i="107"/>
  <c r="U568" i="107"/>
  <c r="U348" i="107"/>
  <c r="U135" i="107"/>
  <c r="U1018" i="107" s="1"/>
  <c r="H659" i="107"/>
  <c r="H879" i="107"/>
  <c r="H439" i="107"/>
  <c r="H226" i="107"/>
  <c r="H1109" i="107" s="1"/>
  <c r="M844" i="107"/>
  <c r="M404" i="107"/>
  <c r="M624" i="107"/>
  <c r="M191" i="107"/>
  <c r="M1074" i="107" s="1"/>
  <c r="S582" i="107"/>
  <c r="S802" i="107"/>
  <c r="S362" i="107"/>
  <c r="S149" i="107"/>
  <c r="S1032" i="107" s="1"/>
  <c r="L631" i="107"/>
  <c r="L851" i="107"/>
  <c r="L411" i="107"/>
  <c r="L198" i="107"/>
  <c r="L1081" i="107" s="1"/>
  <c r="I872" i="107"/>
  <c r="I432" i="107"/>
  <c r="I652" i="107"/>
  <c r="I219" i="107"/>
  <c r="I1102" i="107" s="1"/>
  <c r="X767" i="107"/>
  <c r="X547" i="107"/>
  <c r="X327" i="107"/>
  <c r="X114" i="107"/>
  <c r="X997" i="107" s="1"/>
  <c r="G886" i="107"/>
  <c r="G666" i="107"/>
  <c r="G446" i="107"/>
  <c r="N837" i="107"/>
  <c r="N617" i="107"/>
  <c r="N397" i="107"/>
  <c r="N184" i="107"/>
  <c r="N1067" i="107" s="1"/>
  <c r="P603" i="107"/>
  <c r="P823" i="107"/>
  <c r="P383" i="107"/>
  <c r="P170" i="107"/>
  <c r="P1053" i="107" s="1"/>
  <c r="Q816" i="107"/>
  <c r="Q596" i="107"/>
  <c r="Q376" i="107"/>
  <c r="Q163" i="107"/>
  <c r="Q1046" i="107" s="1"/>
  <c r="X536" i="107"/>
  <c r="J634" i="107"/>
  <c r="M393" i="107"/>
  <c r="O379" i="107"/>
  <c r="X316" i="107"/>
  <c r="X756" i="107"/>
  <c r="J414" i="107"/>
  <c r="J854" i="107"/>
  <c r="M613" i="107"/>
  <c r="M833" i="107"/>
  <c r="O599" i="107"/>
  <c r="O819" i="107"/>
  <c r="N839" i="107"/>
  <c r="N619" i="107"/>
  <c r="N399" i="107"/>
  <c r="N186" i="107"/>
  <c r="N1069" i="107" s="1"/>
  <c r="N1063" i="107" s="1"/>
  <c r="T797" i="107"/>
  <c r="T577" i="107"/>
  <c r="T357" i="107"/>
  <c r="T144" i="107"/>
  <c r="T1027" i="107" s="1"/>
  <c r="T1021" i="107" s="1"/>
  <c r="T564" i="107"/>
  <c r="N606" i="107"/>
  <c r="L853" i="107"/>
  <c r="L633" i="107"/>
  <c r="L413" i="107"/>
  <c r="L200" i="107"/>
  <c r="L1083" i="107" s="1"/>
  <c r="L1077" i="107" s="1"/>
  <c r="S804" i="107"/>
  <c r="S584" i="107"/>
  <c r="S364" i="107"/>
  <c r="S151" i="107"/>
  <c r="S1034" i="107" s="1"/>
  <c r="S1028" i="107" s="1"/>
  <c r="I874" i="107"/>
  <c r="I654" i="107"/>
  <c r="I434" i="107"/>
  <c r="I221" i="107"/>
  <c r="I1104" i="107" s="1"/>
  <c r="I1098" i="107" s="1"/>
  <c r="Y309" i="107"/>
  <c r="Y749" i="107"/>
  <c r="V550" i="107"/>
  <c r="L620" i="107"/>
  <c r="H428" i="107"/>
  <c r="H868" i="107"/>
  <c r="I421" i="107"/>
  <c r="U790" i="107"/>
  <c r="U570" i="107"/>
  <c r="U350" i="107"/>
  <c r="U137" i="107"/>
  <c r="U1020" i="107" s="1"/>
  <c r="U1014" i="107" s="1"/>
  <c r="F662" i="107"/>
  <c r="K407" i="107"/>
  <c r="S571" i="107"/>
  <c r="S791" i="107"/>
  <c r="U337" i="107"/>
  <c r="U777" i="107"/>
  <c r="P825" i="107"/>
  <c r="P605" i="107"/>
  <c r="P385" i="107"/>
  <c r="P172" i="107"/>
  <c r="P1055" i="107" s="1"/>
  <c r="P1049" i="107" s="1"/>
  <c r="G888" i="107"/>
  <c r="G668" i="107"/>
  <c r="G448" i="107"/>
  <c r="M846" i="107"/>
  <c r="M626" i="107"/>
  <c r="M406" i="107"/>
  <c r="M193" i="107"/>
  <c r="M1076" i="107" s="1"/>
  <c r="M1070" i="107" s="1"/>
  <c r="Q818" i="107"/>
  <c r="Q598" i="107"/>
  <c r="Q378" i="107"/>
  <c r="Q165" i="107"/>
  <c r="Q1048" i="107" s="1"/>
  <c r="Q1042" i="107" s="1"/>
  <c r="W772" i="107"/>
  <c r="W552" i="107"/>
  <c r="W332" i="107"/>
  <c r="W110" i="107"/>
  <c r="Y758" i="107"/>
  <c r="Y538" i="107"/>
  <c r="Y318" i="107"/>
  <c r="Y96" i="107"/>
  <c r="X765" i="107"/>
  <c r="X545" i="107"/>
  <c r="X325" i="107"/>
  <c r="X103" i="107"/>
  <c r="V779" i="107"/>
  <c r="V559" i="107"/>
  <c r="V339" i="107"/>
  <c r="V117" i="107"/>
  <c r="T793" i="107"/>
  <c r="T573" i="107"/>
  <c r="T353" i="107"/>
  <c r="T131" i="107"/>
  <c r="R807" i="107"/>
  <c r="R587" i="107"/>
  <c r="R367" i="107"/>
  <c r="R145" i="107"/>
  <c r="P821" i="107"/>
  <c r="P601" i="107"/>
  <c r="P381" i="107"/>
  <c r="P159" i="107"/>
  <c r="N835" i="107"/>
  <c r="N615" i="107"/>
  <c r="N395" i="107"/>
  <c r="N173" i="107"/>
  <c r="L849" i="107"/>
  <c r="L629" i="107"/>
  <c r="L409" i="107"/>
  <c r="L407" i="107" s="1"/>
  <c r="L187" i="107"/>
  <c r="J863" i="107"/>
  <c r="J643" i="107"/>
  <c r="J423" i="107"/>
  <c r="J201" i="107"/>
  <c r="H877" i="107"/>
  <c r="H657" i="107"/>
  <c r="H437" i="107"/>
  <c r="H215" i="107"/>
  <c r="G884" i="107"/>
  <c r="G664" i="107"/>
  <c r="G444" i="107"/>
  <c r="G222" i="107"/>
  <c r="W119" i="107"/>
  <c r="Y105" i="107"/>
  <c r="X112" i="107"/>
  <c r="V126" i="107"/>
  <c r="T140" i="107"/>
  <c r="R154" i="107"/>
  <c r="P168" i="107"/>
  <c r="N182" i="107"/>
  <c r="L196" i="107"/>
  <c r="J210" i="107"/>
  <c r="H224" i="107"/>
  <c r="M189" i="107"/>
  <c r="Q161" i="107"/>
  <c r="I217" i="107"/>
  <c r="K203" i="107"/>
  <c r="O175" i="107"/>
  <c r="S147" i="107"/>
  <c r="U133" i="107"/>
  <c r="V783" i="107"/>
  <c r="V563" i="107"/>
  <c r="V343" i="107"/>
  <c r="V130" i="107"/>
  <c r="V1013" i="107" s="1"/>
  <c r="V1007" i="107" s="1"/>
  <c r="T344" i="107"/>
  <c r="T784" i="107"/>
  <c r="N386" i="107"/>
  <c r="N826" i="107"/>
  <c r="Y762" i="107"/>
  <c r="Y542" i="107"/>
  <c r="Y322" i="107"/>
  <c r="Y109" i="107"/>
  <c r="Y992" i="107" s="1"/>
  <c r="Y986" i="107" s="1"/>
  <c r="H881" i="107"/>
  <c r="H661" i="107"/>
  <c r="H441" i="107"/>
  <c r="H228" i="107"/>
  <c r="H1111" i="107" s="1"/>
  <c r="H1105" i="107" s="1"/>
  <c r="R811" i="107"/>
  <c r="R591" i="107"/>
  <c r="R371" i="107"/>
  <c r="R158" i="107"/>
  <c r="R1041" i="107" s="1"/>
  <c r="R1035" i="107" s="1"/>
  <c r="Y529" i="107"/>
  <c r="V330" i="107"/>
  <c r="V770" i="107"/>
  <c r="L400" i="107"/>
  <c r="L840" i="107"/>
  <c r="H648" i="107"/>
  <c r="I641" i="107"/>
  <c r="I861" i="107"/>
  <c r="O832" i="107"/>
  <c r="O612" i="107"/>
  <c r="O392" i="107"/>
  <c r="O179" i="107"/>
  <c r="O1062" i="107" s="1"/>
  <c r="O1056" i="107" s="1"/>
  <c r="X769" i="107"/>
  <c r="X549" i="107"/>
  <c r="X329" i="107"/>
  <c r="X116" i="107"/>
  <c r="X999" i="107" s="1"/>
  <c r="X993" i="107" s="1"/>
  <c r="K860" i="107"/>
  <c r="K640" i="107"/>
  <c r="K420" i="107"/>
  <c r="K207" i="107"/>
  <c r="K1090" i="107" s="1"/>
  <c r="K1084" i="107" s="1"/>
  <c r="F442" i="107"/>
  <c r="F882" i="107"/>
  <c r="K627" i="107"/>
  <c r="K847" i="107"/>
  <c r="S351" i="107"/>
  <c r="U557" i="107"/>
  <c r="J867" i="107"/>
  <c r="J647" i="107"/>
  <c r="J427" i="107"/>
  <c r="J214" i="107"/>
  <c r="J1097" i="107" s="1"/>
  <c r="J1091" i="107" s="1"/>
  <c r="W776" i="107"/>
  <c r="W556" i="107"/>
  <c r="W336" i="107"/>
  <c r="W123" i="107"/>
  <c r="W1006" i="107" s="1"/>
  <c r="W1000" i="107" s="1"/>
  <c r="M842" i="107"/>
  <c r="M622" i="107"/>
  <c r="M402" i="107"/>
  <c r="M180" i="107"/>
  <c r="Q814" i="107"/>
  <c r="Q594" i="107"/>
  <c r="Q374" i="107"/>
  <c r="Q152" i="107"/>
  <c r="I870" i="107"/>
  <c r="I650" i="107"/>
  <c r="I430" i="107"/>
  <c r="I208" i="107"/>
  <c r="K856" i="107"/>
  <c r="K854" i="107" s="1"/>
  <c r="K636" i="107"/>
  <c r="K416" i="107"/>
  <c r="K414" i="107" s="1"/>
  <c r="K194" i="107"/>
  <c r="O828" i="107"/>
  <c r="O608" i="107"/>
  <c r="O606" i="107" s="1"/>
  <c r="O388" i="107"/>
  <c r="O166" i="107"/>
  <c r="S800" i="107"/>
  <c r="S580" i="107"/>
  <c r="S360" i="107"/>
  <c r="S138" i="107"/>
  <c r="U786" i="107"/>
  <c r="U566" i="107"/>
  <c r="U346" i="107"/>
  <c r="U124" i="107"/>
  <c r="Q1096" i="107" l="1"/>
  <c r="P1103" i="107"/>
  <c r="O1110" i="107"/>
  <c r="S1082" i="107"/>
  <c r="W1054" i="107"/>
  <c r="R1089" i="107"/>
  <c r="X1047" i="107"/>
  <c r="Y1047" i="107"/>
  <c r="U1068" i="107"/>
  <c r="T1075" i="107"/>
  <c r="V1061" i="107"/>
  <c r="U564" i="107"/>
  <c r="U784" i="107"/>
  <c r="O826" i="107"/>
  <c r="L847" i="107"/>
  <c r="U344" i="107"/>
  <c r="O386" i="107"/>
  <c r="K634" i="107"/>
  <c r="L627" i="107"/>
  <c r="Q823" i="107"/>
  <c r="Q383" i="107"/>
  <c r="Q603" i="107"/>
  <c r="Q170" i="107"/>
  <c r="Q1053" i="107" s="1"/>
  <c r="N844" i="107"/>
  <c r="N624" i="107"/>
  <c r="N404" i="107"/>
  <c r="N191" i="107"/>
  <c r="N1074" i="107" s="1"/>
  <c r="I879" i="107"/>
  <c r="I439" i="107"/>
  <c r="I659" i="107"/>
  <c r="I226" i="107"/>
  <c r="I1109" i="107" s="1"/>
  <c r="S589" i="107"/>
  <c r="S809" i="107"/>
  <c r="S369" i="107"/>
  <c r="S156" i="107"/>
  <c r="S1039" i="107" s="1"/>
  <c r="H666" i="107"/>
  <c r="H886" i="107"/>
  <c r="H446" i="107"/>
  <c r="W561" i="107"/>
  <c r="W781" i="107"/>
  <c r="W341" i="107"/>
  <c r="W128" i="107"/>
  <c r="W1011" i="107" s="1"/>
  <c r="R596" i="107"/>
  <c r="R376" i="107"/>
  <c r="R816" i="107"/>
  <c r="R163" i="107"/>
  <c r="R1046" i="107" s="1"/>
  <c r="J652" i="107"/>
  <c r="J872" i="107"/>
  <c r="J432" i="107"/>
  <c r="J219" i="107"/>
  <c r="J1102" i="107" s="1"/>
  <c r="T582" i="107"/>
  <c r="T802" i="107"/>
  <c r="T362" i="107"/>
  <c r="T149" i="107"/>
  <c r="T1032" i="107" s="1"/>
  <c r="P610" i="107"/>
  <c r="P830" i="107"/>
  <c r="P390" i="107"/>
  <c r="P177" i="107"/>
  <c r="P1060" i="107" s="1"/>
  <c r="X774" i="107"/>
  <c r="X554" i="107"/>
  <c r="X334" i="107"/>
  <c r="X121" i="107"/>
  <c r="X1004" i="107" s="1"/>
  <c r="L638" i="107"/>
  <c r="L858" i="107"/>
  <c r="L418" i="107"/>
  <c r="L205" i="107"/>
  <c r="L1088" i="107" s="1"/>
  <c r="M851" i="107"/>
  <c r="M411" i="107"/>
  <c r="M631" i="107"/>
  <c r="M198" i="107"/>
  <c r="M1081" i="107" s="1"/>
  <c r="U795" i="107"/>
  <c r="U575" i="107"/>
  <c r="U355" i="107"/>
  <c r="U142" i="107"/>
  <c r="U1025" i="107" s="1"/>
  <c r="K865" i="107"/>
  <c r="K645" i="107"/>
  <c r="K425" i="107"/>
  <c r="K212" i="107"/>
  <c r="K1095" i="107" s="1"/>
  <c r="O837" i="107"/>
  <c r="O617" i="107"/>
  <c r="O397" i="107"/>
  <c r="O184" i="107"/>
  <c r="O1067" i="107" s="1"/>
  <c r="V788" i="107"/>
  <c r="V348" i="107"/>
  <c r="V568" i="107"/>
  <c r="V135" i="107"/>
  <c r="V1018" i="107" s="1"/>
  <c r="Y767" i="107"/>
  <c r="Y327" i="107"/>
  <c r="Y547" i="107"/>
  <c r="Y114" i="107"/>
  <c r="Y997" i="107" s="1"/>
  <c r="S578" i="107"/>
  <c r="S798" i="107"/>
  <c r="I428" i="107"/>
  <c r="Q592" i="107"/>
  <c r="Q812" i="107"/>
  <c r="M400" i="107"/>
  <c r="G442" i="107"/>
  <c r="N393" i="107"/>
  <c r="N833" i="107"/>
  <c r="P599" i="107"/>
  <c r="T571" i="107"/>
  <c r="S358" i="107"/>
  <c r="I648" i="107"/>
  <c r="I868" i="107"/>
  <c r="Q372" i="107"/>
  <c r="M620" i="107"/>
  <c r="M840" i="107"/>
  <c r="G662" i="107"/>
  <c r="G882" i="107"/>
  <c r="N613" i="107"/>
  <c r="P379" i="107"/>
  <c r="P819" i="107"/>
  <c r="T351" i="107"/>
  <c r="T791" i="107"/>
  <c r="U140" i="107"/>
  <c r="S154" i="107"/>
  <c r="O182" i="107"/>
  <c r="K210" i="107"/>
  <c r="I224" i="107"/>
  <c r="Q168" i="107"/>
  <c r="M196" i="107"/>
  <c r="J217" i="107"/>
  <c r="L203" i="107"/>
  <c r="N189" i="107"/>
  <c r="P175" i="107"/>
  <c r="R161" i="107"/>
  <c r="T147" i="107"/>
  <c r="V133" i="107"/>
  <c r="X119" i="107"/>
  <c r="Y112" i="107"/>
  <c r="W126" i="107"/>
  <c r="W783" i="107"/>
  <c r="W563" i="107"/>
  <c r="W343" i="107"/>
  <c r="W130" i="107"/>
  <c r="W1013" i="107" s="1"/>
  <c r="W1007" i="107" s="1"/>
  <c r="K867" i="107"/>
  <c r="K647" i="107"/>
  <c r="K427" i="107"/>
  <c r="K214" i="107"/>
  <c r="K1097" i="107" s="1"/>
  <c r="K1091" i="107" s="1"/>
  <c r="X776" i="107"/>
  <c r="X556" i="107"/>
  <c r="X336" i="107"/>
  <c r="X123" i="107"/>
  <c r="X1006" i="107" s="1"/>
  <c r="X1000" i="107" s="1"/>
  <c r="R818" i="107"/>
  <c r="R598" i="107"/>
  <c r="R378" i="107"/>
  <c r="R165" i="107"/>
  <c r="R1048" i="107" s="1"/>
  <c r="R1042" i="107" s="1"/>
  <c r="J870" i="107"/>
  <c r="J650" i="107"/>
  <c r="J430" i="107"/>
  <c r="J208" i="107"/>
  <c r="L856" i="107"/>
  <c r="L636" i="107"/>
  <c r="L416" i="107"/>
  <c r="L194" i="107"/>
  <c r="N842" i="107"/>
  <c r="N622" i="107"/>
  <c r="N402" i="107"/>
  <c r="N180" i="107"/>
  <c r="P828" i="107"/>
  <c r="P608" i="107"/>
  <c r="P388" i="107"/>
  <c r="P166" i="107"/>
  <c r="R814" i="107"/>
  <c r="R812" i="107" s="1"/>
  <c r="R594" i="107"/>
  <c r="R592" i="107" s="1"/>
  <c r="R374" i="107"/>
  <c r="R372" i="107" s="1"/>
  <c r="R152" i="107"/>
  <c r="T800" i="107"/>
  <c r="T580" i="107"/>
  <c r="T360" i="107"/>
  <c r="T138" i="107"/>
  <c r="V786" i="107"/>
  <c r="V566" i="107"/>
  <c r="V346" i="107"/>
  <c r="V124" i="107"/>
  <c r="X772" i="107"/>
  <c r="X770" i="107" s="1"/>
  <c r="X552" i="107"/>
  <c r="X332" i="107"/>
  <c r="X110" i="107"/>
  <c r="Y765" i="107"/>
  <c r="Y545" i="107"/>
  <c r="Y325" i="107"/>
  <c r="Y103" i="107"/>
  <c r="W779" i="107"/>
  <c r="W559" i="107"/>
  <c r="W339" i="107"/>
  <c r="W337" i="107" s="1"/>
  <c r="W117" i="107"/>
  <c r="H435" i="107"/>
  <c r="H875" i="107"/>
  <c r="J641" i="107"/>
  <c r="R585" i="107"/>
  <c r="V557" i="107"/>
  <c r="X323" i="107"/>
  <c r="X763" i="107"/>
  <c r="Y536" i="107"/>
  <c r="W330" i="107"/>
  <c r="W770" i="107"/>
  <c r="Q825" i="107"/>
  <c r="Q605" i="107"/>
  <c r="Q385" i="107"/>
  <c r="Q172" i="107"/>
  <c r="Q1055" i="107" s="1"/>
  <c r="Q1049" i="107" s="1"/>
  <c r="P832" i="107"/>
  <c r="P612" i="107"/>
  <c r="P392" i="107"/>
  <c r="P179" i="107"/>
  <c r="P1062" i="107" s="1"/>
  <c r="P1056" i="107" s="1"/>
  <c r="U797" i="107"/>
  <c r="U577" i="107"/>
  <c r="U357" i="107"/>
  <c r="U144" i="107"/>
  <c r="U1027" i="107" s="1"/>
  <c r="U1021" i="107" s="1"/>
  <c r="S811" i="107"/>
  <c r="S591" i="107"/>
  <c r="S371" i="107"/>
  <c r="S158" i="107"/>
  <c r="S1041" i="107" s="1"/>
  <c r="S1035" i="107" s="1"/>
  <c r="T804" i="107"/>
  <c r="T584" i="107"/>
  <c r="T364" i="107"/>
  <c r="T151" i="107"/>
  <c r="T1034" i="107" s="1"/>
  <c r="T1028" i="107" s="1"/>
  <c r="N846" i="107"/>
  <c r="N626" i="107"/>
  <c r="N406" i="107"/>
  <c r="N193" i="107"/>
  <c r="N1076" i="107" s="1"/>
  <c r="N1070" i="107" s="1"/>
  <c r="J874" i="107"/>
  <c r="J654" i="107"/>
  <c r="J434" i="107"/>
  <c r="J221" i="107"/>
  <c r="J1104" i="107" s="1"/>
  <c r="J1098" i="107" s="1"/>
  <c r="O839" i="107"/>
  <c r="O619" i="107"/>
  <c r="O399" i="107"/>
  <c r="O186" i="107"/>
  <c r="O1069" i="107" s="1"/>
  <c r="O1063" i="107" s="1"/>
  <c r="H888" i="107"/>
  <c r="H668" i="107"/>
  <c r="H448" i="107"/>
  <c r="Y769" i="107"/>
  <c r="Y549" i="107"/>
  <c r="Y329" i="107"/>
  <c r="Y116" i="107"/>
  <c r="Y999" i="107" s="1"/>
  <c r="Y993" i="107" s="1"/>
  <c r="V790" i="107"/>
  <c r="V570" i="107"/>
  <c r="V350" i="107"/>
  <c r="V137" i="107"/>
  <c r="V1020" i="107" s="1"/>
  <c r="V1014" i="107" s="1"/>
  <c r="U793" i="107"/>
  <c r="U573" i="107"/>
  <c r="U353" i="107"/>
  <c r="U131" i="107"/>
  <c r="S807" i="107"/>
  <c r="S587" i="107"/>
  <c r="S367" i="107"/>
  <c r="S365" i="107" s="1"/>
  <c r="S145" i="107"/>
  <c r="O835" i="107"/>
  <c r="O615" i="107"/>
  <c r="O395" i="107"/>
  <c r="O173" i="107"/>
  <c r="K863" i="107"/>
  <c r="K643" i="107"/>
  <c r="K423" i="107"/>
  <c r="K201" i="107"/>
  <c r="I877" i="107"/>
  <c r="I657" i="107"/>
  <c r="I437" i="107"/>
  <c r="I215" i="107"/>
  <c r="Q821" i="107"/>
  <c r="Q601" i="107"/>
  <c r="Q381" i="107"/>
  <c r="Q379" i="107" s="1"/>
  <c r="Q159" i="107"/>
  <c r="M849" i="107"/>
  <c r="M629" i="107"/>
  <c r="M409" i="107"/>
  <c r="M187" i="107"/>
  <c r="H884" i="107"/>
  <c r="H664" i="107"/>
  <c r="H444" i="107"/>
  <c r="H222" i="107"/>
  <c r="H655" i="107"/>
  <c r="J421" i="107"/>
  <c r="J861" i="107"/>
  <c r="R365" i="107"/>
  <c r="R805" i="107"/>
  <c r="V337" i="107"/>
  <c r="V777" i="107"/>
  <c r="X543" i="107"/>
  <c r="Y316" i="107"/>
  <c r="Y756" i="107"/>
  <c r="W550" i="107"/>
  <c r="M853" i="107"/>
  <c r="M633" i="107"/>
  <c r="M413" i="107"/>
  <c r="M200" i="107"/>
  <c r="M1083" i="107" s="1"/>
  <c r="M1077" i="107" s="1"/>
  <c r="I881" i="107"/>
  <c r="I661" i="107"/>
  <c r="I441" i="107"/>
  <c r="I228" i="107"/>
  <c r="I1111" i="107" s="1"/>
  <c r="I1105" i="107" s="1"/>
  <c r="L860" i="107"/>
  <c r="L640" i="107"/>
  <c r="L420" i="107"/>
  <c r="L207" i="107"/>
  <c r="L1090" i="107" s="1"/>
  <c r="L1084" i="107" s="1"/>
  <c r="T1082" i="107" l="1"/>
  <c r="R1096" i="107"/>
  <c r="P1110" i="107"/>
  <c r="Q1103" i="107"/>
  <c r="V1068" i="107"/>
  <c r="U1075" i="107"/>
  <c r="Y1054" i="107"/>
  <c r="X1054" i="107"/>
  <c r="W1061" i="107"/>
  <c r="S1089" i="107"/>
  <c r="K421" i="107"/>
  <c r="W777" i="107"/>
  <c r="X330" i="107"/>
  <c r="W557" i="107"/>
  <c r="X550" i="107"/>
  <c r="Y774" i="107"/>
  <c r="Y554" i="107"/>
  <c r="Y334" i="107"/>
  <c r="Y121" i="107"/>
  <c r="Y1004" i="107" s="1"/>
  <c r="O844" i="107"/>
  <c r="O624" i="107"/>
  <c r="O404" i="107"/>
  <c r="O191" i="107"/>
  <c r="O1074" i="107" s="1"/>
  <c r="U802" i="107"/>
  <c r="U582" i="107"/>
  <c r="U362" i="107"/>
  <c r="U149" i="107"/>
  <c r="U1032" i="107" s="1"/>
  <c r="L645" i="107"/>
  <c r="L865" i="107"/>
  <c r="L425" i="107"/>
  <c r="L212" i="107"/>
  <c r="L1095" i="107" s="1"/>
  <c r="P617" i="107"/>
  <c r="P837" i="107"/>
  <c r="P397" i="107"/>
  <c r="P184" i="107"/>
  <c r="P1067" i="107" s="1"/>
  <c r="J879" i="107"/>
  <c r="J659" i="107"/>
  <c r="J439" i="107"/>
  <c r="J226" i="107"/>
  <c r="J1109" i="107" s="1"/>
  <c r="W568" i="107"/>
  <c r="W788" i="107"/>
  <c r="W348" i="107"/>
  <c r="W135" i="107"/>
  <c r="W1018" i="107" s="1"/>
  <c r="I886" i="107"/>
  <c r="I446" i="107"/>
  <c r="I666" i="107"/>
  <c r="N851" i="107"/>
  <c r="N631" i="107"/>
  <c r="N411" i="107"/>
  <c r="N198" i="107"/>
  <c r="N1081" i="107" s="1"/>
  <c r="V795" i="107"/>
  <c r="V355" i="107"/>
  <c r="V575" i="107"/>
  <c r="V142" i="107"/>
  <c r="V1025" i="107" s="1"/>
  <c r="K872" i="107"/>
  <c r="K652" i="107"/>
  <c r="K432" i="107"/>
  <c r="K219" i="107"/>
  <c r="K1102" i="107" s="1"/>
  <c r="M858" i="107"/>
  <c r="M418" i="107"/>
  <c r="M638" i="107"/>
  <c r="M205" i="107"/>
  <c r="M1088" i="107" s="1"/>
  <c r="X781" i="107"/>
  <c r="X561" i="107"/>
  <c r="X341" i="107"/>
  <c r="X128" i="107"/>
  <c r="X1011" i="107" s="1"/>
  <c r="T589" i="107"/>
  <c r="T809" i="107"/>
  <c r="T369" i="107"/>
  <c r="T156" i="107"/>
  <c r="T1039" i="107" s="1"/>
  <c r="R823" i="107"/>
  <c r="R603" i="107"/>
  <c r="R383" i="107"/>
  <c r="R170" i="107"/>
  <c r="R1053" i="107" s="1"/>
  <c r="S596" i="107"/>
  <c r="S816" i="107"/>
  <c r="S376" i="107"/>
  <c r="S163" i="107"/>
  <c r="S1046" i="107" s="1"/>
  <c r="Q830" i="107"/>
  <c r="Q390" i="107"/>
  <c r="Q610" i="107"/>
  <c r="Q177" i="107"/>
  <c r="Q1060" i="107" s="1"/>
  <c r="U351" i="107"/>
  <c r="H442" i="107"/>
  <c r="H882" i="107"/>
  <c r="O613" i="107"/>
  <c r="O833" i="107"/>
  <c r="U571" i="107"/>
  <c r="U791" i="107"/>
  <c r="H662" i="107"/>
  <c r="O393" i="107"/>
  <c r="Q599" i="107"/>
  <c r="Q819" i="107"/>
  <c r="K641" i="107"/>
  <c r="K861" i="107"/>
  <c r="S585" i="107"/>
  <c r="S805" i="107"/>
  <c r="W133" i="107"/>
  <c r="Y119" i="107"/>
  <c r="X126" i="107"/>
  <c r="V140" i="107"/>
  <c r="T154" i="107"/>
  <c r="R168" i="107"/>
  <c r="P182" i="107"/>
  <c r="N196" i="107"/>
  <c r="L210" i="107"/>
  <c r="J224" i="107"/>
  <c r="M203" i="107"/>
  <c r="Q175" i="107"/>
  <c r="K217" i="107"/>
  <c r="O189" i="107"/>
  <c r="S161" i="107"/>
  <c r="U147" i="107"/>
  <c r="I888" i="107"/>
  <c r="I668" i="107"/>
  <c r="I448" i="107"/>
  <c r="M860" i="107"/>
  <c r="M640" i="107"/>
  <c r="M420" i="107"/>
  <c r="M207" i="107"/>
  <c r="M1090" i="107" s="1"/>
  <c r="M1084" i="107" s="1"/>
  <c r="M407" i="107"/>
  <c r="I435" i="107"/>
  <c r="Y776" i="107"/>
  <c r="Y556" i="107"/>
  <c r="Y336" i="107"/>
  <c r="Y123" i="107"/>
  <c r="Y1006" i="107" s="1"/>
  <c r="Y1000" i="107" s="1"/>
  <c r="J881" i="107"/>
  <c r="J661" i="107"/>
  <c r="J441" i="107"/>
  <c r="J228" i="107"/>
  <c r="J1111" i="107" s="1"/>
  <c r="J1105" i="107" s="1"/>
  <c r="T811" i="107"/>
  <c r="T591" i="107"/>
  <c r="T371" i="107"/>
  <c r="T158" i="107"/>
  <c r="T1041" i="107" s="1"/>
  <c r="T1035" i="107" s="1"/>
  <c r="P839" i="107"/>
  <c r="P619" i="107"/>
  <c r="P399" i="107"/>
  <c r="P186" i="107"/>
  <c r="P1069" i="107" s="1"/>
  <c r="P1063" i="107" s="1"/>
  <c r="Y323" i="107"/>
  <c r="Y763" i="107"/>
  <c r="V344" i="107"/>
  <c r="V784" i="107"/>
  <c r="T578" i="107"/>
  <c r="P606" i="107"/>
  <c r="N400" i="107"/>
  <c r="N840" i="107"/>
  <c r="L634" i="107"/>
  <c r="J428" i="107"/>
  <c r="J868" i="107"/>
  <c r="R825" i="107"/>
  <c r="R605" i="107"/>
  <c r="R385" i="107"/>
  <c r="R172" i="107"/>
  <c r="R1055" i="107" s="1"/>
  <c r="R1049" i="107" s="1"/>
  <c r="K874" i="107"/>
  <c r="K654" i="107"/>
  <c r="K434" i="107"/>
  <c r="K221" i="107"/>
  <c r="K1104" i="107" s="1"/>
  <c r="K1098" i="107" s="1"/>
  <c r="W786" i="107"/>
  <c r="W566" i="107"/>
  <c r="W346" i="107"/>
  <c r="W124" i="107"/>
  <c r="Y772" i="107"/>
  <c r="Y552" i="107"/>
  <c r="Y332" i="107"/>
  <c r="Y110" i="107"/>
  <c r="X779" i="107"/>
  <c r="X559" i="107"/>
  <c r="X339" i="107"/>
  <c r="X117" i="107"/>
  <c r="V793" i="107"/>
  <c r="V573" i="107"/>
  <c r="V353" i="107"/>
  <c r="V131" i="107"/>
  <c r="T807" i="107"/>
  <c r="T587" i="107"/>
  <c r="T367" i="107"/>
  <c r="T145" i="107"/>
  <c r="R821" i="107"/>
  <c r="R601" i="107"/>
  <c r="R381" i="107"/>
  <c r="R159" i="107"/>
  <c r="P835" i="107"/>
  <c r="P615" i="107"/>
  <c r="P395" i="107"/>
  <c r="P173" i="107"/>
  <c r="N849" i="107"/>
  <c r="N629" i="107"/>
  <c r="N409" i="107"/>
  <c r="N187" i="107"/>
  <c r="L863" i="107"/>
  <c r="L643" i="107"/>
  <c r="L423" i="107"/>
  <c r="L201" i="107"/>
  <c r="J877" i="107"/>
  <c r="J657" i="107"/>
  <c r="J437" i="107"/>
  <c r="J215" i="107"/>
  <c r="M856" i="107"/>
  <c r="M636" i="107"/>
  <c r="M416" i="107"/>
  <c r="M194" i="107"/>
  <c r="Q828" i="107"/>
  <c r="Q608" i="107"/>
  <c r="Q388" i="107"/>
  <c r="Q166" i="107"/>
  <c r="I884" i="107"/>
  <c r="I664" i="107"/>
  <c r="I444" i="107"/>
  <c r="I222" i="107"/>
  <c r="L867" i="107"/>
  <c r="L647" i="107"/>
  <c r="L427" i="107"/>
  <c r="L214" i="107"/>
  <c r="L1097" i="107" s="1"/>
  <c r="L1091" i="107" s="1"/>
  <c r="M627" i="107"/>
  <c r="M847" i="107"/>
  <c r="I655" i="107"/>
  <c r="I875" i="107"/>
  <c r="V797" i="107"/>
  <c r="V577" i="107"/>
  <c r="V357" i="107"/>
  <c r="V144" i="107"/>
  <c r="V1027" i="107" s="1"/>
  <c r="V1021" i="107" s="1"/>
  <c r="O846" i="107"/>
  <c r="O626" i="107"/>
  <c r="O406" i="107"/>
  <c r="O193" i="107"/>
  <c r="O1076" i="107" s="1"/>
  <c r="O1070" i="107" s="1"/>
  <c r="N853" i="107"/>
  <c r="N633" i="107"/>
  <c r="N413" i="107"/>
  <c r="N200" i="107"/>
  <c r="N1083" i="107" s="1"/>
  <c r="N1077" i="107" s="1"/>
  <c r="S818" i="107"/>
  <c r="S598" i="107"/>
  <c r="S378" i="107"/>
  <c r="S165" i="107"/>
  <c r="S1048" i="107" s="1"/>
  <c r="S1042" i="107" s="1"/>
  <c r="U804" i="107"/>
  <c r="U584" i="107"/>
  <c r="U364" i="107"/>
  <c r="U151" i="107"/>
  <c r="U1034" i="107" s="1"/>
  <c r="U1028" i="107" s="1"/>
  <c r="Q832" i="107"/>
  <c r="Q612" i="107"/>
  <c r="Q392" i="107"/>
  <c r="Q179" i="107"/>
  <c r="Q1062" i="107" s="1"/>
  <c r="Q1056" i="107" s="1"/>
  <c r="Y543" i="107"/>
  <c r="V564" i="107"/>
  <c r="T358" i="107"/>
  <c r="T798" i="107"/>
  <c r="P386" i="107"/>
  <c r="P826" i="107"/>
  <c r="N620" i="107"/>
  <c r="L414" i="107"/>
  <c r="L854" i="107"/>
  <c r="J648" i="107"/>
  <c r="X783" i="107"/>
  <c r="X563" i="107"/>
  <c r="X343" i="107"/>
  <c r="X130" i="107"/>
  <c r="X1013" i="107" s="1"/>
  <c r="X1007" i="107" s="1"/>
  <c r="W790" i="107"/>
  <c r="W570" i="107"/>
  <c r="W350" i="107"/>
  <c r="W137" i="107"/>
  <c r="W1020" i="107" s="1"/>
  <c r="W1014" i="107" s="1"/>
  <c r="K870" i="107"/>
  <c r="K650" i="107"/>
  <c r="K648" i="107" s="1"/>
  <c r="K430" i="107"/>
  <c r="K208" i="107"/>
  <c r="O842" i="107"/>
  <c r="O622" i="107"/>
  <c r="O402" i="107"/>
  <c r="O180" i="107"/>
  <c r="S814" i="107"/>
  <c r="S594" i="107"/>
  <c r="S374" i="107"/>
  <c r="S152" i="107"/>
  <c r="U800" i="107"/>
  <c r="U580" i="107"/>
  <c r="U360" i="107"/>
  <c r="U138" i="107"/>
  <c r="S1096" i="107" l="1"/>
  <c r="U1082" i="107"/>
  <c r="Q1110" i="107"/>
  <c r="R1103" i="107"/>
  <c r="W1068" i="107"/>
  <c r="X1061" i="107"/>
  <c r="Y1061" i="107"/>
  <c r="V1075" i="107"/>
  <c r="T1089" i="107"/>
  <c r="O400" i="107"/>
  <c r="K868" i="107"/>
  <c r="I442" i="107"/>
  <c r="J655" i="107"/>
  <c r="P393" i="107"/>
  <c r="P833" i="107"/>
  <c r="T365" i="107"/>
  <c r="T805" i="107"/>
  <c r="O840" i="107"/>
  <c r="K428" i="107"/>
  <c r="I662" i="107"/>
  <c r="P613" i="107"/>
  <c r="U578" i="107"/>
  <c r="U798" i="107"/>
  <c r="S372" i="107"/>
  <c r="O620" i="107"/>
  <c r="I882" i="107"/>
  <c r="J435" i="107"/>
  <c r="J875" i="107"/>
  <c r="T585" i="107"/>
  <c r="S823" i="107"/>
  <c r="S603" i="107"/>
  <c r="S383" i="107"/>
  <c r="S170" i="107"/>
  <c r="S1053" i="107" s="1"/>
  <c r="T596" i="107"/>
  <c r="T816" i="107"/>
  <c r="T376" i="107"/>
  <c r="T163" i="107"/>
  <c r="T1046" i="107" s="1"/>
  <c r="M865" i="107"/>
  <c r="M425" i="107"/>
  <c r="M645" i="107"/>
  <c r="M212" i="107"/>
  <c r="M1095" i="107" s="1"/>
  <c r="V582" i="107"/>
  <c r="V362" i="107"/>
  <c r="V802" i="107"/>
  <c r="V149" i="107"/>
  <c r="V1032" i="107" s="1"/>
  <c r="W575" i="107"/>
  <c r="W795" i="107"/>
  <c r="W355" i="107"/>
  <c r="W142" i="107"/>
  <c r="W1025" i="107" s="1"/>
  <c r="L652" i="107"/>
  <c r="L872" i="107"/>
  <c r="L432" i="107"/>
  <c r="L219" i="107"/>
  <c r="L1102" i="107" s="1"/>
  <c r="O851" i="107"/>
  <c r="O631" i="107"/>
  <c r="O411" i="107"/>
  <c r="O198" i="107"/>
  <c r="O1081" i="107" s="1"/>
  <c r="Q837" i="107"/>
  <c r="Q397" i="107"/>
  <c r="Q617" i="107"/>
  <c r="Q184" i="107"/>
  <c r="Q1067" i="107" s="1"/>
  <c r="R830" i="107"/>
  <c r="R610" i="107"/>
  <c r="R390" i="107"/>
  <c r="R177" i="107"/>
  <c r="R1060" i="107" s="1"/>
  <c r="X788" i="107"/>
  <c r="X568" i="107"/>
  <c r="X348" i="107"/>
  <c r="X135" i="107"/>
  <c r="X1018" i="107" s="1"/>
  <c r="K879" i="107"/>
  <c r="K659" i="107"/>
  <c r="K439" i="107"/>
  <c r="K226" i="107"/>
  <c r="K1109" i="107" s="1"/>
  <c r="N858" i="107"/>
  <c r="N638" i="107"/>
  <c r="N418" i="107"/>
  <c r="N205" i="107"/>
  <c r="N1088" i="107" s="1"/>
  <c r="J886" i="107"/>
  <c r="J666" i="107"/>
  <c r="J446" i="107"/>
  <c r="P624" i="107"/>
  <c r="P844" i="107"/>
  <c r="P404" i="107"/>
  <c r="P191" i="107"/>
  <c r="P1074" i="107" s="1"/>
  <c r="U809" i="107"/>
  <c r="U589" i="107"/>
  <c r="U369" i="107"/>
  <c r="U156" i="107"/>
  <c r="U1039" i="107" s="1"/>
  <c r="Y781" i="107"/>
  <c r="Y561" i="107"/>
  <c r="Y341" i="107"/>
  <c r="Y128" i="107"/>
  <c r="Y1011" i="107" s="1"/>
  <c r="M634" i="107"/>
  <c r="M854" i="107"/>
  <c r="R379" i="107"/>
  <c r="R819" i="107"/>
  <c r="Y330" i="107"/>
  <c r="Y770" i="107"/>
  <c r="U358" i="107"/>
  <c r="S592" i="107"/>
  <c r="S812" i="107"/>
  <c r="M414" i="107"/>
  <c r="R599" i="107"/>
  <c r="Y550" i="107"/>
  <c r="U154" i="107"/>
  <c r="S168" i="107"/>
  <c r="O196" i="107"/>
  <c r="K224" i="107"/>
  <c r="Q182" i="107"/>
  <c r="M210" i="107"/>
  <c r="L217" i="107"/>
  <c r="N203" i="107"/>
  <c r="P189" i="107"/>
  <c r="R175" i="107"/>
  <c r="T161" i="107"/>
  <c r="V147" i="107"/>
  <c r="X133" i="107"/>
  <c r="Y126" i="107"/>
  <c r="W140" i="107"/>
  <c r="X790" i="107"/>
  <c r="X570" i="107"/>
  <c r="X350" i="107"/>
  <c r="X137" i="107"/>
  <c r="X1020" i="107" s="1"/>
  <c r="X1014" i="107" s="1"/>
  <c r="U811" i="107"/>
  <c r="U591" i="107"/>
  <c r="U371" i="107"/>
  <c r="U158" i="107"/>
  <c r="U1041" i="107" s="1"/>
  <c r="U1035" i="107" s="1"/>
  <c r="N860" i="107"/>
  <c r="N640" i="107"/>
  <c r="N420" i="107"/>
  <c r="N207" i="107"/>
  <c r="N1090" i="107" s="1"/>
  <c r="N1084" i="107" s="1"/>
  <c r="V804" i="107"/>
  <c r="V584" i="107"/>
  <c r="V364" i="107"/>
  <c r="V151" i="107"/>
  <c r="V1034" i="107" s="1"/>
  <c r="V1028" i="107" s="1"/>
  <c r="L874" i="107"/>
  <c r="L654" i="107"/>
  <c r="L434" i="107"/>
  <c r="L221" i="107"/>
  <c r="L1104" i="107" s="1"/>
  <c r="L1098" i="107" s="1"/>
  <c r="Q606" i="107"/>
  <c r="Q826" i="107"/>
  <c r="L421" i="107"/>
  <c r="L861" i="107"/>
  <c r="N627" i="107"/>
  <c r="V571" i="107"/>
  <c r="X337" i="107"/>
  <c r="X777" i="107"/>
  <c r="W344" i="107"/>
  <c r="K881" i="107"/>
  <c r="K661" i="107"/>
  <c r="K441" i="107"/>
  <c r="K228" i="107"/>
  <c r="K1111" i="107" s="1"/>
  <c r="K1105" i="107" s="1"/>
  <c r="M867" i="107"/>
  <c r="M647" i="107"/>
  <c r="M427" i="107"/>
  <c r="M214" i="107"/>
  <c r="M1097" i="107" s="1"/>
  <c r="M1091" i="107" s="1"/>
  <c r="U807" i="107"/>
  <c r="U587" i="107"/>
  <c r="U367" i="107"/>
  <c r="U145" i="107"/>
  <c r="S821" i="107"/>
  <c r="S601" i="107"/>
  <c r="S381" i="107"/>
  <c r="S159" i="107"/>
  <c r="O849" i="107"/>
  <c r="O629" i="107"/>
  <c r="O409" i="107"/>
  <c r="O187" i="107"/>
  <c r="K877" i="107"/>
  <c r="K657" i="107"/>
  <c r="K437" i="107"/>
  <c r="K215" i="107"/>
  <c r="Q835" i="107"/>
  <c r="Q615" i="107"/>
  <c r="Q395" i="107"/>
  <c r="Q173" i="107"/>
  <c r="M863" i="107"/>
  <c r="M643" i="107"/>
  <c r="M423" i="107"/>
  <c r="M201" i="107"/>
  <c r="J884" i="107"/>
  <c r="J664" i="107"/>
  <c r="J444" i="107"/>
  <c r="J222" i="107"/>
  <c r="W797" i="107"/>
  <c r="W577" i="107"/>
  <c r="W357" i="107"/>
  <c r="W144" i="107"/>
  <c r="W1027" i="107" s="1"/>
  <c r="W1021" i="107" s="1"/>
  <c r="Q839" i="107"/>
  <c r="Q619" i="107"/>
  <c r="Q399" i="107"/>
  <c r="Q186" i="107"/>
  <c r="Q1069" i="107" s="1"/>
  <c r="Q1063" i="107" s="1"/>
  <c r="S825" i="107"/>
  <c r="S605" i="107"/>
  <c r="S385" i="107"/>
  <c r="S172" i="107"/>
  <c r="S1055" i="107" s="1"/>
  <c r="S1049" i="107" s="1"/>
  <c r="O853" i="107"/>
  <c r="O633" i="107"/>
  <c r="O413" i="107"/>
  <c r="O200" i="107"/>
  <c r="O1083" i="107" s="1"/>
  <c r="O1077" i="107" s="1"/>
  <c r="Q386" i="107"/>
  <c r="L641" i="107"/>
  <c r="N407" i="107"/>
  <c r="N847" i="107"/>
  <c r="V351" i="107"/>
  <c r="V791" i="107"/>
  <c r="X557" i="107"/>
  <c r="W564" i="107"/>
  <c r="W784" i="107"/>
  <c r="R832" i="107"/>
  <c r="R612" i="107"/>
  <c r="R392" i="107"/>
  <c r="R179" i="107"/>
  <c r="R1062" i="107" s="1"/>
  <c r="R1056" i="107" s="1"/>
  <c r="P846" i="107"/>
  <c r="P626" i="107"/>
  <c r="P406" i="107"/>
  <c r="P193" i="107"/>
  <c r="P1076" i="107" s="1"/>
  <c r="P1070" i="107" s="1"/>
  <c r="T818" i="107"/>
  <c r="T598" i="107"/>
  <c r="T378" i="107"/>
  <c r="T165" i="107"/>
  <c r="T1048" i="107" s="1"/>
  <c r="T1042" i="107" s="1"/>
  <c r="J888" i="107"/>
  <c r="J668" i="107"/>
  <c r="J448" i="107"/>
  <c r="Y783" i="107"/>
  <c r="Y563" i="107"/>
  <c r="Y343" i="107"/>
  <c r="Y130" i="107"/>
  <c r="Y1013" i="107" s="1"/>
  <c r="Y1007" i="107" s="1"/>
  <c r="L870" i="107"/>
  <c r="L650" i="107"/>
  <c r="L430" i="107"/>
  <c r="L208" i="107"/>
  <c r="N856" i="107"/>
  <c r="N854" i="107" s="1"/>
  <c r="N636" i="107"/>
  <c r="N634" i="107" s="1"/>
  <c r="N416" i="107"/>
  <c r="N414" i="107" s="1"/>
  <c r="N194" i="107"/>
  <c r="P842" i="107"/>
  <c r="P622" i="107"/>
  <c r="P402" i="107"/>
  <c r="P180" i="107"/>
  <c r="R828" i="107"/>
  <c r="R608" i="107"/>
  <c r="R388" i="107"/>
  <c r="R166" i="107"/>
  <c r="T814" i="107"/>
  <c r="T594" i="107"/>
  <c r="T374" i="107"/>
  <c r="T372" i="107" s="1"/>
  <c r="T152" i="107"/>
  <c r="V800" i="107"/>
  <c r="V580" i="107"/>
  <c r="V360" i="107"/>
  <c r="V138" i="107"/>
  <c r="X786" i="107"/>
  <c r="X566" i="107"/>
  <c r="X346" i="107"/>
  <c r="X124" i="107"/>
  <c r="Y779" i="107"/>
  <c r="Y559" i="107"/>
  <c r="Y339" i="107"/>
  <c r="Y117" i="107"/>
  <c r="W793" i="107"/>
  <c r="W573" i="107"/>
  <c r="W571" i="107" s="1"/>
  <c r="W353" i="107"/>
  <c r="W131" i="107"/>
  <c r="T1096" i="107" l="1"/>
  <c r="V1082" i="107"/>
  <c r="R1110" i="107"/>
  <c r="S1103" i="107"/>
  <c r="Y1068" i="107"/>
  <c r="X1068" i="107"/>
  <c r="W1075" i="107"/>
  <c r="U1089" i="107"/>
  <c r="W351" i="107"/>
  <c r="X344" i="107"/>
  <c r="X784" i="107"/>
  <c r="V578" i="107"/>
  <c r="T812" i="107"/>
  <c r="L428" i="107"/>
  <c r="L868" i="107"/>
  <c r="K435" i="107"/>
  <c r="U585" i="107"/>
  <c r="U805" i="107"/>
  <c r="W791" i="107"/>
  <c r="T592" i="107"/>
  <c r="Y557" i="107"/>
  <c r="R606" i="107"/>
  <c r="P400" i="107"/>
  <c r="P840" i="107"/>
  <c r="Y788" i="107"/>
  <c r="Y568" i="107"/>
  <c r="Y348" i="107"/>
  <c r="Y135" i="107"/>
  <c r="Y1018" i="107" s="1"/>
  <c r="P631" i="107"/>
  <c r="P851" i="107"/>
  <c r="P411" i="107"/>
  <c r="P198" i="107"/>
  <c r="P1081" i="107" s="1"/>
  <c r="K886" i="107"/>
  <c r="K666" i="107"/>
  <c r="K446" i="107"/>
  <c r="X795" i="107"/>
  <c r="X575" i="107"/>
  <c r="X355" i="107"/>
  <c r="X142" i="107"/>
  <c r="X1025" i="107" s="1"/>
  <c r="Q844" i="107"/>
  <c r="Q404" i="107"/>
  <c r="Q624" i="107"/>
  <c r="Q191" i="107"/>
  <c r="Q1074" i="107" s="1"/>
  <c r="L659" i="107"/>
  <c r="L879" i="107"/>
  <c r="L439" i="107"/>
  <c r="L226" i="107"/>
  <c r="L1109" i="107" s="1"/>
  <c r="V589" i="107"/>
  <c r="V369" i="107"/>
  <c r="V809" i="107"/>
  <c r="V156" i="107"/>
  <c r="V1039" i="107" s="1"/>
  <c r="T603" i="107"/>
  <c r="T823" i="107"/>
  <c r="T383" i="107"/>
  <c r="T170" i="107"/>
  <c r="T1053" i="107" s="1"/>
  <c r="U816" i="107"/>
  <c r="U596" i="107"/>
  <c r="U376" i="107"/>
  <c r="U163" i="107"/>
  <c r="U1046" i="107" s="1"/>
  <c r="N865" i="107"/>
  <c r="N645" i="107"/>
  <c r="N425" i="107"/>
  <c r="N212" i="107"/>
  <c r="N1095" i="107" s="1"/>
  <c r="R837" i="107"/>
  <c r="R617" i="107"/>
  <c r="R397" i="107"/>
  <c r="R184" i="107"/>
  <c r="R1067" i="107" s="1"/>
  <c r="O858" i="107"/>
  <c r="O638" i="107"/>
  <c r="O418" i="107"/>
  <c r="O205" i="107"/>
  <c r="O1088" i="107" s="1"/>
  <c r="W582" i="107"/>
  <c r="W802" i="107"/>
  <c r="W362" i="107"/>
  <c r="W149" i="107"/>
  <c r="W1032" i="107" s="1"/>
  <c r="M872" i="107"/>
  <c r="M432" i="107"/>
  <c r="M652" i="107"/>
  <c r="M219" i="107"/>
  <c r="M1102" i="107" s="1"/>
  <c r="S830" i="107"/>
  <c r="S610" i="107"/>
  <c r="S390" i="107"/>
  <c r="S177" i="107"/>
  <c r="S1060" i="107" s="1"/>
  <c r="X564" i="107"/>
  <c r="V358" i="107"/>
  <c r="V798" i="107"/>
  <c r="L648" i="107"/>
  <c r="M641" i="107"/>
  <c r="M861" i="107"/>
  <c r="K655" i="107"/>
  <c r="K875" i="107"/>
  <c r="U365" i="107"/>
  <c r="Y337" i="107"/>
  <c r="Y777" i="107"/>
  <c r="R386" i="107"/>
  <c r="R826" i="107"/>
  <c r="P620" i="107"/>
  <c r="M421" i="107"/>
  <c r="Y790" i="107"/>
  <c r="Y570" i="107"/>
  <c r="Y350" i="107"/>
  <c r="Y137" i="107"/>
  <c r="Y1020" i="107" s="1"/>
  <c r="Y1014" i="107" s="1"/>
  <c r="T825" i="107"/>
  <c r="T605" i="107"/>
  <c r="T385" i="107"/>
  <c r="T172" i="107"/>
  <c r="T1055" i="107" s="1"/>
  <c r="T1049" i="107" s="1"/>
  <c r="R839" i="107"/>
  <c r="R619" i="107"/>
  <c r="R399" i="107"/>
  <c r="R186" i="107"/>
  <c r="R1069" i="107" s="1"/>
  <c r="R1063" i="107" s="1"/>
  <c r="O860" i="107"/>
  <c r="O640" i="107"/>
  <c r="O420" i="107"/>
  <c r="O207" i="107"/>
  <c r="O1090" i="107" s="1"/>
  <c r="O1084" i="107" s="1"/>
  <c r="Q846" i="107"/>
  <c r="Q626" i="107"/>
  <c r="Q406" i="107"/>
  <c r="Q193" i="107"/>
  <c r="Q1076" i="107" s="1"/>
  <c r="Q1070" i="107" s="1"/>
  <c r="W804" i="107"/>
  <c r="W584" i="107"/>
  <c r="W364" i="107"/>
  <c r="W151" i="107"/>
  <c r="W1034" i="107" s="1"/>
  <c r="W1028" i="107" s="1"/>
  <c r="J442" i="107"/>
  <c r="J882" i="107"/>
  <c r="Q393" i="107"/>
  <c r="O407" i="107"/>
  <c r="S599" i="107"/>
  <c r="S819" i="107"/>
  <c r="L881" i="107"/>
  <c r="L661" i="107"/>
  <c r="L441" i="107"/>
  <c r="L228" i="107"/>
  <c r="L1111" i="107" s="1"/>
  <c r="L1105" i="107" s="1"/>
  <c r="N867" i="107"/>
  <c r="N647" i="107"/>
  <c r="N427" i="107"/>
  <c r="N214" i="107"/>
  <c r="N1097" i="107" s="1"/>
  <c r="N1091" i="107" s="1"/>
  <c r="X797" i="107"/>
  <c r="X577" i="107"/>
  <c r="X357" i="107"/>
  <c r="X144" i="107"/>
  <c r="X1027" i="107" s="1"/>
  <c r="X1021" i="107" s="1"/>
  <c r="W800" i="107"/>
  <c r="W798" i="107" s="1"/>
  <c r="W580" i="107"/>
  <c r="W360" i="107"/>
  <c r="W358" i="107" s="1"/>
  <c r="W138" i="107"/>
  <c r="Y786" i="107"/>
  <c r="Y566" i="107"/>
  <c r="Y346" i="107"/>
  <c r="Y124" i="107"/>
  <c r="X793" i="107"/>
  <c r="X573" i="107"/>
  <c r="X353" i="107"/>
  <c r="X131" i="107"/>
  <c r="V807" i="107"/>
  <c r="V587" i="107"/>
  <c r="V367" i="107"/>
  <c r="V145" i="107"/>
  <c r="T821" i="107"/>
  <c r="T601" i="107"/>
  <c r="T381" i="107"/>
  <c r="T159" i="107"/>
  <c r="R835" i="107"/>
  <c r="R615" i="107"/>
  <c r="R395" i="107"/>
  <c r="R173" i="107"/>
  <c r="P849" i="107"/>
  <c r="P629" i="107"/>
  <c r="P409" i="107"/>
  <c r="P187" i="107"/>
  <c r="N863" i="107"/>
  <c r="N643" i="107"/>
  <c r="N423" i="107"/>
  <c r="N201" i="107"/>
  <c r="L877" i="107"/>
  <c r="L657" i="107"/>
  <c r="L437" i="107"/>
  <c r="L435" i="107" s="1"/>
  <c r="L215" i="107"/>
  <c r="M870" i="107"/>
  <c r="M650" i="107"/>
  <c r="M430" i="107"/>
  <c r="M208" i="107"/>
  <c r="Q842" i="107"/>
  <c r="Q622" i="107"/>
  <c r="Q402" i="107"/>
  <c r="Q180" i="107"/>
  <c r="K884" i="107"/>
  <c r="K664" i="107"/>
  <c r="K444" i="107"/>
  <c r="K222" i="107"/>
  <c r="W147" i="107"/>
  <c r="Y133" i="107"/>
  <c r="X140" i="107"/>
  <c r="V154" i="107"/>
  <c r="T168" i="107"/>
  <c r="R182" i="107"/>
  <c r="P196" i="107"/>
  <c r="N210" i="107"/>
  <c r="L224" i="107"/>
  <c r="M217" i="107"/>
  <c r="Q189" i="107"/>
  <c r="O203" i="107"/>
  <c r="S175" i="107"/>
  <c r="U161" i="107"/>
  <c r="P853" i="107"/>
  <c r="P633" i="107"/>
  <c r="P413" i="107"/>
  <c r="P200" i="107"/>
  <c r="P1083" i="107" s="1"/>
  <c r="P1077" i="107" s="1"/>
  <c r="S832" i="107"/>
  <c r="S612" i="107"/>
  <c r="S392" i="107"/>
  <c r="S179" i="107"/>
  <c r="S1062" i="107" s="1"/>
  <c r="S1056" i="107" s="1"/>
  <c r="J662" i="107"/>
  <c r="Q613" i="107"/>
  <c r="Q833" i="107"/>
  <c r="O627" i="107"/>
  <c r="O847" i="107"/>
  <c r="S379" i="107"/>
  <c r="M874" i="107"/>
  <c r="M654" i="107"/>
  <c r="M434" i="107"/>
  <c r="M221" i="107"/>
  <c r="M1104" i="107" s="1"/>
  <c r="M1098" i="107" s="1"/>
  <c r="K888" i="107"/>
  <c r="K668" i="107"/>
  <c r="K448" i="107"/>
  <c r="V811" i="107"/>
  <c r="V591" i="107"/>
  <c r="V371" i="107"/>
  <c r="V158" i="107"/>
  <c r="V1041" i="107" s="1"/>
  <c r="V1035" i="107" s="1"/>
  <c r="U818" i="107"/>
  <c r="U598" i="107"/>
  <c r="U378" i="107"/>
  <c r="U165" i="107"/>
  <c r="U1048" i="107" s="1"/>
  <c r="U1042" i="107" s="1"/>
  <c r="O856" i="107"/>
  <c r="O854" i="107" s="1"/>
  <c r="O636" i="107"/>
  <c r="O416" i="107"/>
  <c r="O414" i="107" s="1"/>
  <c r="O194" i="107"/>
  <c r="S828" i="107"/>
  <c r="S826" i="107" s="1"/>
  <c r="S608" i="107"/>
  <c r="S388" i="107"/>
  <c r="S386" i="107" s="1"/>
  <c r="S166" i="107"/>
  <c r="U814" i="107"/>
  <c r="U594" i="107"/>
  <c r="U374" i="107"/>
  <c r="U152" i="107"/>
  <c r="U1096" i="107" l="1"/>
  <c r="W1082" i="107"/>
  <c r="S1110" i="107"/>
  <c r="T1103" i="107"/>
  <c r="X1075" i="107"/>
  <c r="Y1075" i="107"/>
  <c r="V1089" i="107"/>
  <c r="O634" i="107"/>
  <c r="Q400" i="107"/>
  <c r="L875" i="107"/>
  <c r="R613" i="107"/>
  <c r="T379" i="107"/>
  <c r="T819" i="107"/>
  <c r="Y564" i="107"/>
  <c r="Y784" i="107"/>
  <c r="N641" i="107"/>
  <c r="X351" i="107"/>
  <c r="X791" i="107"/>
  <c r="S606" i="107"/>
  <c r="L655" i="107"/>
  <c r="W578" i="107"/>
  <c r="M879" i="107"/>
  <c r="M439" i="107"/>
  <c r="M659" i="107"/>
  <c r="M226" i="107"/>
  <c r="M1109" i="107" s="1"/>
  <c r="O865" i="107"/>
  <c r="O645" i="107"/>
  <c r="O425" i="107"/>
  <c r="O212" i="107"/>
  <c r="O1095" i="107" s="1"/>
  <c r="N872" i="107"/>
  <c r="N652" i="107"/>
  <c r="N432" i="107"/>
  <c r="N219" i="107"/>
  <c r="N1102" i="107" s="1"/>
  <c r="T610" i="107"/>
  <c r="T830" i="107"/>
  <c r="T390" i="107"/>
  <c r="T177" i="107"/>
  <c r="T1060" i="107" s="1"/>
  <c r="L666" i="107"/>
  <c r="L886" i="107"/>
  <c r="L446" i="107"/>
  <c r="Q851" i="107"/>
  <c r="Q411" i="107"/>
  <c r="Q631" i="107"/>
  <c r="Q198" i="107"/>
  <c r="Q1081" i="107" s="1"/>
  <c r="P638" i="107"/>
  <c r="P858" i="107"/>
  <c r="P418" i="107"/>
  <c r="P205" i="107"/>
  <c r="P1088" i="107" s="1"/>
  <c r="S837" i="107"/>
  <c r="S617" i="107"/>
  <c r="S397" i="107"/>
  <c r="S184" i="107"/>
  <c r="S1067" i="107" s="1"/>
  <c r="W589" i="107"/>
  <c r="W809" i="107"/>
  <c r="W369" i="107"/>
  <c r="W156" i="107"/>
  <c r="W1039" i="107" s="1"/>
  <c r="R844" i="107"/>
  <c r="R624" i="107"/>
  <c r="R404" i="107"/>
  <c r="R191" i="107"/>
  <c r="R1074" i="107" s="1"/>
  <c r="U383" i="107"/>
  <c r="U823" i="107"/>
  <c r="U603" i="107"/>
  <c r="U170" i="107"/>
  <c r="U1053" i="107" s="1"/>
  <c r="V596" i="107"/>
  <c r="V376" i="107"/>
  <c r="V816" i="107"/>
  <c r="V163" i="107"/>
  <c r="V1046" i="107" s="1"/>
  <c r="X802" i="107"/>
  <c r="X582" i="107"/>
  <c r="X362" i="107"/>
  <c r="X149" i="107"/>
  <c r="X1032" i="107" s="1"/>
  <c r="Y795" i="107"/>
  <c r="Y575" i="107"/>
  <c r="Y355" i="107"/>
  <c r="Y142" i="107"/>
  <c r="Y1025" i="107" s="1"/>
  <c r="U372" i="107"/>
  <c r="Q620" i="107"/>
  <c r="Q840" i="107"/>
  <c r="N421" i="107"/>
  <c r="N861" i="107"/>
  <c r="R393" i="107"/>
  <c r="R833" i="107"/>
  <c r="T599" i="107"/>
  <c r="X571" i="107"/>
  <c r="Y344" i="107"/>
  <c r="U592" i="107"/>
  <c r="U812" i="107"/>
  <c r="S182" i="107"/>
  <c r="O210" i="107"/>
  <c r="M224" i="107"/>
  <c r="N217" i="107"/>
  <c r="R189" i="107"/>
  <c r="X147" i="107"/>
  <c r="V818" i="107"/>
  <c r="V598" i="107"/>
  <c r="V378" i="107"/>
  <c r="V165" i="107"/>
  <c r="V1048" i="107" s="1"/>
  <c r="V1042" i="107" s="1"/>
  <c r="P860" i="107"/>
  <c r="P640" i="107"/>
  <c r="P420" i="107"/>
  <c r="P207" i="107"/>
  <c r="P1090" i="107" s="1"/>
  <c r="P1084" i="107" s="1"/>
  <c r="U821" i="107"/>
  <c r="U601" i="107"/>
  <c r="U381" i="107"/>
  <c r="U159" i="107"/>
  <c r="S835" i="107"/>
  <c r="S615" i="107"/>
  <c r="S395" i="107"/>
  <c r="S173" i="107"/>
  <c r="O863" i="107"/>
  <c r="O643" i="107"/>
  <c r="O423" i="107"/>
  <c r="O201" i="107"/>
  <c r="Q849" i="107"/>
  <c r="Q629" i="107"/>
  <c r="Q409" i="107"/>
  <c r="Q187" i="107"/>
  <c r="M877" i="107"/>
  <c r="M657" i="107"/>
  <c r="M437" i="107"/>
  <c r="M215" i="107"/>
  <c r="L884" i="107"/>
  <c r="L664" i="107"/>
  <c r="L444" i="107"/>
  <c r="L222" i="107"/>
  <c r="K442" i="107"/>
  <c r="M428" i="107"/>
  <c r="P627" i="107"/>
  <c r="V365" i="107"/>
  <c r="V805" i="107"/>
  <c r="N874" i="107"/>
  <c r="N654" i="107"/>
  <c r="N434" i="107"/>
  <c r="N221" i="107"/>
  <c r="N1104" i="107" s="1"/>
  <c r="N1098" i="107" s="1"/>
  <c r="W811" i="107"/>
  <c r="W591" i="107"/>
  <c r="W371" i="107"/>
  <c r="W158" i="107"/>
  <c r="W1041" i="107" s="1"/>
  <c r="W1035" i="107" s="1"/>
  <c r="R846" i="107"/>
  <c r="R626" i="107"/>
  <c r="R406" i="107"/>
  <c r="R193" i="107"/>
  <c r="R1076" i="107" s="1"/>
  <c r="R1070" i="107" s="1"/>
  <c r="T832" i="107"/>
  <c r="T612" i="107"/>
  <c r="T392" i="107"/>
  <c r="T179" i="107"/>
  <c r="T1062" i="107" s="1"/>
  <c r="T1056" i="107" s="1"/>
  <c r="U168" i="107"/>
  <c r="Q196" i="107"/>
  <c r="P203" i="107"/>
  <c r="T175" i="107"/>
  <c r="V161" i="107"/>
  <c r="Y140" i="107"/>
  <c r="W154" i="107"/>
  <c r="U825" i="107"/>
  <c r="U605" i="107"/>
  <c r="U385" i="107"/>
  <c r="U172" i="107"/>
  <c r="U1055" i="107" s="1"/>
  <c r="U1049" i="107" s="1"/>
  <c r="M881" i="107"/>
  <c r="M661" i="107"/>
  <c r="M441" i="107"/>
  <c r="M228" i="107"/>
  <c r="M1111" i="107" s="1"/>
  <c r="M1105" i="107" s="1"/>
  <c r="S839" i="107"/>
  <c r="S619" i="107"/>
  <c r="S399" i="107"/>
  <c r="S186" i="107"/>
  <c r="S1069" i="107" s="1"/>
  <c r="S1063" i="107" s="1"/>
  <c r="N870" i="107"/>
  <c r="N650" i="107"/>
  <c r="N430" i="107"/>
  <c r="N208" i="107"/>
  <c r="P856" i="107"/>
  <c r="P636" i="107"/>
  <c r="P416" i="107"/>
  <c r="P194" i="107"/>
  <c r="R842" i="107"/>
  <c r="R622" i="107"/>
  <c r="R402" i="107"/>
  <c r="R180" i="107"/>
  <c r="T828" i="107"/>
  <c r="T608" i="107"/>
  <c r="T388" i="107"/>
  <c r="T166" i="107"/>
  <c r="V814" i="107"/>
  <c r="V594" i="107"/>
  <c r="V374" i="107"/>
  <c r="V152" i="107"/>
  <c r="X800" i="107"/>
  <c r="X580" i="107"/>
  <c r="X360" i="107"/>
  <c r="X138" i="107"/>
  <c r="Y793" i="107"/>
  <c r="Y573" i="107"/>
  <c r="Y353" i="107"/>
  <c r="Y131" i="107"/>
  <c r="W807" i="107"/>
  <c r="W587" i="107"/>
  <c r="W367" i="107"/>
  <c r="W145" i="107"/>
  <c r="K662" i="107"/>
  <c r="K882" i="107"/>
  <c r="M648" i="107"/>
  <c r="M868" i="107"/>
  <c r="P407" i="107"/>
  <c r="P847" i="107"/>
  <c r="V585" i="107"/>
  <c r="X804" i="107"/>
  <c r="X584" i="107"/>
  <c r="X364" i="107"/>
  <c r="X151" i="107"/>
  <c r="X1034" i="107" s="1"/>
  <c r="X1028" i="107" s="1"/>
  <c r="L888" i="107"/>
  <c r="L668" i="107"/>
  <c r="L448" i="107"/>
  <c r="Q853" i="107"/>
  <c r="Q633" i="107"/>
  <c r="Q413" i="107"/>
  <c r="Q200" i="107"/>
  <c r="Q1083" i="107" s="1"/>
  <c r="Q1077" i="107" s="1"/>
  <c r="O867" i="107"/>
  <c r="O647" i="107"/>
  <c r="O427" i="107"/>
  <c r="O214" i="107"/>
  <c r="O1097" i="107" s="1"/>
  <c r="O1091" i="107" s="1"/>
  <c r="Y797" i="107"/>
  <c r="Y577" i="107"/>
  <c r="Y357" i="107"/>
  <c r="Y144" i="107"/>
  <c r="Y1027" i="107" s="1"/>
  <c r="Y1021" i="107" s="1"/>
  <c r="V1096" i="107" l="1"/>
  <c r="Y1082" i="107"/>
  <c r="X1082" i="107"/>
  <c r="T1110" i="107"/>
  <c r="U1103" i="107"/>
  <c r="W1089" i="107"/>
  <c r="P634" i="107"/>
  <c r="P854" i="107"/>
  <c r="P414" i="107"/>
  <c r="Y802" i="107"/>
  <c r="Y582" i="107"/>
  <c r="Y362" i="107"/>
  <c r="Y149" i="107"/>
  <c r="Y1032" i="107" s="1"/>
  <c r="V823" i="107"/>
  <c r="V603" i="107"/>
  <c r="V383" i="107"/>
  <c r="V170" i="107"/>
  <c r="V1053" i="107" s="1"/>
  <c r="R631" i="107"/>
  <c r="R851" i="107"/>
  <c r="R411" i="107"/>
  <c r="R198" i="107"/>
  <c r="R1081" i="107" s="1"/>
  <c r="S844" i="107"/>
  <c r="S624" i="107"/>
  <c r="S404" i="107"/>
  <c r="S191" i="107"/>
  <c r="S1074" i="107" s="1"/>
  <c r="Q858" i="107"/>
  <c r="Q418" i="107"/>
  <c r="Q638" i="107"/>
  <c r="Q205" i="107"/>
  <c r="Q1088" i="107" s="1"/>
  <c r="N879" i="107"/>
  <c r="N659" i="107"/>
  <c r="N439" i="107"/>
  <c r="N226" i="107"/>
  <c r="N1109" i="107" s="1"/>
  <c r="M886" i="107"/>
  <c r="M446" i="107"/>
  <c r="M666" i="107"/>
  <c r="X809" i="107"/>
  <c r="X589" i="107"/>
  <c r="X369" i="107"/>
  <c r="X156" i="107"/>
  <c r="X1039" i="107" s="1"/>
  <c r="U390" i="107"/>
  <c r="U830" i="107"/>
  <c r="U610" i="107"/>
  <c r="U177" i="107"/>
  <c r="U1060" i="107" s="1"/>
  <c r="W596" i="107"/>
  <c r="W816" i="107"/>
  <c r="W376" i="107"/>
  <c r="W163" i="107"/>
  <c r="W1046" i="107" s="1"/>
  <c r="P645" i="107"/>
  <c r="P865" i="107"/>
  <c r="P425" i="107"/>
  <c r="P212" i="107"/>
  <c r="P1095" i="107" s="1"/>
  <c r="T617" i="107"/>
  <c r="T837" i="107"/>
  <c r="T397" i="107"/>
  <c r="T184" i="107"/>
  <c r="T1067" i="107" s="1"/>
  <c r="O872" i="107"/>
  <c r="O652" i="107"/>
  <c r="O432" i="107"/>
  <c r="O219" i="107"/>
  <c r="O1102" i="107" s="1"/>
  <c r="W365" i="107"/>
  <c r="V592" i="107"/>
  <c r="T386" i="107"/>
  <c r="T826" i="107"/>
  <c r="R620" i="107"/>
  <c r="N648" i="107"/>
  <c r="W585" i="107"/>
  <c r="W805" i="107"/>
  <c r="V372" i="107"/>
  <c r="V812" i="107"/>
  <c r="T606" i="107"/>
  <c r="R400" i="107"/>
  <c r="R840" i="107"/>
  <c r="N428" i="107"/>
  <c r="N868" i="107"/>
  <c r="W161" i="107"/>
  <c r="Y147" i="107"/>
  <c r="X154" i="107"/>
  <c r="V168" i="107"/>
  <c r="T182" i="107"/>
  <c r="R196" i="107"/>
  <c r="P210" i="107"/>
  <c r="N224" i="107"/>
  <c r="Q203" i="107"/>
  <c r="O217" i="107"/>
  <c r="S189" i="107"/>
  <c r="U175" i="107"/>
  <c r="O874" i="107"/>
  <c r="O654" i="107"/>
  <c r="O434" i="107"/>
  <c r="O221" i="107"/>
  <c r="O1104" i="107" s="1"/>
  <c r="O1098" i="107" s="1"/>
  <c r="X811" i="107"/>
  <c r="X591" i="107"/>
  <c r="X371" i="107"/>
  <c r="X158" i="107"/>
  <c r="X1041" i="107" s="1"/>
  <c r="X1035" i="107" s="1"/>
  <c r="Y571" i="107"/>
  <c r="Y791" i="107"/>
  <c r="X358" i="107"/>
  <c r="X798" i="107"/>
  <c r="S846" i="107"/>
  <c r="S626" i="107"/>
  <c r="S406" i="107"/>
  <c r="S193" i="107"/>
  <c r="S1076" i="107" s="1"/>
  <c r="S1070" i="107" s="1"/>
  <c r="M888" i="107"/>
  <c r="M668" i="107"/>
  <c r="M448" i="107"/>
  <c r="W814" i="107"/>
  <c r="W594" i="107"/>
  <c r="W374" i="107"/>
  <c r="W152" i="107"/>
  <c r="Y800" i="107"/>
  <c r="Y580" i="107"/>
  <c r="Y360" i="107"/>
  <c r="Y138" i="107"/>
  <c r="V821" i="107"/>
  <c r="V601" i="107"/>
  <c r="V381" i="107"/>
  <c r="V159" i="107"/>
  <c r="T835" i="107"/>
  <c r="T615" i="107"/>
  <c r="T395" i="107"/>
  <c r="T173" i="107"/>
  <c r="P863" i="107"/>
  <c r="P643" i="107"/>
  <c r="P423" i="107"/>
  <c r="P201" i="107"/>
  <c r="Q856" i="107"/>
  <c r="Q636" i="107"/>
  <c r="Q416" i="107"/>
  <c r="Q194" i="107"/>
  <c r="U828" i="107"/>
  <c r="U608" i="107"/>
  <c r="U388" i="107"/>
  <c r="U166" i="107"/>
  <c r="T839" i="107"/>
  <c r="T619" i="107"/>
  <c r="T399" i="107"/>
  <c r="T186" i="107"/>
  <c r="T1069" i="107" s="1"/>
  <c r="T1063" i="107" s="1"/>
  <c r="W818" i="107"/>
  <c r="W598" i="107"/>
  <c r="W378" i="107"/>
  <c r="W165" i="107"/>
  <c r="W1048" i="107" s="1"/>
  <c r="W1042" i="107" s="1"/>
  <c r="L442" i="107"/>
  <c r="L882" i="107"/>
  <c r="M655" i="107"/>
  <c r="M875" i="107"/>
  <c r="Q407" i="107"/>
  <c r="O641" i="107"/>
  <c r="O861" i="107"/>
  <c r="S393" i="107"/>
  <c r="U599" i="107"/>
  <c r="U819" i="107"/>
  <c r="X807" i="107"/>
  <c r="X805" i="107" s="1"/>
  <c r="X587" i="107"/>
  <c r="X367" i="107"/>
  <c r="X145" i="107"/>
  <c r="R849" i="107"/>
  <c r="R629" i="107"/>
  <c r="R409" i="107"/>
  <c r="R187" i="107"/>
  <c r="N877" i="107"/>
  <c r="N657" i="107"/>
  <c r="N437" i="107"/>
  <c r="N215" i="107"/>
  <c r="M884" i="107"/>
  <c r="M882" i="107" s="1"/>
  <c r="M664" i="107"/>
  <c r="M444" i="107"/>
  <c r="M442" i="107" s="1"/>
  <c r="M222" i="107"/>
  <c r="Y804" i="107"/>
  <c r="Y584" i="107"/>
  <c r="Y364" i="107"/>
  <c r="Y151" i="107"/>
  <c r="Y1034" i="107" s="1"/>
  <c r="Y1028" i="107" s="1"/>
  <c r="Q860" i="107"/>
  <c r="Q640" i="107"/>
  <c r="Q420" i="107"/>
  <c r="Q207" i="107"/>
  <c r="Q1090" i="107" s="1"/>
  <c r="Q1084" i="107" s="1"/>
  <c r="Y351" i="107"/>
  <c r="X578" i="107"/>
  <c r="U832" i="107"/>
  <c r="U612" i="107"/>
  <c r="U392" i="107"/>
  <c r="U179" i="107"/>
  <c r="U1062" i="107" s="1"/>
  <c r="U1056" i="107" s="1"/>
  <c r="R853" i="107"/>
  <c r="R633" i="107"/>
  <c r="R413" i="107"/>
  <c r="R200" i="107"/>
  <c r="R1083" i="107" s="1"/>
  <c r="R1077" i="107" s="1"/>
  <c r="N881" i="107"/>
  <c r="N661" i="107"/>
  <c r="N441" i="107"/>
  <c r="N228" i="107"/>
  <c r="N1111" i="107" s="1"/>
  <c r="N1105" i="107" s="1"/>
  <c r="L662" i="107"/>
  <c r="M435" i="107"/>
  <c r="Q627" i="107"/>
  <c r="Q847" i="107"/>
  <c r="O421" i="107"/>
  <c r="S613" i="107"/>
  <c r="S833" i="107"/>
  <c r="U379" i="107"/>
  <c r="P867" i="107"/>
  <c r="P647" i="107"/>
  <c r="P427" i="107"/>
  <c r="P214" i="107"/>
  <c r="P1097" i="107" s="1"/>
  <c r="P1091" i="107" s="1"/>
  <c r="V825" i="107"/>
  <c r="V605" i="107"/>
  <c r="V385" i="107"/>
  <c r="V172" i="107"/>
  <c r="V1055" i="107" s="1"/>
  <c r="V1049" i="107" s="1"/>
  <c r="O870" i="107"/>
  <c r="O650" i="107"/>
  <c r="O430" i="107"/>
  <c r="O208" i="107"/>
  <c r="S842" i="107"/>
  <c r="S622" i="107"/>
  <c r="S402" i="107"/>
  <c r="S180" i="107"/>
  <c r="W1096" i="107" l="1"/>
  <c r="U1110" i="107"/>
  <c r="V1103" i="107"/>
  <c r="X1089" i="107"/>
  <c r="Y1089" i="107"/>
  <c r="X585" i="107"/>
  <c r="O428" i="107"/>
  <c r="S620" i="107"/>
  <c r="S840" i="107"/>
  <c r="M662" i="107"/>
  <c r="X365" i="107"/>
  <c r="T624" i="107"/>
  <c r="T844" i="107"/>
  <c r="T404" i="107"/>
  <c r="T191" i="107"/>
  <c r="T1074" i="107" s="1"/>
  <c r="W823" i="107"/>
  <c r="W603" i="107"/>
  <c r="W383" i="107"/>
  <c r="W170" i="107"/>
  <c r="W1053" i="107" s="1"/>
  <c r="X596" i="107"/>
  <c r="X816" i="107"/>
  <c r="X376" i="107"/>
  <c r="X163" i="107"/>
  <c r="X1046" i="107" s="1"/>
  <c r="S851" i="107"/>
  <c r="S631" i="107"/>
  <c r="S411" i="107"/>
  <c r="S198" i="107"/>
  <c r="S1081" i="107" s="1"/>
  <c r="V830" i="107"/>
  <c r="V610" i="107"/>
  <c r="V390" i="107"/>
  <c r="V177" i="107"/>
  <c r="V1060" i="107" s="1"/>
  <c r="O879" i="107"/>
  <c r="O659" i="107"/>
  <c r="O439" i="107"/>
  <c r="O226" i="107"/>
  <c r="O1109" i="107" s="1"/>
  <c r="P652" i="107"/>
  <c r="P872" i="107"/>
  <c r="P432" i="107"/>
  <c r="P219" i="107"/>
  <c r="P1102" i="107" s="1"/>
  <c r="U397" i="107"/>
  <c r="U837" i="107"/>
  <c r="U617" i="107"/>
  <c r="U184" i="107"/>
  <c r="U1067" i="107" s="1"/>
  <c r="N886" i="107"/>
  <c r="N666" i="107"/>
  <c r="N446" i="107"/>
  <c r="Q865" i="107"/>
  <c r="Q425" i="107"/>
  <c r="Q645" i="107"/>
  <c r="Q212" i="107"/>
  <c r="Q1095" i="107" s="1"/>
  <c r="R858" i="107"/>
  <c r="R638" i="107"/>
  <c r="R418" i="107"/>
  <c r="R205" i="107"/>
  <c r="R1088" i="107" s="1"/>
  <c r="Y809" i="107"/>
  <c r="Y589" i="107"/>
  <c r="Y369" i="107"/>
  <c r="Y156" i="107"/>
  <c r="Y1039" i="107" s="1"/>
  <c r="S400" i="107"/>
  <c r="O648" i="107"/>
  <c r="O868" i="107"/>
  <c r="U182" i="107"/>
  <c r="S196" i="107"/>
  <c r="O224" i="107"/>
  <c r="Q210" i="107"/>
  <c r="P217" i="107"/>
  <c r="R203" i="107"/>
  <c r="T189" i="107"/>
  <c r="V175" i="107"/>
  <c r="X161" i="107"/>
  <c r="Y154" i="107"/>
  <c r="W168" i="107"/>
  <c r="P874" i="107"/>
  <c r="P654" i="107"/>
  <c r="P434" i="107"/>
  <c r="P221" i="107"/>
  <c r="P1104" i="107" s="1"/>
  <c r="P1098" i="107" s="1"/>
  <c r="U839" i="107"/>
  <c r="U619" i="107"/>
  <c r="U399" i="107"/>
  <c r="U186" i="107"/>
  <c r="U1069" i="107" s="1"/>
  <c r="U1063" i="107" s="1"/>
  <c r="Y811" i="107"/>
  <c r="Y591" i="107"/>
  <c r="Y371" i="107"/>
  <c r="Y158" i="107"/>
  <c r="Y1041" i="107" s="1"/>
  <c r="Y1035" i="107" s="1"/>
  <c r="N655" i="107"/>
  <c r="R407" i="107"/>
  <c r="R847" i="107"/>
  <c r="T846" i="107"/>
  <c r="T626" i="107"/>
  <c r="T406" i="107"/>
  <c r="T193" i="107"/>
  <c r="T1076" i="107" s="1"/>
  <c r="T1070" i="107" s="1"/>
  <c r="U386" i="107"/>
  <c r="Q634" i="107"/>
  <c r="Q854" i="107"/>
  <c r="P421" i="107"/>
  <c r="P861" i="107"/>
  <c r="T613" i="107"/>
  <c r="V379" i="107"/>
  <c r="V819" i="107"/>
  <c r="Y578" i="107"/>
  <c r="Y798" i="107"/>
  <c r="W372" i="107"/>
  <c r="S853" i="107"/>
  <c r="S633" i="107"/>
  <c r="S413" i="107"/>
  <c r="S200" i="107"/>
  <c r="S1083" i="107" s="1"/>
  <c r="S1077" i="107" s="1"/>
  <c r="O881" i="107"/>
  <c r="O661" i="107"/>
  <c r="O441" i="107"/>
  <c r="O228" i="107"/>
  <c r="O1111" i="107" s="1"/>
  <c r="O1105" i="107" s="1"/>
  <c r="P870" i="107"/>
  <c r="P650" i="107"/>
  <c r="P430" i="107"/>
  <c r="P208" i="107"/>
  <c r="R856" i="107"/>
  <c r="R636" i="107"/>
  <c r="R416" i="107"/>
  <c r="R194" i="107"/>
  <c r="T842" i="107"/>
  <c r="T622" i="107"/>
  <c r="T402" i="107"/>
  <c r="T180" i="107"/>
  <c r="V828" i="107"/>
  <c r="V608" i="107"/>
  <c r="V388" i="107"/>
  <c r="V166" i="107"/>
  <c r="X814" i="107"/>
  <c r="X594" i="107"/>
  <c r="X374" i="107"/>
  <c r="X152" i="107"/>
  <c r="Y807" i="107"/>
  <c r="Y587" i="107"/>
  <c r="Y367" i="107"/>
  <c r="Y145" i="107"/>
  <c r="W821" i="107"/>
  <c r="W601" i="107"/>
  <c r="W381" i="107"/>
  <c r="W159" i="107"/>
  <c r="V832" i="107"/>
  <c r="V612" i="107"/>
  <c r="V392" i="107"/>
  <c r="V179" i="107"/>
  <c r="V1062" i="107" s="1"/>
  <c r="V1056" i="107" s="1"/>
  <c r="N888" i="107"/>
  <c r="N668" i="107"/>
  <c r="N448" i="107"/>
  <c r="R860" i="107"/>
  <c r="R640" i="107"/>
  <c r="R420" i="107"/>
  <c r="R207" i="107"/>
  <c r="R1090" i="107" s="1"/>
  <c r="R1084" i="107" s="1"/>
  <c r="Q867" i="107"/>
  <c r="Q647" i="107"/>
  <c r="Q427" i="107"/>
  <c r="Q214" i="107"/>
  <c r="Q1097" i="107" s="1"/>
  <c r="Q1091" i="107" s="1"/>
  <c r="N435" i="107"/>
  <c r="N875" i="107"/>
  <c r="R627" i="107"/>
  <c r="W825" i="107"/>
  <c r="W605" i="107"/>
  <c r="W385" i="107"/>
  <c r="W172" i="107"/>
  <c r="W1055" i="107" s="1"/>
  <c r="W1049" i="107" s="1"/>
  <c r="U606" i="107"/>
  <c r="U826" i="107"/>
  <c r="Q414" i="107"/>
  <c r="P641" i="107"/>
  <c r="T393" i="107"/>
  <c r="T833" i="107"/>
  <c r="V599" i="107"/>
  <c r="Y358" i="107"/>
  <c r="W592" i="107"/>
  <c r="W812" i="107"/>
  <c r="X818" i="107"/>
  <c r="X598" i="107"/>
  <c r="X378" i="107"/>
  <c r="X165" i="107"/>
  <c r="X1048" i="107" s="1"/>
  <c r="X1042" i="107" s="1"/>
  <c r="U835" i="107"/>
  <c r="U615" i="107"/>
  <c r="U395" i="107"/>
  <c r="U173" i="107"/>
  <c r="S849" i="107"/>
  <c r="S629" i="107"/>
  <c r="S409" i="107"/>
  <c r="S187" i="107"/>
  <c r="O877" i="107"/>
  <c r="O657" i="107"/>
  <c r="O655" i="107" s="1"/>
  <c r="O437" i="107"/>
  <c r="O215" i="107"/>
  <c r="Q863" i="107"/>
  <c r="Q643" i="107"/>
  <c r="Q423" i="107"/>
  <c r="Q421" i="107" s="1"/>
  <c r="Q201" i="107"/>
  <c r="N884" i="107"/>
  <c r="N664" i="107"/>
  <c r="N444" i="107"/>
  <c r="N222" i="107"/>
  <c r="Y1096" i="107" l="1"/>
  <c r="X1096" i="107"/>
  <c r="V1110" i="107"/>
  <c r="W1103" i="107"/>
  <c r="Q641" i="107"/>
  <c r="O435" i="107"/>
  <c r="O875" i="107"/>
  <c r="P648" i="107"/>
  <c r="P428" i="107"/>
  <c r="N442" i="107"/>
  <c r="N882" i="107"/>
  <c r="Q861" i="107"/>
  <c r="S627" i="107"/>
  <c r="S847" i="107"/>
  <c r="U393" i="107"/>
  <c r="Y585" i="107"/>
  <c r="Y805" i="107"/>
  <c r="T400" i="107"/>
  <c r="T840" i="107"/>
  <c r="P868" i="107"/>
  <c r="R865" i="107"/>
  <c r="R645" i="107"/>
  <c r="R425" i="107"/>
  <c r="R212" i="107"/>
  <c r="R1095" i="107" s="1"/>
  <c r="U844" i="107"/>
  <c r="U404" i="107"/>
  <c r="U624" i="107"/>
  <c r="U191" i="107"/>
  <c r="U1074" i="107" s="1"/>
  <c r="O886" i="107"/>
  <c r="O666" i="107"/>
  <c r="O446" i="107"/>
  <c r="S858" i="107"/>
  <c r="S638" i="107"/>
  <c r="S418" i="107"/>
  <c r="S205" i="107"/>
  <c r="S1088" i="107" s="1"/>
  <c r="W830" i="107"/>
  <c r="W610" i="107"/>
  <c r="W390" i="107"/>
  <c r="W177" i="107"/>
  <c r="W1060" i="107" s="1"/>
  <c r="Y816" i="107"/>
  <c r="Y596" i="107"/>
  <c r="Y376" i="107"/>
  <c r="Y163" i="107"/>
  <c r="Y1046" i="107" s="1"/>
  <c r="Q872" i="107"/>
  <c r="Q432" i="107"/>
  <c r="Q652" i="107"/>
  <c r="Q219" i="107"/>
  <c r="Q1102" i="107" s="1"/>
  <c r="P659" i="107"/>
  <c r="P879" i="107"/>
  <c r="P439" i="107"/>
  <c r="P226" i="107"/>
  <c r="P1109" i="107" s="1"/>
  <c r="V837" i="107"/>
  <c r="V617" i="107"/>
  <c r="V397" i="107"/>
  <c r="V184" i="107"/>
  <c r="V1067" i="107" s="1"/>
  <c r="X603" i="107"/>
  <c r="X823" i="107"/>
  <c r="X383" i="107"/>
  <c r="X170" i="107"/>
  <c r="X1053" i="107" s="1"/>
  <c r="T631" i="107"/>
  <c r="T851" i="107"/>
  <c r="T411" i="107"/>
  <c r="T198" i="107"/>
  <c r="T1081" i="107" s="1"/>
  <c r="N662" i="107"/>
  <c r="S407" i="107"/>
  <c r="U613" i="107"/>
  <c r="U833" i="107"/>
  <c r="Y365" i="107"/>
  <c r="T620" i="107"/>
  <c r="W175" i="107"/>
  <c r="Y161" i="107"/>
  <c r="X168" i="107"/>
  <c r="V182" i="107"/>
  <c r="T196" i="107"/>
  <c r="R210" i="107"/>
  <c r="P224" i="107"/>
  <c r="Q217" i="107"/>
  <c r="S203" i="107"/>
  <c r="U189" i="107"/>
  <c r="X825" i="107"/>
  <c r="X605" i="107"/>
  <c r="X385" i="107"/>
  <c r="X172" i="107"/>
  <c r="X1055" i="107" s="1"/>
  <c r="X1049" i="107" s="1"/>
  <c r="Q874" i="107"/>
  <c r="Q654" i="107"/>
  <c r="Q434" i="107"/>
  <c r="Q221" i="107"/>
  <c r="Q1104" i="107" s="1"/>
  <c r="Q1098" i="107" s="1"/>
  <c r="R867" i="107"/>
  <c r="R647" i="107"/>
  <c r="R427" i="107"/>
  <c r="R214" i="107"/>
  <c r="R1097" i="107" s="1"/>
  <c r="R1091" i="107" s="1"/>
  <c r="V839" i="107"/>
  <c r="V619" i="107"/>
  <c r="V399" i="107"/>
  <c r="V186" i="107"/>
  <c r="V1069" i="107" s="1"/>
  <c r="V1063" i="107" s="1"/>
  <c r="W379" i="107"/>
  <c r="X372" i="107"/>
  <c r="X812" i="107"/>
  <c r="V606" i="107"/>
  <c r="R634" i="107"/>
  <c r="O888" i="107"/>
  <c r="O668" i="107"/>
  <c r="O448" i="107"/>
  <c r="T853" i="107"/>
  <c r="T633" i="107"/>
  <c r="T413" i="107"/>
  <c r="T200" i="107"/>
  <c r="T1083" i="107" s="1"/>
  <c r="T1077" i="107" s="1"/>
  <c r="U846" i="107"/>
  <c r="U626" i="107"/>
  <c r="U406" i="107"/>
  <c r="U193" i="107"/>
  <c r="U1076" i="107" s="1"/>
  <c r="U1070" i="107" s="1"/>
  <c r="W828" i="107"/>
  <c r="W608" i="107"/>
  <c r="W388" i="107"/>
  <c r="W166" i="107"/>
  <c r="Y814" i="107"/>
  <c r="Y594" i="107"/>
  <c r="Y374" i="107"/>
  <c r="Y152" i="107"/>
  <c r="X821" i="107"/>
  <c r="X819" i="107" s="1"/>
  <c r="X601" i="107"/>
  <c r="X599" i="107" s="1"/>
  <c r="X381" i="107"/>
  <c r="X159" i="107"/>
  <c r="V835" i="107"/>
  <c r="V615" i="107"/>
  <c r="V395" i="107"/>
  <c r="V173" i="107"/>
  <c r="T849" i="107"/>
  <c r="T629" i="107"/>
  <c r="T409" i="107"/>
  <c r="T187" i="107"/>
  <c r="R863" i="107"/>
  <c r="R643" i="107"/>
  <c r="R423" i="107"/>
  <c r="R201" i="107"/>
  <c r="P877" i="107"/>
  <c r="P657" i="107"/>
  <c r="P437" i="107"/>
  <c r="P215" i="107"/>
  <c r="Q870" i="107"/>
  <c r="Q650" i="107"/>
  <c r="Q430" i="107"/>
  <c r="Q208" i="107"/>
  <c r="O884" i="107"/>
  <c r="O664" i="107"/>
  <c r="O444" i="107"/>
  <c r="O222" i="107"/>
  <c r="W832" i="107"/>
  <c r="W612" i="107"/>
  <c r="W392" i="107"/>
  <c r="W179" i="107"/>
  <c r="W1062" i="107" s="1"/>
  <c r="W1056" i="107" s="1"/>
  <c r="W599" i="107"/>
  <c r="W819" i="107"/>
  <c r="X592" i="107"/>
  <c r="V386" i="107"/>
  <c r="V826" i="107"/>
  <c r="R414" i="107"/>
  <c r="R854" i="107"/>
  <c r="S860" i="107"/>
  <c r="S640" i="107"/>
  <c r="S420" i="107"/>
  <c r="S207" i="107"/>
  <c r="S1090" i="107" s="1"/>
  <c r="S1084" i="107" s="1"/>
  <c r="Y818" i="107"/>
  <c r="Y598" i="107"/>
  <c r="Y378" i="107"/>
  <c r="Y165" i="107"/>
  <c r="Y1048" i="107" s="1"/>
  <c r="Y1042" i="107" s="1"/>
  <c r="P881" i="107"/>
  <c r="P661" i="107"/>
  <c r="P441" i="107"/>
  <c r="P228" i="107"/>
  <c r="P1111" i="107" s="1"/>
  <c r="P1105" i="107" s="1"/>
  <c r="S856" i="107"/>
  <c r="S636" i="107"/>
  <c r="S416" i="107"/>
  <c r="S194" i="107"/>
  <c r="U842" i="107"/>
  <c r="U622" i="107"/>
  <c r="U402" i="107"/>
  <c r="U180" i="107"/>
  <c r="W1110" i="107" l="1"/>
  <c r="X1103" i="107"/>
  <c r="Y1103" i="107"/>
  <c r="U400" i="107"/>
  <c r="U840" i="107"/>
  <c r="R421" i="107"/>
  <c r="R861" i="107"/>
  <c r="U620" i="107"/>
  <c r="S414" i="107"/>
  <c r="O442" i="107"/>
  <c r="Q648" i="107"/>
  <c r="Q868" i="107"/>
  <c r="R641" i="107"/>
  <c r="T407" i="107"/>
  <c r="T847" i="107"/>
  <c r="V613" i="107"/>
  <c r="X379" i="107"/>
  <c r="X610" i="107"/>
  <c r="X830" i="107"/>
  <c r="X390" i="107"/>
  <c r="X177" i="107"/>
  <c r="X1060" i="107" s="1"/>
  <c r="P666" i="107"/>
  <c r="P886" i="107"/>
  <c r="P446" i="107"/>
  <c r="Q879" i="107"/>
  <c r="Q439" i="107"/>
  <c r="Q659" i="107"/>
  <c r="Q226" i="107"/>
  <c r="Q1109" i="107" s="1"/>
  <c r="W837" i="107"/>
  <c r="W617" i="107"/>
  <c r="W397" i="107"/>
  <c r="W184" i="107"/>
  <c r="W1067" i="107" s="1"/>
  <c r="U851" i="107"/>
  <c r="U411" i="107"/>
  <c r="U631" i="107"/>
  <c r="U198" i="107"/>
  <c r="U1081" i="107" s="1"/>
  <c r="T638" i="107"/>
  <c r="T858" i="107"/>
  <c r="T418" i="107"/>
  <c r="T205" i="107"/>
  <c r="T1088" i="107" s="1"/>
  <c r="V844" i="107"/>
  <c r="V624" i="107"/>
  <c r="V404" i="107"/>
  <c r="V191" i="107"/>
  <c r="V1074" i="107" s="1"/>
  <c r="Y823" i="107"/>
  <c r="Y383" i="107"/>
  <c r="Y603" i="107"/>
  <c r="Y170" i="107"/>
  <c r="Y1053" i="107" s="1"/>
  <c r="S865" i="107"/>
  <c r="S645" i="107"/>
  <c r="S425" i="107"/>
  <c r="S212" i="107"/>
  <c r="S1095" i="107" s="1"/>
  <c r="R872" i="107"/>
  <c r="R652" i="107"/>
  <c r="R432" i="107"/>
  <c r="R219" i="107"/>
  <c r="R1102" i="107" s="1"/>
  <c r="O662" i="107"/>
  <c r="O882" i="107"/>
  <c r="Q428" i="107"/>
  <c r="T627" i="107"/>
  <c r="V393" i="107"/>
  <c r="V833" i="107"/>
  <c r="S634" i="107"/>
  <c r="S854" i="107"/>
  <c r="P888" i="107"/>
  <c r="P668" i="107"/>
  <c r="P448" i="107"/>
  <c r="S867" i="107"/>
  <c r="S647" i="107"/>
  <c r="S427" i="107"/>
  <c r="S214" i="107"/>
  <c r="S1097" i="107" s="1"/>
  <c r="S1091" i="107" s="1"/>
  <c r="P435" i="107"/>
  <c r="P875" i="107"/>
  <c r="Y592" i="107"/>
  <c r="Y812" i="107"/>
  <c r="W386" i="107"/>
  <c r="U853" i="107"/>
  <c r="U633" i="107"/>
  <c r="U413" i="107"/>
  <c r="U200" i="107"/>
  <c r="U1083" i="107" s="1"/>
  <c r="U1077" i="107" s="1"/>
  <c r="T860" i="107"/>
  <c r="T640" i="107"/>
  <c r="T420" i="107"/>
  <c r="T207" i="107"/>
  <c r="T1090" i="107" s="1"/>
  <c r="T1084" i="107" s="1"/>
  <c r="R874" i="107"/>
  <c r="R654" i="107"/>
  <c r="R434" i="107"/>
  <c r="R221" i="107"/>
  <c r="R1104" i="107" s="1"/>
  <c r="R1098" i="107" s="1"/>
  <c r="X832" i="107"/>
  <c r="X612" i="107"/>
  <c r="X392" i="107"/>
  <c r="X179" i="107"/>
  <c r="X1062" i="107" s="1"/>
  <c r="X1056" i="107" s="1"/>
  <c r="U849" i="107"/>
  <c r="U629" i="107"/>
  <c r="U627" i="107" s="1"/>
  <c r="U409" i="107"/>
  <c r="U187" i="107"/>
  <c r="S863" i="107"/>
  <c r="S643" i="107"/>
  <c r="S423" i="107"/>
  <c r="S201" i="107"/>
  <c r="Q877" i="107"/>
  <c r="Q657" i="107"/>
  <c r="Q437" i="107"/>
  <c r="Q215" i="107"/>
  <c r="P884" i="107"/>
  <c r="P882" i="107" s="1"/>
  <c r="P664" i="107"/>
  <c r="P662" i="107" s="1"/>
  <c r="P444" i="107"/>
  <c r="P222" i="107"/>
  <c r="U196" i="107"/>
  <c r="S210" i="107"/>
  <c r="Q224" i="107"/>
  <c r="R217" i="107"/>
  <c r="T203" i="107"/>
  <c r="V189" i="107"/>
  <c r="X175" i="107"/>
  <c r="Y168" i="107"/>
  <c r="W182" i="107"/>
  <c r="Y825" i="107"/>
  <c r="Y605" i="107"/>
  <c r="Y385" i="107"/>
  <c r="Y172" i="107"/>
  <c r="Y1055" i="107" s="1"/>
  <c r="Y1049" i="107" s="1"/>
  <c r="W839" i="107"/>
  <c r="W619" i="107"/>
  <c r="W399" i="107"/>
  <c r="W186" i="107"/>
  <c r="W1069" i="107" s="1"/>
  <c r="W1063" i="107" s="1"/>
  <c r="P655" i="107"/>
  <c r="Y372" i="107"/>
  <c r="W606" i="107"/>
  <c r="W826" i="107"/>
  <c r="V846" i="107"/>
  <c r="V626" i="107"/>
  <c r="V406" i="107"/>
  <c r="V193" i="107"/>
  <c r="V1076" i="107" s="1"/>
  <c r="V1070" i="107" s="1"/>
  <c r="Q881" i="107"/>
  <c r="Q661" i="107"/>
  <c r="Q441" i="107"/>
  <c r="Q228" i="107"/>
  <c r="Q1111" i="107" s="1"/>
  <c r="Q1105" i="107" s="1"/>
  <c r="R870" i="107"/>
  <c r="R650" i="107"/>
  <c r="R430" i="107"/>
  <c r="R208" i="107"/>
  <c r="T856" i="107"/>
  <c r="T636" i="107"/>
  <c r="T416" i="107"/>
  <c r="T194" i="107"/>
  <c r="V842" i="107"/>
  <c r="V622" i="107"/>
  <c r="V620" i="107" s="1"/>
  <c r="V402" i="107"/>
  <c r="V180" i="107"/>
  <c r="X828" i="107"/>
  <c r="X608" i="107"/>
  <c r="X388" i="107"/>
  <c r="X166" i="107"/>
  <c r="Y821" i="107"/>
  <c r="Y601" i="107"/>
  <c r="Y381" i="107"/>
  <c r="Y159" i="107"/>
  <c r="W835" i="107"/>
  <c r="W833" i="107" s="1"/>
  <c r="W615" i="107"/>
  <c r="W395" i="107"/>
  <c r="W393" i="107" s="1"/>
  <c r="W173" i="107"/>
  <c r="V400" i="107" l="1"/>
  <c r="V840" i="107"/>
  <c r="T414" i="107"/>
  <c r="Y1110" i="107"/>
  <c r="X1110" i="107"/>
  <c r="T854" i="107"/>
  <c r="R648" i="107"/>
  <c r="Y599" i="107"/>
  <c r="Y819" i="107"/>
  <c r="X386" i="107"/>
  <c r="X826" i="107"/>
  <c r="S641" i="107"/>
  <c r="S861" i="107"/>
  <c r="U407" i="107"/>
  <c r="W613" i="107"/>
  <c r="T634" i="107"/>
  <c r="R428" i="107"/>
  <c r="R868" i="107"/>
  <c r="P442" i="107"/>
  <c r="U847" i="107"/>
  <c r="R659" i="107"/>
  <c r="R879" i="107"/>
  <c r="R439" i="107"/>
  <c r="R226" i="107"/>
  <c r="R1109" i="107" s="1"/>
  <c r="Y830" i="107"/>
  <c r="Y390" i="107"/>
  <c r="Y610" i="107"/>
  <c r="Y177" i="107"/>
  <c r="Y1060" i="107" s="1"/>
  <c r="T645" i="107"/>
  <c r="T865" i="107"/>
  <c r="T425" i="107"/>
  <c r="T212" i="107"/>
  <c r="T1095" i="107" s="1"/>
  <c r="W844" i="107"/>
  <c r="W624" i="107"/>
  <c r="W404" i="107"/>
  <c r="W191" i="107"/>
  <c r="W1074" i="107" s="1"/>
  <c r="S872" i="107"/>
  <c r="S652" i="107"/>
  <c r="S432" i="107"/>
  <c r="S219" i="107"/>
  <c r="S1102" i="107" s="1"/>
  <c r="V851" i="107"/>
  <c r="V631" i="107"/>
  <c r="V411" i="107"/>
  <c r="V198" i="107"/>
  <c r="V1081" i="107" s="1"/>
  <c r="U858" i="107"/>
  <c r="U418" i="107"/>
  <c r="U638" i="107"/>
  <c r="U205" i="107"/>
  <c r="U1088" i="107" s="1"/>
  <c r="Q886" i="107"/>
  <c r="Q446" i="107"/>
  <c r="Q666" i="107"/>
  <c r="X617" i="107"/>
  <c r="X837" i="107"/>
  <c r="X397" i="107"/>
  <c r="X184" i="107"/>
  <c r="X1067" i="107" s="1"/>
  <c r="Y379" i="107"/>
  <c r="X606" i="107"/>
  <c r="S421" i="107"/>
  <c r="W189" i="107"/>
  <c r="Y175" i="107"/>
  <c r="X182" i="107"/>
  <c r="V196" i="107"/>
  <c r="T210" i="107"/>
  <c r="R224" i="107"/>
  <c r="S217" i="107"/>
  <c r="U203" i="107"/>
  <c r="Q888" i="107"/>
  <c r="Q668" i="107"/>
  <c r="Q448" i="107"/>
  <c r="V853" i="107"/>
  <c r="V633" i="107"/>
  <c r="V413" i="107"/>
  <c r="V200" i="107"/>
  <c r="V1083" i="107" s="1"/>
  <c r="V1077" i="107" s="1"/>
  <c r="W846" i="107"/>
  <c r="W626" i="107"/>
  <c r="W406" i="107"/>
  <c r="W193" i="107"/>
  <c r="W1076" i="107" s="1"/>
  <c r="W1070" i="107" s="1"/>
  <c r="Y832" i="107"/>
  <c r="Y612" i="107"/>
  <c r="Y392" i="107"/>
  <c r="Y179" i="107"/>
  <c r="Y1062" i="107" s="1"/>
  <c r="Y1056" i="107" s="1"/>
  <c r="W842" i="107"/>
  <c r="W622" i="107"/>
  <c r="W620" i="107" s="1"/>
  <c r="W402" i="107"/>
  <c r="W180" i="107"/>
  <c r="Y828" i="107"/>
  <c r="Y826" i="107" s="1"/>
  <c r="Y608" i="107"/>
  <c r="Y388" i="107"/>
  <c r="Y386" i="107" s="1"/>
  <c r="Y166" i="107"/>
  <c r="X835" i="107"/>
  <c r="X615" i="107"/>
  <c r="X395" i="107"/>
  <c r="X173" i="107"/>
  <c r="V849" i="107"/>
  <c r="V847" i="107" s="1"/>
  <c r="V629" i="107"/>
  <c r="V627" i="107" s="1"/>
  <c r="V409" i="107"/>
  <c r="V407" i="107" s="1"/>
  <c r="V187" i="107"/>
  <c r="T863" i="107"/>
  <c r="T643" i="107"/>
  <c r="T423" i="107"/>
  <c r="T201" i="107"/>
  <c r="R877" i="107"/>
  <c r="R657" i="107"/>
  <c r="R437" i="107"/>
  <c r="R215" i="107"/>
  <c r="Q884" i="107"/>
  <c r="Q664" i="107"/>
  <c r="Q444" i="107"/>
  <c r="Q222" i="107"/>
  <c r="Q655" i="107"/>
  <c r="Q875" i="107"/>
  <c r="T867" i="107"/>
  <c r="T647" i="107"/>
  <c r="T427" i="107"/>
  <c r="T214" i="107"/>
  <c r="T1097" i="107" s="1"/>
  <c r="T1091" i="107" s="1"/>
  <c r="U860" i="107"/>
  <c r="U640" i="107"/>
  <c r="U420" i="107"/>
  <c r="U207" i="107"/>
  <c r="U1090" i="107" s="1"/>
  <c r="U1084" i="107" s="1"/>
  <c r="S870" i="107"/>
  <c r="S650" i="107"/>
  <c r="S430" i="107"/>
  <c r="S208" i="107"/>
  <c r="U856" i="107"/>
  <c r="U636" i="107"/>
  <c r="U416" i="107"/>
  <c r="U194" i="107"/>
  <c r="Q435" i="107"/>
  <c r="X839" i="107"/>
  <c r="X619" i="107"/>
  <c r="X399" i="107"/>
  <c r="X186" i="107"/>
  <c r="X1069" i="107" s="1"/>
  <c r="X1063" i="107" s="1"/>
  <c r="R881" i="107"/>
  <c r="R661" i="107"/>
  <c r="R441" i="107"/>
  <c r="R228" i="107"/>
  <c r="R1111" i="107" s="1"/>
  <c r="R1105" i="107" s="1"/>
  <c r="S874" i="107"/>
  <c r="S654" i="107"/>
  <c r="S434" i="107"/>
  <c r="S221" i="107"/>
  <c r="S1104" i="107" s="1"/>
  <c r="S1098" i="107" s="1"/>
  <c r="U414" i="107" l="1"/>
  <c r="Q442" i="107"/>
  <c r="Y606" i="107"/>
  <c r="W400" i="107"/>
  <c r="Q662" i="107"/>
  <c r="Q882" i="107"/>
  <c r="W840" i="107"/>
  <c r="U865" i="107"/>
  <c r="U425" i="107"/>
  <c r="U645" i="107"/>
  <c r="U212" i="107"/>
  <c r="U1095" i="107" s="1"/>
  <c r="S879" i="107"/>
  <c r="S659" i="107"/>
  <c r="S439" i="107"/>
  <c r="S226" i="107"/>
  <c r="S1109" i="107" s="1"/>
  <c r="T652" i="107"/>
  <c r="T872" i="107"/>
  <c r="T432" i="107"/>
  <c r="T219" i="107"/>
  <c r="T1102" i="107" s="1"/>
  <c r="R886" i="107"/>
  <c r="R666" i="107"/>
  <c r="R446" i="107"/>
  <c r="X624" i="107"/>
  <c r="X844" i="107"/>
  <c r="X404" i="107"/>
  <c r="X191" i="107"/>
  <c r="X1074" i="107" s="1"/>
  <c r="V858" i="107"/>
  <c r="V638" i="107"/>
  <c r="V418" i="107"/>
  <c r="V205" i="107"/>
  <c r="V1088" i="107" s="1"/>
  <c r="W851" i="107"/>
  <c r="W631" i="107"/>
  <c r="W411" i="107"/>
  <c r="W198" i="107"/>
  <c r="W1081" i="107" s="1"/>
  <c r="Y837" i="107"/>
  <c r="Y397" i="107"/>
  <c r="Y617" i="107"/>
  <c r="Y184" i="107"/>
  <c r="Y1067" i="107" s="1"/>
  <c r="U634" i="107"/>
  <c r="U854" i="107"/>
  <c r="R888" i="107"/>
  <c r="R668" i="107"/>
  <c r="R448" i="107"/>
  <c r="S428" i="107"/>
  <c r="T874" i="107"/>
  <c r="T654" i="107"/>
  <c r="T434" i="107"/>
  <c r="T221" i="107"/>
  <c r="T1104" i="107" s="1"/>
  <c r="T1098" i="107" s="1"/>
  <c r="R435" i="107"/>
  <c r="R875" i="107"/>
  <c r="T641" i="107"/>
  <c r="X613" i="107"/>
  <c r="W853" i="107"/>
  <c r="W633" i="107"/>
  <c r="W413" i="107"/>
  <c r="W200" i="107"/>
  <c r="W1083" i="107" s="1"/>
  <c r="W1077" i="107" s="1"/>
  <c r="U863" i="107"/>
  <c r="U643" i="107"/>
  <c r="U423" i="107"/>
  <c r="U201" i="107"/>
  <c r="S877" i="107"/>
  <c r="S657" i="107"/>
  <c r="S437" i="107"/>
  <c r="S215" i="107"/>
  <c r="R884" i="107"/>
  <c r="R664" i="107"/>
  <c r="R444" i="107"/>
  <c r="R222" i="107"/>
  <c r="U210" i="107"/>
  <c r="S224" i="107"/>
  <c r="T217" i="107"/>
  <c r="V203" i="107"/>
  <c r="X189" i="107"/>
  <c r="Y182" i="107"/>
  <c r="W196" i="107"/>
  <c r="S881" i="107"/>
  <c r="S661" i="107"/>
  <c r="S441" i="107"/>
  <c r="S228" i="107"/>
  <c r="S1111" i="107" s="1"/>
  <c r="S1105" i="107" s="1"/>
  <c r="X846" i="107"/>
  <c r="X626" i="107"/>
  <c r="X406" i="107"/>
  <c r="X193" i="107"/>
  <c r="X1076" i="107" s="1"/>
  <c r="X1070" i="107" s="1"/>
  <c r="S648" i="107"/>
  <c r="S868" i="107"/>
  <c r="U867" i="107"/>
  <c r="U647" i="107"/>
  <c r="U427" i="107"/>
  <c r="U214" i="107"/>
  <c r="U1097" i="107" s="1"/>
  <c r="U1091" i="107" s="1"/>
  <c r="R655" i="107"/>
  <c r="T421" i="107"/>
  <c r="T861" i="107"/>
  <c r="X393" i="107"/>
  <c r="X833" i="107"/>
  <c r="Y839" i="107"/>
  <c r="Y619" i="107"/>
  <c r="Y399" i="107"/>
  <c r="Y186" i="107"/>
  <c r="Y1069" i="107" s="1"/>
  <c r="Y1063" i="107" s="1"/>
  <c r="V860" i="107"/>
  <c r="V640" i="107"/>
  <c r="V420" i="107"/>
  <c r="V207" i="107"/>
  <c r="V1090" i="107" s="1"/>
  <c r="V1084" i="107" s="1"/>
  <c r="T870" i="107"/>
  <c r="T650" i="107"/>
  <c r="T430" i="107"/>
  <c r="T208" i="107"/>
  <c r="V856" i="107"/>
  <c r="V636" i="107"/>
  <c r="V416" i="107"/>
  <c r="V194" i="107"/>
  <c r="X842" i="107"/>
  <c r="X622" i="107"/>
  <c r="X402" i="107"/>
  <c r="X180" i="107"/>
  <c r="Y835" i="107"/>
  <c r="Y615" i="107"/>
  <c r="Y395" i="107"/>
  <c r="Y173" i="107"/>
  <c r="W849" i="107"/>
  <c r="W629" i="107"/>
  <c r="W409" i="107"/>
  <c r="W187" i="107"/>
  <c r="W407" i="107" l="1"/>
  <c r="X400" i="107"/>
  <c r="V634" i="107"/>
  <c r="W847" i="107"/>
  <c r="V414" i="107"/>
  <c r="V854" i="107"/>
  <c r="X840" i="107"/>
  <c r="W627" i="107"/>
  <c r="X620" i="107"/>
  <c r="Y844" i="107"/>
  <c r="Y404" i="107"/>
  <c r="Y624" i="107"/>
  <c r="Y191" i="107"/>
  <c r="Y1074" i="107" s="1"/>
  <c r="V865" i="107"/>
  <c r="V645" i="107"/>
  <c r="V425" i="107"/>
  <c r="V212" i="107"/>
  <c r="V1095" i="107" s="1"/>
  <c r="T659" i="107"/>
  <c r="T879" i="107"/>
  <c r="T439" i="107"/>
  <c r="T226" i="107"/>
  <c r="T1109" i="107" s="1"/>
  <c r="W858" i="107"/>
  <c r="W638" i="107"/>
  <c r="W418" i="107"/>
  <c r="W205" i="107"/>
  <c r="W1088" i="107" s="1"/>
  <c r="X631" i="107"/>
  <c r="X851" i="107"/>
  <c r="X411" i="107"/>
  <c r="X198" i="107"/>
  <c r="X1081" i="107" s="1"/>
  <c r="S886" i="107"/>
  <c r="S666" i="107"/>
  <c r="S446" i="107"/>
  <c r="U872" i="107"/>
  <c r="U432" i="107"/>
  <c r="U652" i="107"/>
  <c r="U219" i="107"/>
  <c r="U1102" i="107" s="1"/>
  <c r="Y393" i="107"/>
  <c r="T648" i="107"/>
  <c r="R442" i="107"/>
  <c r="R882" i="107"/>
  <c r="Y613" i="107"/>
  <c r="Y833" i="107"/>
  <c r="T428" i="107"/>
  <c r="T868" i="107"/>
  <c r="R662" i="107"/>
  <c r="W203" i="107"/>
  <c r="Y189" i="107"/>
  <c r="X196" i="107"/>
  <c r="V210" i="107"/>
  <c r="T224" i="107"/>
  <c r="U217" i="107"/>
  <c r="V867" i="107"/>
  <c r="V647" i="107"/>
  <c r="V427" i="107"/>
  <c r="V214" i="107"/>
  <c r="V1097" i="107" s="1"/>
  <c r="V1091" i="107" s="1"/>
  <c r="U870" i="107"/>
  <c r="U650" i="107"/>
  <c r="U430" i="107"/>
  <c r="U208" i="107"/>
  <c r="S435" i="107"/>
  <c r="U641" i="107"/>
  <c r="U861" i="107"/>
  <c r="T881" i="107"/>
  <c r="T661" i="107"/>
  <c r="T441" i="107"/>
  <c r="T228" i="107"/>
  <c r="T1111" i="107" s="1"/>
  <c r="T1105" i="107" s="1"/>
  <c r="Y846" i="107"/>
  <c r="Y626" i="107"/>
  <c r="Y406" i="107"/>
  <c r="Y193" i="107"/>
  <c r="Y1076" i="107" s="1"/>
  <c r="Y1070" i="107" s="1"/>
  <c r="U874" i="107"/>
  <c r="U654" i="107"/>
  <c r="U434" i="107"/>
  <c r="U221" i="107"/>
  <c r="U1104" i="107" s="1"/>
  <c r="U1098" i="107" s="1"/>
  <c r="X853" i="107"/>
  <c r="X633" i="107"/>
  <c r="X413" i="107"/>
  <c r="X200" i="107"/>
  <c r="X1083" i="107" s="1"/>
  <c r="X1077" i="107" s="1"/>
  <c r="S888" i="107"/>
  <c r="S668" i="107"/>
  <c r="S448" i="107"/>
  <c r="W856" i="107"/>
  <c r="W636" i="107"/>
  <c r="W416" i="107"/>
  <c r="W194" i="107"/>
  <c r="Y842" i="107"/>
  <c r="Y622" i="107"/>
  <c r="Y402" i="107"/>
  <c r="Y400" i="107" s="1"/>
  <c r="Y180" i="107"/>
  <c r="X849" i="107"/>
  <c r="X629" i="107"/>
  <c r="X409" i="107"/>
  <c r="X187" i="107"/>
  <c r="V863" i="107"/>
  <c r="V643" i="107"/>
  <c r="V423" i="107"/>
  <c r="V201" i="107"/>
  <c r="T877" i="107"/>
  <c r="T657" i="107"/>
  <c r="T437" i="107"/>
  <c r="T215" i="107"/>
  <c r="S884" i="107"/>
  <c r="S664" i="107"/>
  <c r="S444" i="107"/>
  <c r="S222" i="107"/>
  <c r="S655" i="107"/>
  <c r="S875" i="107"/>
  <c r="U421" i="107"/>
  <c r="W860" i="107"/>
  <c r="W640" i="107"/>
  <c r="W420" i="107"/>
  <c r="W207" i="107"/>
  <c r="W1090" i="107" s="1"/>
  <c r="W1084" i="107" s="1"/>
  <c r="Y620" i="107" l="1"/>
  <c r="Y840" i="107"/>
  <c r="X638" i="107"/>
  <c r="X858" i="107"/>
  <c r="X418" i="107"/>
  <c r="X205" i="107"/>
  <c r="X1088" i="107" s="1"/>
  <c r="T666" i="107"/>
  <c r="T886" i="107"/>
  <c r="T446" i="107"/>
  <c r="V872" i="107"/>
  <c r="V652" i="107"/>
  <c r="V432" i="107"/>
  <c r="V219" i="107"/>
  <c r="V1102" i="107" s="1"/>
  <c r="U879" i="107"/>
  <c r="U439" i="107"/>
  <c r="U659" i="107"/>
  <c r="U226" i="107"/>
  <c r="U1109" i="107" s="1"/>
  <c r="W865" i="107"/>
  <c r="W645" i="107"/>
  <c r="W425" i="107"/>
  <c r="W212" i="107"/>
  <c r="W1095" i="107" s="1"/>
  <c r="Y851" i="107"/>
  <c r="Y411" i="107"/>
  <c r="Y631" i="107"/>
  <c r="Y198" i="107"/>
  <c r="Y1081" i="107" s="1"/>
  <c r="V421" i="107"/>
  <c r="V861" i="107"/>
  <c r="S442" i="107"/>
  <c r="T655" i="107"/>
  <c r="S662" i="107"/>
  <c r="S882" i="107"/>
  <c r="T435" i="107"/>
  <c r="T875" i="107"/>
  <c r="V641" i="107"/>
  <c r="X407" i="107"/>
  <c r="X847" i="107"/>
  <c r="X627" i="107"/>
  <c r="U224" i="107"/>
  <c r="V217" i="107"/>
  <c r="X203" i="107"/>
  <c r="Y196" i="107"/>
  <c r="W210" i="107"/>
  <c r="W634" i="107"/>
  <c r="W854" i="107"/>
  <c r="U881" i="107"/>
  <c r="U661" i="107"/>
  <c r="U441" i="107"/>
  <c r="U228" i="107"/>
  <c r="U1111" i="107" s="1"/>
  <c r="U1105" i="107" s="1"/>
  <c r="T888" i="107"/>
  <c r="T668" i="107"/>
  <c r="T448" i="107"/>
  <c r="U428" i="107"/>
  <c r="V874" i="107"/>
  <c r="V654" i="107"/>
  <c r="V434" i="107"/>
  <c r="V221" i="107"/>
  <c r="V1104" i="107" s="1"/>
  <c r="V1098" i="107" s="1"/>
  <c r="V870" i="107"/>
  <c r="V650" i="107"/>
  <c r="V430" i="107"/>
  <c r="V208" i="107"/>
  <c r="X856" i="107"/>
  <c r="X636" i="107"/>
  <c r="X416" i="107"/>
  <c r="X194" i="107"/>
  <c r="Y849" i="107"/>
  <c r="Y629" i="107"/>
  <c r="Y409" i="107"/>
  <c r="Y187" i="107"/>
  <c r="W863" i="107"/>
  <c r="W643" i="107"/>
  <c r="W423" i="107"/>
  <c r="W201" i="107"/>
  <c r="W867" i="107"/>
  <c r="W647" i="107"/>
  <c r="W427" i="107"/>
  <c r="W214" i="107"/>
  <c r="W1097" i="107" s="1"/>
  <c r="W1091" i="107" s="1"/>
  <c r="W414" i="107"/>
  <c r="X860" i="107"/>
  <c r="X640" i="107"/>
  <c r="X420" i="107"/>
  <c r="X207" i="107"/>
  <c r="X1090" i="107" s="1"/>
  <c r="X1084" i="107" s="1"/>
  <c r="Y853" i="107"/>
  <c r="Y633" i="107"/>
  <c r="Y413" i="107"/>
  <c r="Y200" i="107"/>
  <c r="Y1083" i="107" s="1"/>
  <c r="Y1077" i="107" s="1"/>
  <c r="U648" i="107"/>
  <c r="U868" i="107"/>
  <c r="U877" i="107"/>
  <c r="U657" i="107"/>
  <c r="U655" i="107" s="1"/>
  <c r="U437" i="107"/>
  <c r="U215" i="107"/>
  <c r="T884" i="107"/>
  <c r="T664" i="107"/>
  <c r="T444" i="107"/>
  <c r="T222" i="107"/>
  <c r="U435" i="107" l="1"/>
  <c r="U875" i="107"/>
  <c r="Y858" i="107"/>
  <c r="Y418" i="107"/>
  <c r="Y638" i="107"/>
  <c r="Y205" i="107"/>
  <c r="Y1088" i="107" s="1"/>
  <c r="U886" i="107"/>
  <c r="U446" i="107"/>
  <c r="U666" i="107"/>
  <c r="V879" i="107"/>
  <c r="V659" i="107"/>
  <c r="V439" i="107"/>
  <c r="V226" i="107"/>
  <c r="V1109" i="107" s="1"/>
  <c r="W872" i="107"/>
  <c r="W652" i="107"/>
  <c r="W432" i="107"/>
  <c r="W219" i="107"/>
  <c r="W1102" i="107" s="1"/>
  <c r="X645" i="107"/>
  <c r="X865" i="107"/>
  <c r="X425" i="107"/>
  <c r="X212" i="107"/>
  <c r="X1095" i="107" s="1"/>
  <c r="T662" i="107"/>
  <c r="W421" i="107"/>
  <c r="V648" i="107"/>
  <c r="T442" i="107"/>
  <c r="T882" i="107"/>
  <c r="W217" i="107"/>
  <c r="Y203" i="107"/>
  <c r="X210" i="107"/>
  <c r="V224" i="107"/>
  <c r="X867" i="107"/>
  <c r="X647" i="107"/>
  <c r="X427" i="107"/>
  <c r="X214" i="107"/>
  <c r="X1097" i="107" s="1"/>
  <c r="X1091" i="107" s="1"/>
  <c r="W641" i="107"/>
  <c r="W861" i="107"/>
  <c r="Y407" i="107"/>
  <c r="X634" i="107"/>
  <c r="V428" i="107"/>
  <c r="V868" i="107"/>
  <c r="V881" i="107"/>
  <c r="V661" i="107"/>
  <c r="V441" i="107"/>
  <c r="V228" i="107"/>
  <c r="V1111" i="107" s="1"/>
  <c r="V1105" i="107" s="1"/>
  <c r="U888" i="107"/>
  <c r="U668" i="107"/>
  <c r="U448" i="107"/>
  <c r="W870" i="107"/>
  <c r="W650" i="107"/>
  <c r="W430" i="107"/>
  <c r="W208" i="107"/>
  <c r="Y856" i="107"/>
  <c r="Y636" i="107"/>
  <c r="Y416" i="107"/>
  <c r="Y194" i="107"/>
  <c r="X863" i="107"/>
  <c r="X643" i="107"/>
  <c r="X423" i="107"/>
  <c r="X201" i="107"/>
  <c r="V877" i="107"/>
  <c r="V657" i="107"/>
  <c r="V437" i="107"/>
  <c r="V215" i="107"/>
  <c r="U884" i="107"/>
  <c r="U664" i="107"/>
  <c r="U444" i="107"/>
  <c r="U222" i="107"/>
  <c r="Y860" i="107"/>
  <c r="Y640" i="107"/>
  <c r="Y420" i="107"/>
  <c r="Y207" i="107"/>
  <c r="Y1090" i="107" s="1"/>
  <c r="Y1084" i="107" s="1"/>
  <c r="W874" i="107"/>
  <c r="W654" i="107"/>
  <c r="W434" i="107"/>
  <c r="W221" i="107"/>
  <c r="W1104" i="107" s="1"/>
  <c r="W1098" i="107" s="1"/>
  <c r="Y627" i="107"/>
  <c r="Y847" i="107"/>
  <c r="X414" i="107"/>
  <c r="X854" i="107"/>
  <c r="W879" i="107" l="1"/>
  <c r="W659" i="107"/>
  <c r="W439" i="107"/>
  <c r="W226" i="107"/>
  <c r="W1109" i="107" s="1"/>
  <c r="X652" i="107"/>
  <c r="X872" i="107"/>
  <c r="X432" i="107"/>
  <c r="X219" i="107"/>
  <c r="X1102" i="107" s="1"/>
  <c r="V886" i="107"/>
  <c r="V666" i="107"/>
  <c r="V446" i="107"/>
  <c r="Y865" i="107"/>
  <c r="Y425" i="107"/>
  <c r="Y645" i="107"/>
  <c r="Y212" i="107"/>
  <c r="Y1095" i="107" s="1"/>
  <c r="V655" i="107"/>
  <c r="X421" i="107"/>
  <c r="X861" i="107"/>
  <c r="U662" i="107"/>
  <c r="U882" i="107"/>
  <c r="V435" i="107"/>
  <c r="V875" i="107"/>
  <c r="X641" i="107"/>
  <c r="U442" i="107"/>
  <c r="Y867" i="107"/>
  <c r="Y647" i="107"/>
  <c r="Y427" i="107"/>
  <c r="Y214" i="107"/>
  <c r="Y1097" i="107" s="1"/>
  <c r="Y1091" i="107" s="1"/>
  <c r="Y634" i="107"/>
  <c r="Y854" i="107"/>
  <c r="W428" i="107"/>
  <c r="V888" i="107"/>
  <c r="V668" i="107"/>
  <c r="V448" i="107"/>
  <c r="X874" i="107"/>
  <c r="X654" i="107"/>
  <c r="X434" i="107"/>
  <c r="X221" i="107"/>
  <c r="X1104" i="107" s="1"/>
  <c r="X1098" i="107" s="1"/>
  <c r="V884" i="107"/>
  <c r="V664" i="107"/>
  <c r="V444" i="107"/>
  <c r="V222" i="107"/>
  <c r="X217" i="107"/>
  <c r="Y210" i="107"/>
  <c r="W224" i="107"/>
  <c r="W881" i="107"/>
  <c r="W661" i="107"/>
  <c r="W441" i="107"/>
  <c r="W228" i="107"/>
  <c r="W1111" i="107" s="1"/>
  <c r="W1105" i="107" s="1"/>
  <c r="Y414" i="107"/>
  <c r="W648" i="107"/>
  <c r="W868" i="107"/>
  <c r="X870" i="107"/>
  <c r="X650" i="107"/>
  <c r="X430" i="107"/>
  <c r="X208" i="107"/>
  <c r="Y863" i="107"/>
  <c r="Y643" i="107"/>
  <c r="Y423" i="107"/>
  <c r="Y201" i="107"/>
  <c r="W877" i="107"/>
  <c r="W657" i="107"/>
  <c r="W437" i="107"/>
  <c r="W215" i="107"/>
  <c r="X428" i="107" l="1"/>
  <c r="X868" i="107"/>
  <c r="V442" i="107"/>
  <c r="V882" i="107"/>
  <c r="X648" i="107"/>
  <c r="V662" i="107"/>
  <c r="Y872" i="107"/>
  <c r="Y432" i="107"/>
  <c r="Y652" i="107"/>
  <c r="Y219" i="107"/>
  <c r="Y1102" i="107" s="1"/>
  <c r="W886" i="107"/>
  <c r="W666" i="107"/>
  <c r="W446" i="107"/>
  <c r="X659" i="107"/>
  <c r="X879" i="107"/>
  <c r="X439" i="107"/>
  <c r="X226" i="107"/>
  <c r="X1109" i="107" s="1"/>
  <c r="Y421" i="107"/>
  <c r="W435" i="107"/>
  <c r="Y641" i="107"/>
  <c r="Y861" i="107"/>
  <c r="W655" i="107"/>
  <c r="W875" i="107"/>
  <c r="X224" i="107"/>
  <c r="W884" i="107"/>
  <c r="W664" i="107"/>
  <c r="W444" i="107"/>
  <c r="W222" i="107"/>
  <c r="Y217" i="107"/>
  <c r="W888" i="107"/>
  <c r="W668" i="107"/>
  <c r="W448" i="107"/>
  <c r="Y870" i="107"/>
  <c r="Y650" i="107"/>
  <c r="Y430" i="107"/>
  <c r="Y208" i="107"/>
  <c r="X877" i="107"/>
  <c r="X657" i="107"/>
  <c r="X437" i="107"/>
  <c r="X215" i="107"/>
  <c r="X881" i="107"/>
  <c r="X661" i="107"/>
  <c r="X441" i="107"/>
  <c r="X228" i="107"/>
  <c r="X1111" i="107" s="1"/>
  <c r="X1105" i="107" s="1"/>
  <c r="Y874" i="107"/>
  <c r="Y654" i="107"/>
  <c r="Y434" i="107"/>
  <c r="Y221" i="107"/>
  <c r="Y1104" i="107" s="1"/>
  <c r="Y1098" i="107" s="1"/>
  <c r="X666" i="107" l="1"/>
  <c r="X886" i="107"/>
  <c r="X446" i="107"/>
  <c r="Y879" i="107"/>
  <c r="Y439" i="107"/>
  <c r="Y659" i="107"/>
  <c r="Y226" i="107"/>
  <c r="Y1109" i="107" s="1"/>
  <c r="Y224" i="107"/>
  <c r="Y881" i="107"/>
  <c r="Y661" i="107"/>
  <c r="Y441" i="107"/>
  <c r="Y228" i="107"/>
  <c r="Y1111" i="107" s="1"/>
  <c r="Y1105" i="107" s="1"/>
  <c r="X888" i="107"/>
  <c r="X668" i="107"/>
  <c r="X448" i="107"/>
  <c r="X655" i="107"/>
  <c r="Y428" i="107"/>
  <c r="W442" i="107"/>
  <c r="X435" i="107"/>
  <c r="X875" i="107"/>
  <c r="Y648" i="107"/>
  <c r="Y868" i="107"/>
  <c r="Y877" i="107"/>
  <c r="Y657" i="107"/>
  <c r="Y655" i="107" s="1"/>
  <c r="Y437" i="107"/>
  <c r="Y215" i="107"/>
  <c r="W662" i="107"/>
  <c r="W882" i="107"/>
  <c r="X884" i="107"/>
  <c r="X664" i="107"/>
  <c r="X662" i="107" s="1"/>
  <c r="X444" i="107"/>
  <c r="X222" i="107"/>
  <c r="Y435" i="107" l="1"/>
  <c r="Y875" i="107"/>
  <c r="Y886" i="107"/>
  <c r="Y446" i="107"/>
  <c r="Y666" i="107"/>
  <c r="X442" i="107"/>
  <c r="X882" i="107"/>
  <c r="Y888" i="107"/>
  <c r="Y668" i="107"/>
  <c r="Y448" i="107"/>
  <c r="Y884" i="107"/>
  <c r="Y882" i="107" s="1"/>
  <c r="Y664" i="107"/>
  <c r="Y444" i="107"/>
  <c r="Y442" i="107" s="1"/>
  <c r="Y222" i="107"/>
  <c r="Y662" i="107" l="1"/>
</calcChain>
</file>

<file path=xl/sharedStrings.xml><?xml version="1.0" encoding="utf-8"?>
<sst xmlns="http://schemas.openxmlformats.org/spreadsheetml/2006/main" count="5926" uniqueCount="220">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</sst>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4">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1" fillId="0" borderId="0" xfId="52"/>
    <xf numFmtId="0" fontId="37" fillId="0" borderId="0" xfId="52" applyFont="1"/>
    <xf numFmtId="0" fontId="45" fillId="0" borderId="0" xfId="52" applyFont="1"/>
    <xf numFmtId="2" fontId="16" fillId="0" borderId="27" xfId="52" applyNumberFormat="1" applyFont="1" applyBorder="1" applyAlignment="1">
      <alignment horizontal="left" vertical="center" wrapText="1"/>
    </xf>
    <xf numFmtId="2" fontId="16" fillId="0" borderId="27" xfId="52" applyNumberFormat="1" applyFont="1" applyBorder="1" applyAlignment="1">
      <alignment horizontal="left" vertical="center"/>
    </xf>
    <xf numFmtId="2" fontId="16" fillId="12" borderId="27" xfId="52" applyNumberFormat="1" applyFont="1" applyFill="1" applyBorder="1" applyAlignment="1">
      <alignment horizontal="left" vertical="center"/>
    </xf>
    <xf numFmtId="2" fontId="16" fillId="12" borderId="27" xfId="52" applyNumberFormat="1" applyFont="1" applyFill="1" applyBorder="1" applyAlignment="1">
      <alignment horizontal="left" vertical="center" wrapText="1"/>
    </xf>
    <xf numFmtId="0" fontId="45" fillId="12" borderId="75" xfId="52" applyFont="1" applyFill="1" applyBorder="1" applyAlignment="1">
      <alignment vertical="center" wrapText="1"/>
    </xf>
    <xf numFmtId="0" fontId="45" fillId="12" borderId="2" xfId="52" applyFont="1" applyFill="1" applyBorder="1" applyAlignment="1">
      <alignment horizontal="left" vertical="center" wrapText="1"/>
    </xf>
    <xf numFmtId="0" fontId="45" fillId="12" borderId="27" xfId="52" applyFont="1" applyFill="1" applyBorder="1" applyAlignment="1">
      <alignment horizontal="left" vertical="center" wrapText="1"/>
    </xf>
    <xf numFmtId="4" fontId="37" fillId="12" borderId="27" xfId="52" applyNumberFormat="1" applyFont="1" applyFill="1" applyBorder="1" applyAlignment="1">
      <alignment horizontal="right"/>
    </xf>
    <xf numFmtId="0" fontId="45" fillId="12" borderId="2" xfId="52" applyFont="1" applyFill="1" applyBorder="1" applyAlignment="1">
      <alignment horizontal="center" vertical="center" wrapText="1"/>
    </xf>
    <xf numFmtId="49" fontId="16" fillId="0" borderId="1" xfId="52" applyNumberFormat="1" applyFont="1" applyBorder="1" applyAlignment="1">
      <alignment horizontal="right" vertical="center"/>
    </xf>
    <xf numFmtId="49" fontId="16" fillId="12" borderId="1" xfId="52" applyNumberFormat="1" applyFont="1" applyFill="1" applyBorder="1" applyAlignment="1">
      <alignment horizontal="right" vertical="center"/>
    </xf>
    <xf numFmtId="0" fontId="45" fillId="12" borderId="2" xfId="52" applyFont="1" applyFill="1" applyBorder="1" applyAlignment="1">
      <alignment vertical="center" wrapText="1"/>
    </xf>
    <xf numFmtId="2" fontId="16" fillId="12" borderId="2" xfId="52" applyNumberFormat="1" applyFont="1" applyFill="1" applyBorder="1" applyAlignment="1">
      <alignment horizontal="left" vertical="center"/>
    </xf>
    <xf numFmtId="0" fontId="37" fillId="0" borderId="0" xfId="50" applyFont="1"/>
    <xf numFmtId="0" fontId="37" fillId="12" borderId="1" xfId="50" applyFont="1" applyFill="1" applyBorder="1" applyAlignment="1">
      <alignment horizontal="center" vertical="center" wrapText="1"/>
    </xf>
    <xf numFmtId="0" fontId="37" fillId="0" borderId="1" xfId="52" applyFont="1" applyBorder="1"/>
    <xf numFmtId="168" fontId="37" fillId="0" borderId="1" xfId="52" applyNumberFormat="1" applyFont="1" applyBorder="1" applyAlignment="1">
      <alignment horizontal="right" vertical="center"/>
    </xf>
    <xf numFmtId="174" fontId="37" fillId="0" borderId="1" xfId="52" applyNumberFormat="1" applyFont="1" applyBorder="1" applyAlignment="1">
      <alignment horizontal="right" vertical="center"/>
    </xf>
    <xf numFmtId="4" fontId="37" fillId="0" borderId="1" xfId="52" applyNumberFormat="1" applyFont="1" applyBorder="1" applyAlignment="1">
      <alignment horizontal="right"/>
    </xf>
    <xf numFmtId="166" fontId="37" fillId="0" borderId="1" xfId="52" applyNumberFormat="1" applyFont="1" applyBorder="1" applyAlignment="1">
      <alignment horizontal="right" vertical="center"/>
    </xf>
    <xf numFmtId="0" fontId="37" fillId="0" borderId="1" xfId="52" applyFont="1" applyFill="1" applyBorder="1"/>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0" fontId="46" fillId="0" borderId="1" xfId="52" applyFont="1" applyBorder="1" applyAlignment="1">
      <alignment vertical="center"/>
    </xf>
    <xf numFmtId="0" fontId="37" fillId="0" borderId="1" xfId="52" applyFont="1" applyBorder="1" applyAlignment="1">
      <alignment horizontal="center"/>
    </xf>
    <xf numFmtId="168" fontId="37" fillId="0" borderId="1" xfId="52" applyNumberFormat="1" applyFont="1" applyBorder="1" applyAlignment="1">
      <alignment horizontal="right"/>
    </xf>
    <xf numFmtId="0" fontId="1" fillId="0" borderId="1" xfId="52" applyBorder="1"/>
    <xf numFmtId="175" fontId="37" fillId="0" borderId="1" xfId="52" applyNumberFormat="1" applyFont="1" applyBorder="1" applyAlignment="1">
      <alignment horizontal="right" vertical="center"/>
    </xf>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28" fillId="2" borderId="0" xfId="11" applyFont="1" applyFill="1" applyAlignment="1">
      <alignment horizontal="center" vertical="center"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28" fillId="2" borderId="0" xfId="11" applyFont="1" applyFill="1" applyAlignment="1">
      <alignment horizontal="center" wrapText="1"/>
    </xf>
    <xf numFmtId="4" fontId="15" fillId="0" borderId="0" xfId="0" applyNumberFormat="1" applyFont="1" applyFill="1" applyAlignment="1">
      <alignment horizontal="center"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9"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6" fillId="0" borderId="75" xfId="52" applyFont="1" applyBorder="1" applyAlignment="1">
      <alignment horizontal="right" vertical="center" wrapText="1"/>
    </xf>
    <xf numFmtId="0" fontId="46" fillId="0" borderId="27" xfId="52" applyFont="1" applyBorder="1" applyAlignment="1">
      <alignment horizontal="right" vertical="center" wrapText="1"/>
    </xf>
    <xf numFmtId="0" fontId="37" fillId="0" borderId="75" xfId="52" applyFont="1" applyBorder="1" applyAlignment="1">
      <alignment horizontal="left" vertical="center" wrapText="1"/>
    </xf>
    <xf numFmtId="0" fontId="37" fillId="0" borderId="27" xfId="52" applyFont="1" applyBorder="1" applyAlignment="1">
      <alignment horizontal="left" vertical="center" wrapText="1"/>
    </xf>
    <xf numFmtId="2" fontId="16" fillId="0" borderId="75" xfId="52" applyNumberFormat="1" applyFont="1" applyBorder="1" applyAlignment="1">
      <alignment horizontal="left" vertical="center" wrapText="1"/>
    </xf>
    <xf numFmtId="2" fontId="16" fillId="0" borderId="2" xfId="52" applyNumberFormat="1" applyFont="1" applyBorder="1" applyAlignment="1">
      <alignment horizontal="left" vertical="center" wrapText="1"/>
    </xf>
    <xf numFmtId="2" fontId="16" fillId="12" borderId="2" xfId="52" applyNumberFormat="1" applyFont="1" applyFill="1" applyBorder="1" applyAlignment="1">
      <alignment horizontal="left" vertical="center"/>
    </xf>
    <xf numFmtId="2" fontId="16" fillId="12" borderId="75" xfId="52" applyNumberFormat="1" applyFont="1" applyFill="1" applyBorder="1" applyAlignment="1">
      <alignment horizontal="left" vertical="center" wrapText="1"/>
    </xf>
    <xf numFmtId="2" fontId="16" fillId="12" borderId="2" xfId="52"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52" applyFont="1" applyBorder="1" applyAlignment="1"/>
    <xf numFmtId="0" fontId="37" fillId="0" borderId="3" xfId="50" applyFont="1" applyBorder="1" applyAlignment="1"/>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9"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9" fontId="16" fillId="11" borderId="22" xfId="25" applyNumberFormat="1" applyFont="1" applyFill="1" applyBorder="1" applyAlignment="1">
      <alignment horizontal="left" vertical="center" indent="1"/>
    </xf>
    <xf numFmtId="4" fontId="16" fillId="11" borderId="15" xfId="25" applyNumberFormat="1" applyFont="1" applyFill="1" applyBorder="1" applyAlignment="1">
      <alignment horizontal="center" vertical="center" wrapText="1"/>
    </xf>
    <xf numFmtId="4" fontId="15" fillId="0"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0" fontId="39" fillId="2" borderId="0" xfId="25" applyFont="1" applyFill="1" applyAlignment="1">
      <alignment vertical="center"/>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0" fontId="16" fillId="2" borderId="66" xfId="25" applyFont="1" applyFill="1" applyBorder="1" applyAlignment="1">
      <alignment horizontal="left" vertical="center" wrapText="1"/>
    </xf>
    <xf numFmtId="4" fontId="39" fillId="2" borderId="0" xfId="25" applyNumberFormat="1" applyFont="1" applyFill="1" applyAlignment="1">
      <alignment vertical="center"/>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70" fontId="16" fillId="0" borderId="67" xfId="24" applyNumberFormat="1" applyFont="1" applyFill="1" applyBorder="1" applyAlignment="1">
      <alignment horizontal="right" vertical="top" indent="3"/>
    </xf>
    <xf numFmtId="170" fontId="16" fillId="0" borderId="68" xfId="24" applyNumberFormat="1" applyFont="1" applyFill="1" applyBorder="1" applyAlignment="1">
      <alignment horizontal="right" vertical="top" indent="3"/>
    </xf>
    <xf numFmtId="179" fontId="16" fillId="0" borderId="66" xfId="24" applyNumberFormat="1" applyFont="1" applyFill="1" applyBorder="1" applyAlignment="1">
      <alignment horizontal="right" vertical="center" indent="3"/>
    </xf>
    <xf numFmtId="169" fontId="39" fillId="0"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0" fontId="15" fillId="0" borderId="0" xfId="24" applyNumberFormat="1" applyFont="1" applyFill="1" applyBorder="1" applyAlignment="1">
      <alignment vertical="center"/>
    </xf>
    <xf numFmtId="173" fontId="15" fillId="0" borderId="0" xfId="24" applyNumberFormat="1" applyFont="1" applyFill="1" applyBorder="1" applyAlignment="1">
      <alignment vertical="center"/>
    </xf>
    <xf numFmtId="169" fontId="15" fillId="2" borderId="0" xfId="25" applyNumberFormat="1" applyFont="1" applyFill="1" applyAlignment="1">
      <alignment vertical="center"/>
    </xf>
    <xf numFmtId="166" fontId="16" fillId="0" borderId="67" xfId="25" applyNumberFormat="1" applyFont="1" applyFill="1" applyBorder="1" applyAlignment="1">
      <alignment horizontal="right" vertical="center" indent="3"/>
    </xf>
    <xf numFmtId="166" fontId="16" fillId="0" borderId="68" xfId="25" applyNumberFormat="1" applyFont="1" applyFill="1" applyBorder="1" applyAlignment="1">
      <alignment horizontal="right" vertical="center" indent="3"/>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indent="2"/>
    </xf>
    <xf numFmtId="166" fontId="16" fillId="13" borderId="67" xfId="25" applyNumberFormat="1" applyFont="1" applyFill="1" applyBorder="1" applyAlignment="1">
      <alignment horizontal="right" vertical="center" indent="3"/>
    </xf>
    <xf numFmtId="166" fontId="16" fillId="13" borderId="68" xfId="25" applyNumberFormat="1" applyFont="1" applyFill="1" applyBorder="1" applyAlignment="1">
      <alignment horizontal="right" vertical="center" indent="3"/>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4" fontId="15" fillId="2" borderId="42" xfId="25" applyNumberFormat="1" applyFont="1" applyFill="1" applyBorder="1" applyAlignment="1">
      <alignment horizontal="center" vertic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J19" sqref="J19"/>
    </sheetView>
  </sheetViews>
  <sheetFormatPr defaultRowHeight="14.25" outlineLevelRow="1" x14ac:dyDescent="0.2"/>
  <cols>
    <col min="1" max="1" width="7.5703125" style="337" customWidth="1"/>
    <col min="2" max="2" width="57.5703125" style="338" customWidth="1"/>
    <col min="3" max="6" width="16.5703125" style="339" customWidth="1"/>
    <col min="7" max="7" width="6.5703125" style="338" hidden="1" customWidth="1"/>
    <col min="8" max="8" width="26" style="338" hidden="1" customWidth="1"/>
    <col min="9" max="9" width="19" style="338" customWidth="1"/>
    <col min="10" max="11" width="8.5703125" style="338" customWidth="1"/>
    <col min="12" max="12" width="9.140625" style="338"/>
    <col min="13" max="13" width="14.28515625" style="338" customWidth="1"/>
    <col min="14" max="14" width="14" style="338" customWidth="1"/>
    <col min="15" max="15" width="16.28515625" style="338" customWidth="1"/>
    <col min="16" max="16" width="12.85546875" style="338" customWidth="1"/>
    <col min="17" max="17" width="11.85546875" style="338" customWidth="1"/>
    <col min="18" max="16384" width="9.140625" style="338"/>
  </cols>
  <sheetData>
    <row r="1" spans="1:16" s="30" customFormat="1" x14ac:dyDescent="0.2">
      <c r="L1" s="32"/>
      <c r="M1" s="32"/>
      <c r="P1" s="31"/>
    </row>
    <row r="2" spans="1:16" s="325" customFormat="1" ht="88.5" customHeight="1" x14ac:dyDescent="0.2">
      <c r="A2" s="323" t="s">
        <v>216</v>
      </c>
      <c r="B2" s="323"/>
      <c r="C2" s="323"/>
      <c r="D2" s="323"/>
      <c r="E2" s="323"/>
      <c r="F2" s="323"/>
      <c r="G2" s="324"/>
      <c r="H2" s="324"/>
      <c r="I2" s="324"/>
      <c r="J2" s="324"/>
      <c r="K2" s="324"/>
    </row>
    <row r="3" spans="1:16" s="325" customFormat="1" ht="19.5" customHeight="1" x14ac:dyDescent="0.2">
      <c r="A3" s="323" t="s">
        <v>217</v>
      </c>
      <c r="B3" s="323"/>
      <c r="C3" s="323"/>
      <c r="D3" s="323"/>
      <c r="E3" s="323"/>
      <c r="F3" s="323"/>
      <c r="G3" s="324"/>
      <c r="H3" s="324"/>
      <c r="I3" s="324"/>
      <c r="J3" s="324"/>
      <c r="K3" s="324"/>
    </row>
    <row r="4" spans="1:16" s="328" customFormat="1" ht="24.75" customHeight="1" x14ac:dyDescent="0.25">
      <c r="A4" s="326" t="s">
        <v>119</v>
      </c>
      <c r="B4" s="326"/>
      <c r="C4" s="326"/>
      <c r="D4" s="326"/>
      <c r="E4" s="326"/>
      <c r="F4" s="326"/>
      <c r="G4" s="327"/>
      <c r="H4" s="327"/>
      <c r="I4" s="327"/>
      <c r="J4" s="327"/>
      <c r="K4" s="327"/>
    </row>
    <row r="5" spans="1:16" s="331" customFormat="1" ht="17.25" customHeight="1" x14ac:dyDescent="0.2">
      <c r="A5" s="329"/>
      <c r="B5" s="329"/>
      <c r="C5" s="329"/>
      <c r="D5" s="329"/>
      <c r="E5" s="329"/>
      <c r="F5" s="329"/>
      <c r="G5" s="330"/>
      <c r="H5" s="330"/>
      <c r="I5" s="330"/>
      <c r="J5" s="330"/>
      <c r="K5" s="330"/>
    </row>
    <row r="6" spans="1:16" s="331" customFormat="1" ht="49.5" customHeight="1" x14ac:dyDescent="0.2">
      <c r="A6" s="332" t="s">
        <v>218</v>
      </c>
      <c r="B6" s="332"/>
      <c r="C6" s="332"/>
      <c r="D6" s="332"/>
      <c r="E6" s="332"/>
      <c r="F6" s="332"/>
      <c r="G6" s="330"/>
      <c r="H6" s="330"/>
      <c r="I6" s="330"/>
      <c r="J6" s="330"/>
      <c r="K6" s="330"/>
    </row>
    <row r="7" spans="1:16" s="331" customFormat="1" ht="15" customHeight="1" x14ac:dyDescent="0.2">
      <c r="A7" s="329"/>
      <c r="B7" s="329"/>
      <c r="C7" s="329"/>
      <c r="D7" s="329"/>
      <c r="E7" s="329"/>
      <c r="F7" s="329"/>
      <c r="G7" s="330"/>
      <c r="H7" s="330"/>
      <c r="I7" s="330"/>
      <c r="J7" s="330"/>
      <c r="K7" s="330"/>
    </row>
    <row r="8" spans="1:16" s="335" customFormat="1" ht="15" customHeight="1" x14ac:dyDescent="0.2">
      <c r="A8" s="333" t="s">
        <v>69</v>
      </c>
      <c r="B8" s="334"/>
      <c r="C8" s="334"/>
      <c r="D8" s="334"/>
      <c r="E8" s="334"/>
      <c r="F8" s="334"/>
      <c r="H8" s="336"/>
      <c r="I8" s="336"/>
      <c r="J8" s="336"/>
      <c r="K8" s="336"/>
    </row>
    <row r="9" spans="1:16" ht="6" customHeight="1" thickBot="1" x14ac:dyDescent="0.25"/>
    <row r="10" spans="1:16" s="345" customFormat="1" ht="26.25" customHeight="1" x14ac:dyDescent="0.2">
      <c r="A10" s="340" t="s">
        <v>0</v>
      </c>
      <c r="B10" s="341" t="s">
        <v>37</v>
      </c>
      <c r="C10" s="342" t="s">
        <v>10</v>
      </c>
      <c r="D10" s="343"/>
      <c r="E10" s="343"/>
      <c r="F10" s="344"/>
    </row>
    <row r="11" spans="1:16" s="345" customFormat="1" ht="24" customHeight="1" thickBot="1" x14ac:dyDescent="0.25">
      <c r="A11" s="346"/>
      <c r="B11" s="347"/>
      <c r="C11" s="348" t="s">
        <v>1</v>
      </c>
      <c r="D11" s="349" t="s">
        <v>9</v>
      </c>
      <c r="E11" s="349" t="s">
        <v>8</v>
      </c>
      <c r="F11" s="350" t="s">
        <v>2</v>
      </c>
    </row>
    <row r="12" spans="1:16" s="81" customFormat="1" ht="21" customHeight="1" thickBot="1" x14ac:dyDescent="0.25">
      <c r="A12" s="85" t="s">
        <v>189</v>
      </c>
      <c r="B12" s="351" t="s">
        <v>64</v>
      </c>
      <c r="C12" s="352">
        <v>2860.54</v>
      </c>
      <c r="D12" s="352">
        <v>3725.16</v>
      </c>
      <c r="E12" s="352">
        <v>3843.7</v>
      </c>
      <c r="F12" s="352">
        <v>4100.93</v>
      </c>
      <c r="K12" s="353"/>
      <c r="M12" s="220"/>
      <c r="N12" s="220"/>
      <c r="O12" s="220"/>
      <c r="P12" s="220"/>
    </row>
    <row r="13" spans="1:16" s="357" customFormat="1" ht="25.5" outlineLevel="1" x14ac:dyDescent="0.2">
      <c r="A13" s="354"/>
      <c r="B13" s="355" t="s">
        <v>70</v>
      </c>
      <c r="C13" s="356">
        <v>822.2</v>
      </c>
      <c r="D13" s="356">
        <v>822.2</v>
      </c>
      <c r="E13" s="356">
        <v>822.2</v>
      </c>
      <c r="F13" s="356">
        <v>822.2</v>
      </c>
      <c r="H13" s="358"/>
      <c r="I13" s="358"/>
      <c r="J13" s="358"/>
      <c r="K13" s="358"/>
      <c r="L13" s="359"/>
      <c r="M13" s="92"/>
      <c r="N13" s="92"/>
      <c r="O13" s="92"/>
      <c r="P13" s="92"/>
    </row>
    <row r="14" spans="1:16" s="357" customFormat="1" ht="25.5" outlineLevel="1" x14ac:dyDescent="0.2">
      <c r="A14" s="360"/>
      <c r="B14" s="361" t="s">
        <v>71</v>
      </c>
      <c r="C14" s="362">
        <v>76.98</v>
      </c>
      <c r="D14" s="362">
        <v>76.98</v>
      </c>
      <c r="E14" s="362">
        <v>76.98</v>
      </c>
      <c r="F14" s="362">
        <v>76.98</v>
      </c>
      <c r="G14" s="357" t="s">
        <v>212</v>
      </c>
      <c r="H14" s="358"/>
      <c r="I14" s="358"/>
      <c r="J14" s="358"/>
      <c r="K14" s="358"/>
      <c r="L14" s="359"/>
      <c r="M14" s="92"/>
      <c r="N14" s="92"/>
      <c r="O14" s="92"/>
      <c r="P14" s="92"/>
    </row>
    <row r="15" spans="1:16" s="357" customFormat="1" ht="15" customHeight="1" outlineLevel="1" x14ac:dyDescent="0.2">
      <c r="A15" s="360"/>
      <c r="B15" s="361" t="s">
        <v>3</v>
      </c>
      <c r="C15" s="366">
        <v>1531.21</v>
      </c>
      <c r="D15" s="366">
        <v>2395.83</v>
      </c>
      <c r="E15" s="366">
        <v>2514.37</v>
      </c>
      <c r="F15" s="411">
        <v>2771.6</v>
      </c>
      <c r="G15" s="357" t="s">
        <v>212</v>
      </c>
      <c r="H15" s="358"/>
      <c r="I15" s="358"/>
      <c r="J15" s="358"/>
      <c r="K15" s="358"/>
      <c r="L15" s="359"/>
      <c r="M15" s="92"/>
      <c r="N15" s="92"/>
      <c r="O15" s="92"/>
      <c r="P15" s="92"/>
    </row>
    <row r="16" spans="1:16" s="357" customFormat="1" ht="15" customHeight="1" outlineLevel="1" x14ac:dyDescent="0.2">
      <c r="A16" s="363"/>
      <c r="B16" s="364" t="s">
        <v>4</v>
      </c>
      <c r="C16" s="365">
        <v>427.13</v>
      </c>
      <c r="D16" s="365">
        <v>427.13</v>
      </c>
      <c r="E16" s="365">
        <v>427.13</v>
      </c>
      <c r="F16" s="365">
        <v>427.13</v>
      </c>
      <c r="G16" s="357" t="s">
        <v>212</v>
      </c>
      <c r="H16" s="358"/>
      <c r="I16" s="358"/>
      <c r="J16" s="358"/>
      <c r="K16" s="358"/>
      <c r="L16" s="359"/>
      <c r="M16" s="92"/>
      <c r="N16" s="92"/>
      <c r="O16" s="92"/>
      <c r="P16" s="92"/>
    </row>
    <row r="17" spans="1:16" s="357" customFormat="1" ht="15" customHeight="1" outlineLevel="1" x14ac:dyDescent="0.2">
      <c r="A17" s="360"/>
      <c r="B17" s="361" t="s">
        <v>211</v>
      </c>
      <c r="C17" s="366">
        <v>0</v>
      </c>
      <c r="D17" s="366">
        <v>0</v>
      </c>
      <c r="E17" s="366">
        <v>0</v>
      </c>
      <c r="F17" s="366">
        <v>0</v>
      </c>
      <c r="G17" s="357" t="s">
        <v>191</v>
      </c>
      <c r="H17" s="358"/>
      <c r="I17" s="358"/>
      <c r="J17" s="358"/>
      <c r="K17" s="358"/>
      <c r="L17" s="359"/>
      <c r="M17" s="92"/>
      <c r="N17" s="92"/>
      <c r="O17" s="92"/>
      <c r="P17" s="92"/>
    </row>
    <row r="18" spans="1:16" s="357" customFormat="1" ht="15" customHeight="1" outlineLevel="1" thickBot="1" x14ac:dyDescent="0.25">
      <c r="A18" s="367"/>
      <c r="B18" s="368" t="s">
        <v>118</v>
      </c>
      <c r="C18" s="369">
        <v>3.02059422</v>
      </c>
      <c r="D18" s="369">
        <v>3.02059422</v>
      </c>
      <c r="E18" s="369">
        <v>3.02059422</v>
      </c>
      <c r="F18" s="369">
        <v>3.02059422</v>
      </c>
      <c r="H18" s="358"/>
      <c r="I18" s="358"/>
      <c r="J18" s="358"/>
      <c r="K18" s="358"/>
      <c r="L18" s="359"/>
      <c r="M18" s="92"/>
      <c r="N18" s="92"/>
      <c r="O18" s="92"/>
      <c r="P18" s="92"/>
    </row>
    <row r="19" spans="1:16" ht="15" customHeight="1" x14ac:dyDescent="0.2"/>
    <row r="20" spans="1:16" ht="15" customHeight="1" x14ac:dyDescent="0.2"/>
    <row r="21" spans="1:16" s="357" customFormat="1" ht="67.5" customHeight="1" x14ac:dyDescent="0.2">
      <c r="A21" s="370" t="s">
        <v>39</v>
      </c>
      <c r="B21" s="371" t="s">
        <v>219</v>
      </c>
      <c r="C21" s="371"/>
      <c r="D21" s="371"/>
      <c r="E21" s="412">
        <v>822.2</v>
      </c>
      <c r="F21" s="413"/>
      <c r="G21" s="357" t="s">
        <v>212</v>
      </c>
      <c r="H21" s="372"/>
    </row>
    <row r="22" spans="1:16" s="357" customFormat="1" ht="42" hidden="1" customHeight="1" x14ac:dyDescent="0.2">
      <c r="A22" s="370" t="s">
        <v>40</v>
      </c>
      <c r="B22" s="371" t="s">
        <v>73</v>
      </c>
      <c r="C22" s="371"/>
      <c r="D22" s="371"/>
      <c r="E22" s="373"/>
      <c r="F22" s="373"/>
    </row>
    <row r="23" spans="1:16" s="357" customFormat="1" ht="28.5" hidden="1" customHeight="1" x14ac:dyDescent="0.2">
      <c r="A23" s="370" t="s">
        <v>41</v>
      </c>
      <c r="B23" s="374" t="s">
        <v>74</v>
      </c>
      <c r="C23" s="374"/>
      <c r="D23" s="374"/>
      <c r="E23" s="375"/>
      <c r="F23" s="376"/>
    </row>
    <row r="24" spans="1:16" s="357" customFormat="1" ht="28.5" hidden="1" customHeight="1" x14ac:dyDescent="0.2">
      <c r="A24" s="370" t="s">
        <v>42</v>
      </c>
      <c r="B24" s="374" t="s">
        <v>75</v>
      </c>
      <c r="C24" s="374"/>
      <c r="D24" s="374"/>
      <c r="E24" s="377"/>
      <c r="F24" s="377"/>
      <c r="I24" s="378"/>
    </row>
    <row r="25" spans="1:16" s="357" customFormat="1" ht="28.5" hidden="1" customHeight="1" x14ac:dyDescent="0.2">
      <c r="A25" s="370" t="s">
        <v>43</v>
      </c>
      <c r="B25" s="374" t="s">
        <v>76</v>
      </c>
      <c r="C25" s="374"/>
      <c r="D25" s="374"/>
      <c r="E25" s="379"/>
      <c r="F25" s="380"/>
      <c r="G25" s="381"/>
      <c r="H25" s="382"/>
      <c r="I25" s="383"/>
      <c r="J25" s="384"/>
    </row>
    <row r="26" spans="1:16" s="357" customFormat="1" ht="28.5" hidden="1" customHeight="1" x14ac:dyDescent="0.2">
      <c r="A26" s="370" t="s">
        <v>44</v>
      </c>
      <c r="B26" s="374" t="s">
        <v>77</v>
      </c>
      <c r="C26" s="374"/>
      <c r="D26" s="374"/>
      <c r="E26" s="385"/>
      <c r="F26" s="386"/>
      <c r="I26" s="378"/>
      <c r="J26" s="338"/>
    </row>
    <row r="27" spans="1:16" s="357" customFormat="1" ht="42" hidden="1" customHeight="1" x14ac:dyDescent="0.2">
      <c r="A27" s="370" t="s">
        <v>45</v>
      </c>
      <c r="B27" s="374" t="s">
        <v>78</v>
      </c>
      <c r="C27" s="374"/>
      <c r="D27" s="374"/>
      <c r="E27" s="387"/>
      <c r="F27" s="388"/>
      <c r="H27" s="389"/>
      <c r="I27" s="389"/>
      <c r="J27" s="338"/>
    </row>
    <row r="28" spans="1:16" s="357" customFormat="1" ht="17.25" hidden="1" customHeight="1" x14ac:dyDescent="0.2">
      <c r="A28" s="370"/>
      <c r="B28" s="374" t="s">
        <v>38</v>
      </c>
      <c r="C28" s="374"/>
      <c r="D28" s="374"/>
      <c r="E28" s="390"/>
      <c r="F28" s="391"/>
      <c r="H28" s="389"/>
      <c r="I28" s="389"/>
      <c r="J28" s="338"/>
    </row>
    <row r="29" spans="1:16" s="357" customFormat="1" ht="17.25" hidden="1" customHeight="1" x14ac:dyDescent="0.2">
      <c r="A29" s="370"/>
      <c r="B29" s="392" t="s">
        <v>53</v>
      </c>
      <c r="C29" s="392"/>
      <c r="D29" s="392"/>
      <c r="E29" s="390"/>
      <c r="F29" s="391"/>
      <c r="H29" s="389"/>
      <c r="I29" s="389"/>
      <c r="J29" s="338"/>
    </row>
    <row r="30" spans="1:16" s="357" customFormat="1" ht="17.25" hidden="1" customHeight="1" x14ac:dyDescent="0.2">
      <c r="A30" s="370"/>
      <c r="B30" s="392" t="s">
        <v>54</v>
      </c>
      <c r="C30" s="392"/>
      <c r="D30" s="392"/>
      <c r="E30" s="390"/>
      <c r="F30" s="391"/>
      <c r="H30" s="389"/>
      <c r="I30" s="389"/>
      <c r="J30" s="338"/>
    </row>
    <row r="31" spans="1:16" s="357" customFormat="1" ht="17.25" hidden="1" customHeight="1" x14ac:dyDescent="0.2">
      <c r="A31" s="370"/>
      <c r="B31" s="392" t="s">
        <v>55</v>
      </c>
      <c r="C31" s="392"/>
      <c r="D31" s="392"/>
      <c r="E31" s="393"/>
      <c r="F31" s="394"/>
      <c r="H31" s="389"/>
      <c r="I31" s="389"/>
      <c r="J31" s="338"/>
    </row>
    <row r="32" spans="1:16" s="357" customFormat="1" ht="17.25" hidden="1" customHeight="1" x14ac:dyDescent="0.2">
      <c r="A32" s="370"/>
      <c r="B32" s="392" t="s">
        <v>56</v>
      </c>
      <c r="C32" s="392"/>
      <c r="D32" s="392"/>
      <c r="E32" s="390"/>
      <c r="F32" s="391"/>
      <c r="H32" s="389"/>
      <c r="I32" s="389"/>
      <c r="J32" s="338"/>
    </row>
    <row r="33" spans="1:11" s="357" customFormat="1" ht="17.25" hidden="1" customHeight="1" x14ac:dyDescent="0.2">
      <c r="A33" s="370"/>
      <c r="B33" s="392" t="s">
        <v>57</v>
      </c>
      <c r="C33" s="392"/>
      <c r="D33" s="392"/>
      <c r="E33" s="393"/>
      <c r="F33" s="394"/>
      <c r="H33" s="389"/>
      <c r="I33" s="395"/>
      <c r="J33" s="338"/>
    </row>
    <row r="34" spans="1:11" s="357" customFormat="1" ht="28.5" hidden="1" customHeight="1" x14ac:dyDescent="0.2">
      <c r="A34" s="370" t="s">
        <v>46</v>
      </c>
      <c r="B34" s="374" t="s">
        <v>79</v>
      </c>
      <c r="C34" s="374"/>
      <c r="D34" s="374"/>
      <c r="E34" s="390"/>
      <c r="F34" s="391"/>
      <c r="H34" s="389"/>
      <c r="I34" s="389"/>
      <c r="J34" s="338"/>
    </row>
    <row r="35" spans="1:11" s="357" customFormat="1" ht="43.5" hidden="1" customHeight="1" x14ac:dyDescent="0.2">
      <c r="A35" s="370" t="s">
        <v>47</v>
      </c>
      <c r="B35" s="374" t="s">
        <v>80</v>
      </c>
      <c r="C35" s="374"/>
      <c r="D35" s="374"/>
      <c r="E35" s="385"/>
      <c r="F35" s="386"/>
      <c r="H35" s="389"/>
      <c r="I35" s="389"/>
      <c r="J35" s="338"/>
    </row>
    <row r="36" spans="1:11" s="357" customFormat="1" ht="40.5" hidden="1" customHeight="1" x14ac:dyDescent="0.2">
      <c r="A36" s="370" t="s">
        <v>48</v>
      </c>
      <c r="B36" s="374" t="s">
        <v>81</v>
      </c>
      <c r="C36" s="374"/>
      <c r="D36" s="374"/>
      <c r="E36" s="396"/>
      <c r="F36" s="397"/>
      <c r="H36" s="389"/>
      <c r="I36" s="389"/>
      <c r="J36" s="338"/>
    </row>
    <row r="37" spans="1:11" s="357" customFormat="1" ht="17.25" hidden="1" customHeight="1" x14ac:dyDescent="0.2">
      <c r="A37" s="370"/>
      <c r="B37" s="374" t="s">
        <v>38</v>
      </c>
      <c r="C37" s="374"/>
      <c r="D37" s="374"/>
      <c r="E37" s="390"/>
      <c r="F37" s="391"/>
      <c r="H37" s="389"/>
      <c r="I37" s="389"/>
      <c r="J37" s="338"/>
    </row>
    <row r="38" spans="1:11" s="357" customFormat="1" ht="17.25" hidden="1" customHeight="1" x14ac:dyDescent="0.2">
      <c r="A38" s="370"/>
      <c r="B38" s="392" t="s">
        <v>58</v>
      </c>
      <c r="C38" s="392"/>
      <c r="D38" s="392"/>
      <c r="E38" s="390"/>
      <c r="F38" s="391"/>
      <c r="H38" s="389"/>
      <c r="I38" s="389"/>
      <c r="J38" s="338"/>
    </row>
    <row r="39" spans="1:11" s="357" customFormat="1" ht="17.25" hidden="1" customHeight="1" x14ac:dyDescent="0.2">
      <c r="A39" s="370"/>
      <c r="B39" s="392" t="s">
        <v>59</v>
      </c>
      <c r="C39" s="392"/>
      <c r="D39" s="392"/>
      <c r="E39" s="390"/>
      <c r="F39" s="391"/>
      <c r="H39" s="389"/>
      <c r="I39" s="389"/>
      <c r="J39" s="338"/>
    </row>
    <row r="40" spans="1:11" s="357" customFormat="1" ht="17.25" hidden="1" customHeight="1" x14ac:dyDescent="0.2">
      <c r="A40" s="370"/>
      <c r="B40" s="392" t="s">
        <v>60</v>
      </c>
      <c r="C40" s="392"/>
      <c r="D40" s="392"/>
      <c r="E40" s="393"/>
      <c r="F40" s="394"/>
      <c r="H40" s="389"/>
      <c r="I40" s="389"/>
      <c r="J40" s="338"/>
    </row>
    <row r="41" spans="1:11" s="357" customFormat="1" ht="17.25" hidden="1" customHeight="1" x14ac:dyDescent="0.2">
      <c r="A41" s="370"/>
      <c r="B41" s="392" t="s">
        <v>61</v>
      </c>
      <c r="C41" s="392"/>
      <c r="D41" s="392"/>
      <c r="E41" s="390"/>
      <c r="F41" s="391"/>
      <c r="H41" s="389"/>
      <c r="I41" s="389"/>
      <c r="J41" s="338"/>
    </row>
    <row r="42" spans="1:11" s="357" customFormat="1" ht="17.25" hidden="1" customHeight="1" x14ac:dyDescent="0.2">
      <c r="A42" s="370"/>
      <c r="B42" s="392" t="s">
        <v>62</v>
      </c>
      <c r="C42" s="392"/>
      <c r="D42" s="392"/>
      <c r="E42" s="393"/>
      <c r="F42" s="394"/>
      <c r="H42" s="389"/>
      <c r="I42" s="389"/>
      <c r="J42" s="338"/>
    </row>
    <row r="43" spans="1:11" s="357" customFormat="1" ht="28.5" hidden="1" customHeight="1" x14ac:dyDescent="0.2">
      <c r="A43" s="370" t="s">
        <v>50</v>
      </c>
      <c r="B43" s="374" t="s">
        <v>82</v>
      </c>
      <c r="C43" s="374"/>
      <c r="D43" s="374"/>
      <c r="E43" s="390"/>
      <c r="F43" s="391"/>
      <c r="H43" s="398"/>
      <c r="I43" s="389"/>
      <c r="J43" s="338"/>
    </row>
    <row r="44" spans="1:11" s="357" customFormat="1" ht="42" hidden="1" customHeight="1" x14ac:dyDescent="0.2">
      <c r="A44" s="370" t="s">
        <v>49</v>
      </c>
      <c r="B44" s="374" t="s">
        <v>83</v>
      </c>
      <c r="C44" s="374"/>
      <c r="D44" s="374"/>
      <c r="E44" s="390"/>
      <c r="F44" s="391"/>
      <c r="H44" s="398"/>
      <c r="I44" s="389"/>
      <c r="J44" s="338"/>
    </row>
    <row r="45" spans="1:11" s="357" customFormat="1" ht="68.25" hidden="1" customHeight="1" x14ac:dyDescent="0.2">
      <c r="A45" s="370" t="s">
        <v>51</v>
      </c>
      <c r="B45" s="374" t="s">
        <v>84</v>
      </c>
      <c r="C45" s="374"/>
      <c r="D45" s="374"/>
      <c r="E45" s="390"/>
      <c r="F45" s="391"/>
      <c r="H45" s="398"/>
      <c r="I45" s="389"/>
      <c r="J45" s="338"/>
    </row>
    <row r="46" spans="1:11" s="357" customFormat="1" ht="73.5" hidden="1" customHeight="1" x14ac:dyDescent="0.2">
      <c r="A46" s="370" t="s">
        <v>52</v>
      </c>
      <c r="B46" s="374" t="s">
        <v>85</v>
      </c>
      <c r="C46" s="374"/>
      <c r="D46" s="374"/>
      <c r="E46" s="390"/>
      <c r="F46" s="391"/>
      <c r="H46" s="398"/>
      <c r="I46" s="389"/>
      <c r="J46" s="338"/>
      <c r="K46" s="338"/>
    </row>
    <row r="47" spans="1:11" s="357" customFormat="1" x14ac:dyDescent="0.2">
      <c r="A47" s="399"/>
      <c r="B47" s="400"/>
      <c r="C47" s="401"/>
      <c r="D47" s="401"/>
      <c r="E47" s="402"/>
      <c r="F47" s="402"/>
      <c r="H47" s="389"/>
      <c r="I47" s="389"/>
      <c r="J47" s="338"/>
      <c r="K47" s="338"/>
    </row>
    <row r="48" spans="1:11" s="357" customFormat="1" ht="15.75" hidden="1" customHeight="1" outlineLevel="1" x14ac:dyDescent="0.2">
      <c r="A48" s="403" t="s">
        <v>106</v>
      </c>
      <c r="B48" s="404"/>
      <c r="C48" s="401"/>
      <c r="D48" s="401"/>
      <c r="E48" s="402"/>
      <c r="F48" s="402"/>
      <c r="H48" s="389"/>
      <c r="I48" s="389"/>
      <c r="J48" s="338"/>
      <c r="K48" s="338"/>
    </row>
    <row r="49" spans="1:6" ht="33.75" hidden="1" customHeight="1" outlineLevel="1" x14ac:dyDescent="0.2">
      <c r="A49" s="405" t="s">
        <v>115</v>
      </c>
      <c r="B49" s="405"/>
      <c r="C49" s="405"/>
      <c r="D49" s="405"/>
      <c r="E49" s="405"/>
      <c r="F49" s="405"/>
    </row>
    <row r="50" spans="1:6" hidden="1" outlineLevel="1" x14ac:dyDescent="0.2">
      <c r="A50" s="221" t="s">
        <v>105</v>
      </c>
      <c r="B50" s="221"/>
      <c r="C50" s="221"/>
      <c r="D50" s="221"/>
      <c r="E50" s="221"/>
      <c r="F50" s="221"/>
    </row>
    <row r="51" spans="1:6" hidden="1" outlineLevel="1" x14ac:dyDescent="0.2">
      <c r="A51" s="222" t="s">
        <v>116</v>
      </c>
      <c r="B51" s="222"/>
      <c r="C51" s="222"/>
      <c r="D51" s="222"/>
      <c r="E51" s="222"/>
      <c r="F51" s="222"/>
    </row>
    <row r="52" spans="1:6" ht="21" hidden="1" customHeight="1" outlineLevel="1" x14ac:dyDescent="0.2">
      <c r="A52" s="222" t="s">
        <v>117</v>
      </c>
      <c r="B52" s="222"/>
      <c r="C52" s="222"/>
      <c r="D52" s="222"/>
      <c r="E52" s="222"/>
      <c r="F52" s="222"/>
    </row>
    <row r="53" spans="1:6" ht="51.75" hidden="1" customHeight="1" outlineLevel="1" x14ac:dyDescent="0.2">
      <c r="A53" s="370" t="s">
        <v>39</v>
      </c>
      <c r="B53" s="371" t="s">
        <v>72</v>
      </c>
      <c r="C53" s="371"/>
      <c r="D53" s="371"/>
      <c r="E53" s="406"/>
      <c r="F53" s="407"/>
    </row>
    <row r="54" spans="1:6" ht="52.5" hidden="1" customHeight="1" outlineLevel="1" x14ac:dyDescent="0.2">
      <c r="A54" s="370" t="s">
        <v>40</v>
      </c>
      <c r="B54" s="371" t="s">
        <v>73</v>
      </c>
      <c r="C54" s="371"/>
      <c r="D54" s="371"/>
      <c r="E54" s="373"/>
      <c r="F54" s="373"/>
    </row>
    <row r="55" spans="1:6" ht="33.75" hidden="1" customHeight="1" outlineLevel="1" x14ac:dyDescent="0.2">
      <c r="A55" s="370" t="s">
        <v>41</v>
      </c>
      <c r="B55" s="374" t="s">
        <v>74</v>
      </c>
      <c r="C55" s="374"/>
      <c r="D55" s="374"/>
      <c r="E55" s="406"/>
      <c r="F55" s="407"/>
    </row>
    <row r="56" spans="1:6" ht="37.5" hidden="1" customHeight="1" outlineLevel="1" x14ac:dyDescent="0.2">
      <c r="A56" s="370" t="s">
        <v>42</v>
      </c>
      <c r="B56" s="374" t="s">
        <v>75</v>
      </c>
      <c r="C56" s="374"/>
      <c r="D56" s="374"/>
      <c r="E56" s="408"/>
      <c r="F56" s="408"/>
    </row>
    <row r="57" spans="1:6" ht="30" hidden="1" customHeight="1" outlineLevel="1" x14ac:dyDescent="0.2">
      <c r="A57" s="370" t="s">
        <v>43</v>
      </c>
      <c r="B57" s="374" t="s">
        <v>76</v>
      </c>
      <c r="C57" s="374"/>
      <c r="D57" s="374"/>
      <c r="E57" s="379"/>
      <c r="F57" s="380"/>
    </row>
    <row r="58" spans="1:6" ht="36.75" hidden="1" customHeight="1" outlineLevel="1" x14ac:dyDescent="0.2">
      <c r="A58" s="370" t="s">
        <v>44</v>
      </c>
      <c r="B58" s="374" t="s">
        <v>77</v>
      </c>
      <c r="C58" s="374"/>
      <c r="D58" s="374"/>
      <c r="E58" s="390"/>
      <c r="F58" s="391"/>
    </row>
    <row r="59" spans="1:6" ht="45" hidden="1" customHeight="1" outlineLevel="1" x14ac:dyDescent="0.2">
      <c r="A59" s="370" t="s">
        <v>45</v>
      </c>
      <c r="B59" s="374" t="s">
        <v>78</v>
      </c>
      <c r="C59" s="374"/>
      <c r="D59" s="374"/>
      <c r="E59" s="390"/>
      <c r="F59" s="391"/>
    </row>
    <row r="60" spans="1:6" hidden="1" outlineLevel="1" x14ac:dyDescent="0.2">
      <c r="A60" s="370"/>
      <c r="B60" s="374" t="s">
        <v>38</v>
      </c>
      <c r="C60" s="374"/>
      <c r="D60" s="374"/>
      <c r="E60" s="390"/>
      <c r="F60" s="391"/>
    </row>
    <row r="61" spans="1:6" hidden="1" outlineLevel="1" x14ac:dyDescent="0.2">
      <c r="A61" s="370"/>
      <c r="B61" s="392" t="s">
        <v>53</v>
      </c>
      <c r="C61" s="392"/>
      <c r="D61" s="392"/>
      <c r="E61" s="390"/>
      <c r="F61" s="391"/>
    </row>
    <row r="62" spans="1:6" hidden="1" outlineLevel="1" x14ac:dyDescent="0.2">
      <c r="A62" s="370"/>
      <c r="B62" s="392" t="s">
        <v>54</v>
      </c>
      <c r="C62" s="392"/>
      <c r="D62" s="392"/>
      <c r="E62" s="390"/>
      <c r="F62" s="391"/>
    </row>
    <row r="63" spans="1:6" hidden="1" outlineLevel="1" x14ac:dyDescent="0.2">
      <c r="A63" s="370"/>
      <c r="B63" s="392" t="s">
        <v>55</v>
      </c>
      <c r="C63" s="392"/>
      <c r="D63" s="392"/>
      <c r="E63" s="390"/>
      <c r="F63" s="391"/>
    </row>
    <row r="64" spans="1:6" hidden="1" outlineLevel="1" x14ac:dyDescent="0.2">
      <c r="A64" s="370"/>
      <c r="B64" s="392" t="s">
        <v>56</v>
      </c>
      <c r="C64" s="392"/>
      <c r="D64" s="392"/>
      <c r="E64" s="390"/>
      <c r="F64" s="391"/>
    </row>
    <row r="65" spans="1:6" hidden="1" outlineLevel="1" x14ac:dyDescent="0.2">
      <c r="A65" s="370"/>
      <c r="B65" s="392" t="s">
        <v>57</v>
      </c>
      <c r="C65" s="392"/>
      <c r="D65" s="392"/>
      <c r="E65" s="390"/>
      <c r="F65" s="391"/>
    </row>
    <row r="66" spans="1:6" ht="36" hidden="1" customHeight="1" outlineLevel="1" x14ac:dyDescent="0.2">
      <c r="A66" s="370" t="s">
        <v>46</v>
      </c>
      <c r="B66" s="374" t="s">
        <v>79</v>
      </c>
      <c r="C66" s="374"/>
      <c r="D66" s="374"/>
      <c r="E66" s="390"/>
      <c r="F66" s="391"/>
    </row>
    <row r="67" spans="1:6" ht="42.75" hidden="1" customHeight="1" outlineLevel="1" x14ac:dyDescent="0.2">
      <c r="A67" s="370" t="s">
        <v>47</v>
      </c>
      <c r="B67" s="374" t="s">
        <v>80</v>
      </c>
      <c r="C67" s="374"/>
      <c r="D67" s="374"/>
      <c r="E67" s="390"/>
      <c r="F67" s="391"/>
    </row>
    <row r="68" spans="1:6" ht="47.25" hidden="1" customHeight="1" outlineLevel="1" x14ac:dyDescent="0.2">
      <c r="A68" s="370" t="s">
        <v>48</v>
      </c>
      <c r="B68" s="374" t="s">
        <v>81</v>
      </c>
      <c r="C68" s="374"/>
      <c r="D68" s="374"/>
      <c r="E68" s="409"/>
      <c r="F68" s="410"/>
    </row>
    <row r="69" spans="1:6" hidden="1" outlineLevel="1" x14ac:dyDescent="0.2">
      <c r="A69" s="370"/>
      <c r="B69" s="374" t="s">
        <v>38</v>
      </c>
      <c r="C69" s="374"/>
      <c r="D69" s="374"/>
      <c r="E69" s="390"/>
      <c r="F69" s="391"/>
    </row>
    <row r="70" spans="1:6" hidden="1" outlineLevel="1" x14ac:dyDescent="0.2">
      <c r="A70" s="370"/>
      <c r="B70" s="392" t="s">
        <v>58</v>
      </c>
      <c r="C70" s="392"/>
      <c r="D70" s="392"/>
      <c r="E70" s="390"/>
      <c r="F70" s="391"/>
    </row>
    <row r="71" spans="1:6" hidden="1" outlineLevel="1" x14ac:dyDescent="0.2">
      <c r="A71" s="370"/>
      <c r="B71" s="392" t="s">
        <v>59</v>
      </c>
      <c r="C71" s="392"/>
      <c r="D71" s="392"/>
      <c r="E71" s="390"/>
      <c r="F71" s="391"/>
    </row>
    <row r="72" spans="1:6" hidden="1" outlineLevel="1" x14ac:dyDescent="0.2">
      <c r="A72" s="370"/>
      <c r="B72" s="392" t="s">
        <v>60</v>
      </c>
      <c r="C72" s="392"/>
      <c r="D72" s="392"/>
      <c r="E72" s="390"/>
      <c r="F72" s="391"/>
    </row>
    <row r="73" spans="1:6" hidden="1" outlineLevel="1" x14ac:dyDescent="0.2">
      <c r="A73" s="370"/>
      <c r="B73" s="392" t="s">
        <v>61</v>
      </c>
      <c r="C73" s="392"/>
      <c r="D73" s="392"/>
      <c r="E73" s="390"/>
      <c r="F73" s="391"/>
    </row>
    <row r="74" spans="1:6" hidden="1" outlineLevel="1" x14ac:dyDescent="0.2">
      <c r="A74" s="370"/>
      <c r="B74" s="392" t="s">
        <v>62</v>
      </c>
      <c r="C74" s="392"/>
      <c r="D74" s="392"/>
      <c r="E74" s="390"/>
      <c r="F74" s="391"/>
    </row>
    <row r="75" spans="1:6" ht="43.5" hidden="1" customHeight="1" outlineLevel="1" x14ac:dyDescent="0.2">
      <c r="A75" s="370" t="s">
        <v>50</v>
      </c>
      <c r="B75" s="374" t="s">
        <v>82</v>
      </c>
      <c r="C75" s="374"/>
      <c r="D75" s="374"/>
      <c r="E75" s="390"/>
      <c r="F75" s="391"/>
    </row>
    <row r="76" spans="1:6" ht="60.75" hidden="1" customHeight="1" outlineLevel="1" x14ac:dyDescent="0.2">
      <c r="A76" s="370" t="s">
        <v>49</v>
      </c>
      <c r="B76" s="374" t="s">
        <v>83</v>
      </c>
      <c r="C76" s="374"/>
      <c r="D76" s="374"/>
      <c r="E76" s="390"/>
      <c r="F76" s="391"/>
    </row>
    <row r="77" spans="1:6" ht="89.25" hidden="1" customHeight="1" outlineLevel="1" x14ac:dyDescent="0.2">
      <c r="A77" s="370" t="s">
        <v>51</v>
      </c>
      <c r="B77" s="374" t="s">
        <v>84</v>
      </c>
      <c r="C77" s="374"/>
      <c r="D77" s="374"/>
      <c r="E77" s="390"/>
      <c r="F77" s="391"/>
    </row>
    <row r="78" spans="1:6" ht="84.75" hidden="1" customHeight="1" outlineLevel="1" x14ac:dyDescent="0.2">
      <c r="A78" s="370" t="s">
        <v>52</v>
      </c>
      <c r="B78" s="374" t="s">
        <v>85</v>
      </c>
      <c r="C78" s="374"/>
      <c r="D78" s="374"/>
      <c r="E78" s="390"/>
      <c r="F78" s="391"/>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K27" sqref="K27"/>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1" t="s">
        <v>216</v>
      </c>
      <c r="B2" s="211"/>
      <c r="C2" s="211"/>
      <c r="D2" s="211"/>
      <c r="E2" s="211"/>
      <c r="F2" s="211"/>
      <c r="G2" s="3"/>
      <c r="H2" s="3"/>
      <c r="I2" s="3"/>
      <c r="J2" s="3"/>
      <c r="K2" s="3"/>
    </row>
    <row r="3" spans="1:16" s="91" customFormat="1" ht="16.5" customHeight="1" x14ac:dyDescent="0.2">
      <c r="A3" s="211" t="s">
        <v>217</v>
      </c>
      <c r="B3" s="211"/>
      <c r="C3" s="211"/>
      <c r="D3" s="211"/>
      <c r="E3" s="211"/>
      <c r="F3" s="211"/>
      <c r="G3" s="90"/>
      <c r="H3" s="90"/>
      <c r="I3" s="90"/>
      <c r="J3" s="90"/>
      <c r="K3" s="90"/>
    </row>
    <row r="4" spans="1:16" s="84" customFormat="1" ht="23.25" customHeight="1" x14ac:dyDescent="0.25">
      <c r="A4" s="219" t="s">
        <v>119</v>
      </c>
      <c r="B4" s="219"/>
      <c r="C4" s="219"/>
      <c r="D4" s="219"/>
      <c r="E4" s="219"/>
      <c r="F4" s="219"/>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3" t="s">
        <v>86</v>
      </c>
      <c r="B6" s="223"/>
      <c r="C6" s="223"/>
      <c r="D6" s="223"/>
      <c r="E6" s="223"/>
      <c r="F6" s="223"/>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7" t="s">
        <v>0</v>
      </c>
      <c r="B10" s="215" t="s">
        <v>37</v>
      </c>
      <c r="C10" s="212" t="s">
        <v>10</v>
      </c>
      <c r="D10" s="213"/>
      <c r="E10" s="213"/>
      <c r="F10" s="214"/>
    </row>
    <row r="11" spans="1:16" s="80" customFormat="1" ht="24" customHeight="1" thickBot="1" x14ac:dyDescent="0.25">
      <c r="A11" s="218"/>
      <c r="B11" s="216"/>
      <c r="C11" s="64" t="s">
        <v>1</v>
      </c>
      <c r="D11" s="65" t="s">
        <v>9</v>
      </c>
      <c r="E11" s="65" t="s">
        <v>8</v>
      </c>
      <c r="F11" s="66" t="s">
        <v>2</v>
      </c>
    </row>
    <row r="12" spans="1:16" s="81" customFormat="1" ht="21" customHeight="1" thickBot="1" x14ac:dyDescent="0.25">
      <c r="A12" s="85" t="s">
        <v>189</v>
      </c>
      <c r="B12" s="86" t="s">
        <v>64</v>
      </c>
      <c r="C12" s="87"/>
      <c r="D12" s="87"/>
      <c r="E12" s="87"/>
      <c r="F12" s="88"/>
      <c r="K12" s="82"/>
    </row>
    <row r="13" spans="1:16" s="6" customFormat="1" ht="15" customHeight="1" thickBot="1" x14ac:dyDescent="0.25">
      <c r="A13" s="12" t="s">
        <v>197</v>
      </c>
      <c r="B13" s="79" t="s">
        <v>5</v>
      </c>
      <c r="C13" s="39">
        <v>2780.53</v>
      </c>
      <c r="D13" s="39">
        <v>3645.15</v>
      </c>
      <c r="E13" s="39">
        <v>3763.69</v>
      </c>
      <c r="F13" s="41">
        <v>4020.92</v>
      </c>
      <c r="H13" s="93"/>
      <c r="I13" s="93"/>
      <c r="J13" s="93"/>
      <c r="K13" s="93"/>
      <c r="L13" s="94"/>
      <c r="M13" s="95"/>
      <c r="N13" s="95"/>
      <c r="O13" s="95"/>
      <c r="P13" s="95"/>
    </row>
    <row r="14" spans="1:16" s="6" customFormat="1" ht="25.5" outlineLevel="1" x14ac:dyDescent="0.2">
      <c r="A14" s="13"/>
      <c r="B14" s="61" t="s">
        <v>70</v>
      </c>
      <c r="C14" s="166">
        <v>742.19185844000003</v>
      </c>
      <c r="D14" s="125">
        <v>742.19185844000003</v>
      </c>
      <c r="E14" s="125">
        <v>742.19185844000003</v>
      </c>
      <c r="F14" s="140">
        <v>742.19185844000003</v>
      </c>
      <c r="G14" s="6" t="s">
        <v>190</v>
      </c>
      <c r="H14" s="93"/>
      <c r="I14" s="93"/>
      <c r="J14" s="93"/>
      <c r="K14" s="93"/>
      <c r="L14" s="94"/>
      <c r="M14" s="95"/>
      <c r="N14" s="95"/>
      <c r="O14" s="95"/>
      <c r="P14" s="95"/>
    </row>
    <row r="15" spans="1:16" s="6" customFormat="1" ht="25.5" outlineLevel="1" x14ac:dyDescent="0.2">
      <c r="A15" s="13"/>
      <c r="B15" s="61" t="s">
        <v>71</v>
      </c>
      <c r="C15" s="123">
        <v>76.98</v>
      </c>
      <c r="D15" s="123">
        <v>76.98</v>
      </c>
      <c r="E15" s="123">
        <v>76.98</v>
      </c>
      <c r="F15" s="138">
        <v>76.98</v>
      </c>
      <c r="H15" s="93"/>
      <c r="I15" s="93"/>
      <c r="J15" s="93"/>
      <c r="K15" s="93"/>
      <c r="L15" s="94"/>
      <c r="M15" s="95"/>
      <c r="N15" s="95"/>
      <c r="O15" s="95"/>
      <c r="P15" s="95"/>
    </row>
    <row r="16" spans="1:16" s="6" customFormat="1" ht="15" customHeight="1" outlineLevel="1" x14ac:dyDescent="0.2">
      <c r="A16" s="13"/>
      <c r="B16" s="61" t="s">
        <v>3</v>
      </c>
      <c r="C16" s="40">
        <v>1531.21</v>
      </c>
      <c r="D16" s="40">
        <v>2395.83</v>
      </c>
      <c r="E16" s="40">
        <v>2514.37</v>
      </c>
      <c r="F16" s="77">
        <v>2771.6</v>
      </c>
      <c r="H16" s="93"/>
      <c r="I16" s="93"/>
      <c r="J16" s="93"/>
      <c r="K16" s="93"/>
      <c r="L16" s="94"/>
      <c r="M16" s="95"/>
      <c r="N16" s="95"/>
      <c r="O16" s="95"/>
      <c r="P16" s="95"/>
    </row>
    <row r="17" spans="1:16" s="6" customFormat="1" ht="15" customHeight="1" outlineLevel="1" x14ac:dyDescent="0.2">
      <c r="A17" s="11"/>
      <c r="B17" s="62" t="s">
        <v>4</v>
      </c>
      <c r="C17" s="40">
        <v>427.13</v>
      </c>
      <c r="D17" s="40">
        <v>427.13</v>
      </c>
      <c r="E17" s="40">
        <v>427.13</v>
      </c>
      <c r="F17" s="77">
        <v>427.13</v>
      </c>
      <c r="H17" s="93"/>
      <c r="I17" s="93"/>
      <c r="J17" s="93"/>
      <c r="K17" s="93"/>
      <c r="L17" s="94"/>
      <c r="M17" s="95"/>
      <c r="N17" s="95"/>
      <c r="O17" s="95"/>
      <c r="P17" s="95"/>
    </row>
    <row r="18" spans="1:16" s="6" customFormat="1" ht="15" customHeight="1" outlineLevel="1" x14ac:dyDescent="0.2">
      <c r="A18" s="11"/>
      <c r="B18" s="62" t="s">
        <v>211</v>
      </c>
      <c r="C18" s="169">
        <v>0</v>
      </c>
      <c r="D18" s="169">
        <v>0</v>
      </c>
      <c r="E18" s="169">
        <v>0</v>
      </c>
      <c r="F18" s="169">
        <v>0</v>
      </c>
      <c r="H18" s="93"/>
      <c r="I18" s="93"/>
      <c r="J18" s="93"/>
      <c r="K18" s="93"/>
      <c r="L18" s="94"/>
      <c r="M18" s="95"/>
      <c r="N18" s="95"/>
      <c r="O18" s="95"/>
      <c r="P18" s="95"/>
    </row>
    <row r="19" spans="1:16" s="6" customFormat="1" ht="15" customHeight="1" outlineLevel="1" thickBot="1" x14ac:dyDescent="0.25">
      <c r="A19" s="14"/>
      <c r="B19" s="63" t="s">
        <v>118</v>
      </c>
      <c r="C19" s="128">
        <v>3.02059422</v>
      </c>
      <c r="D19" s="128">
        <v>3.02059422</v>
      </c>
      <c r="E19" s="128">
        <v>3.02059422</v>
      </c>
      <c r="F19" s="139">
        <v>3.02059422</v>
      </c>
      <c r="H19" s="93"/>
      <c r="I19" s="93"/>
      <c r="J19" s="93"/>
      <c r="K19" s="93"/>
      <c r="L19" s="94"/>
      <c r="M19" s="95"/>
      <c r="N19" s="95"/>
      <c r="O19" s="95"/>
      <c r="P19" s="95"/>
    </row>
    <row r="20" spans="1:16" s="6" customFormat="1" ht="15" customHeight="1" thickBot="1" x14ac:dyDescent="0.25">
      <c r="A20" s="12" t="s">
        <v>196</v>
      </c>
      <c r="B20" s="79" t="s">
        <v>6</v>
      </c>
      <c r="C20" s="39">
        <v>2764.78</v>
      </c>
      <c r="D20" s="39">
        <v>3629.4</v>
      </c>
      <c r="E20" s="39">
        <v>3747.94</v>
      </c>
      <c r="F20" s="41">
        <v>4005.17</v>
      </c>
      <c r="H20" s="93"/>
      <c r="I20" s="93"/>
      <c r="J20" s="93"/>
      <c r="K20" s="93"/>
      <c r="L20" s="94"/>
      <c r="M20" s="95"/>
      <c r="N20" s="95"/>
      <c r="O20" s="95"/>
      <c r="P20" s="95"/>
    </row>
    <row r="21" spans="1:16" s="6" customFormat="1" ht="25.5" outlineLevel="1" x14ac:dyDescent="0.2">
      <c r="A21" s="10"/>
      <c r="B21" s="61" t="s">
        <v>70</v>
      </c>
      <c r="C21" s="167">
        <v>726.44269859999997</v>
      </c>
      <c r="D21" s="125">
        <v>726.44269859999997</v>
      </c>
      <c r="E21" s="125">
        <v>726.44269859999997</v>
      </c>
      <c r="F21" s="140">
        <v>726.44269859999997</v>
      </c>
      <c r="G21" s="6" t="s">
        <v>190</v>
      </c>
      <c r="H21" s="93"/>
      <c r="I21" s="93"/>
      <c r="J21" s="93"/>
      <c r="K21" s="93"/>
      <c r="L21" s="94"/>
      <c r="M21" s="95"/>
      <c r="N21" s="95"/>
      <c r="O21" s="95"/>
      <c r="P21" s="95"/>
    </row>
    <row r="22" spans="1:16" s="6" customFormat="1" ht="25.5" outlineLevel="1" x14ac:dyDescent="0.2">
      <c r="A22" s="11"/>
      <c r="B22" s="61" t="s">
        <v>71</v>
      </c>
      <c r="C22" s="123">
        <v>76.98</v>
      </c>
      <c r="D22" s="123">
        <v>76.98</v>
      </c>
      <c r="E22" s="123">
        <v>76.98</v>
      </c>
      <c r="F22" s="138">
        <v>76.98</v>
      </c>
      <c r="H22" s="93"/>
      <c r="I22" s="93"/>
      <c r="J22" s="93"/>
      <c r="K22" s="93"/>
      <c r="L22" s="94"/>
      <c r="M22" s="95"/>
      <c r="N22" s="95"/>
      <c r="O22" s="95"/>
      <c r="P22" s="95"/>
    </row>
    <row r="23" spans="1:16" s="6" customFormat="1" ht="15" customHeight="1" outlineLevel="1" x14ac:dyDescent="0.2">
      <c r="A23" s="13"/>
      <c r="B23" s="61" t="s">
        <v>3</v>
      </c>
      <c r="C23" s="40">
        <v>1531.21</v>
      </c>
      <c r="D23" s="40">
        <v>2395.83</v>
      </c>
      <c r="E23" s="40">
        <v>2514.37</v>
      </c>
      <c r="F23" s="77">
        <v>2771.6</v>
      </c>
      <c r="H23" s="93"/>
      <c r="I23" s="93"/>
      <c r="J23" s="93"/>
      <c r="K23" s="93"/>
      <c r="L23" s="94"/>
      <c r="M23" s="95"/>
      <c r="N23" s="95"/>
      <c r="O23" s="95"/>
      <c r="P23" s="95"/>
    </row>
    <row r="24" spans="1:16" s="6" customFormat="1" ht="15" customHeight="1" outlineLevel="1" x14ac:dyDescent="0.2">
      <c r="A24" s="11"/>
      <c r="B24" s="62" t="s">
        <v>4</v>
      </c>
      <c r="C24" s="40">
        <v>427.13</v>
      </c>
      <c r="D24" s="40">
        <v>427.13</v>
      </c>
      <c r="E24" s="40">
        <v>427.13</v>
      </c>
      <c r="F24" s="77">
        <v>427.13</v>
      </c>
      <c r="H24" s="93"/>
      <c r="I24" s="93"/>
      <c r="J24" s="93"/>
      <c r="K24" s="93"/>
      <c r="L24" s="94"/>
      <c r="M24" s="95"/>
      <c r="N24" s="95"/>
      <c r="O24" s="95"/>
      <c r="P24" s="95"/>
    </row>
    <row r="25" spans="1:16" s="6" customFormat="1" ht="15" customHeight="1" outlineLevel="1" x14ac:dyDescent="0.2">
      <c r="A25" s="11"/>
      <c r="B25" s="62" t="s">
        <v>211</v>
      </c>
      <c r="C25" s="169">
        <v>0</v>
      </c>
      <c r="D25" s="169">
        <v>0</v>
      </c>
      <c r="E25" s="169">
        <v>0</v>
      </c>
      <c r="F25" s="169">
        <v>0</v>
      </c>
      <c r="H25" s="93"/>
      <c r="I25" s="93"/>
      <c r="J25" s="93"/>
      <c r="K25" s="93"/>
      <c r="L25" s="94"/>
      <c r="M25" s="95"/>
      <c r="N25" s="95"/>
      <c r="O25" s="95"/>
      <c r="P25" s="95"/>
    </row>
    <row r="26" spans="1:16" s="6" customFormat="1" ht="15" customHeight="1" outlineLevel="1" thickBot="1" x14ac:dyDescent="0.25">
      <c r="A26" s="14"/>
      <c r="B26" s="63" t="s">
        <v>118</v>
      </c>
      <c r="C26" s="128">
        <v>3.02059422</v>
      </c>
      <c r="D26" s="128">
        <v>3.02059422</v>
      </c>
      <c r="E26" s="128">
        <v>3.02059422</v>
      </c>
      <c r="F26" s="139">
        <v>3.02059422</v>
      </c>
      <c r="H26" s="93"/>
      <c r="I26" s="93"/>
      <c r="J26" s="93"/>
      <c r="K26" s="93"/>
      <c r="L26" s="94"/>
      <c r="M26" s="95"/>
      <c r="N26" s="95"/>
      <c r="O26" s="95"/>
      <c r="P26" s="95"/>
    </row>
    <row r="27" spans="1:16" s="6" customFormat="1" ht="15" customHeight="1" thickBot="1" x14ac:dyDescent="0.25">
      <c r="A27" s="12" t="s">
        <v>195</v>
      </c>
      <c r="B27" s="79" t="s">
        <v>7</v>
      </c>
      <c r="C27" s="39">
        <v>2937.61</v>
      </c>
      <c r="D27" s="39">
        <v>3802.23</v>
      </c>
      <c r="E27" s="39">
        <v>3920.77</v>
      </c>
      <c r="F27" s="41">
        <v>4178</v>
      </c>
      <c r="H27" s="93"/>
      <c r="I27" s="93"/>
      <c r="J27" s="93"/>
      <c r="K27" s="93"/>
      <c r="L27" s="94"/>
      <c r="M27" s="95"/>
      <c r="N27" s="95"/>
      <c r="O27" s="95"/>
      <c r="P27" s="95"/>
    </row>
    <row r="28" spans="1:16" s="2" customFormat="1" ht="25.5" outlineLevel="1" x14ac:dyDescent="0.2">
      <c r="A28" s="10"/>
      <c r="B28" s="127" t="s">
        <v>70</v>
      </c>
      <c r="C28" s="126">
        <v>899.26795052</v>
      </c>
      <c r="D28" s="126">
        <v>899.26795052</v>
      </c>
      <c r="E28" s="126">
        <v>899.26795052</v>
      </c>
      <c r="F28" s="137">
        <v>899.26795052</v>
      </c>
      <c r="G28" s="6" t="s">
        <v>190</v>
      </c>
    </row>
    <row r="29" spans="1:16" s="2" customFormat="1" ht="25.5" outlineLevel="1" x14ac:dyDescent="0.2">
      <c r="A29" s="11"/>
      <c r="B29" s="61" t="s">
        <v>71</v>
      </c>
      <c r="C29" s="123">
        <v>76.98</v>
      </c>
      <c r="D29" s="123">
        <v>76.98</v>
      </c>
      <c r="E29" s="123">
        <v>76.98</v>
      </c>
      <c r="F29" s="138">
        <v>76.98</v>
      </c>
    </row>
    <row r="30" spans="1:16" s="2" customFormat="1" ht="15" customHeight="1" outlineLevel="1" x14ac:dyDescent="0.2">
      <c r="A30" s="13"/>
      <c r="B30" s="61" t="s">
        <v>3</v>
      </c>
      <c r="C30" s="40">
        <v>1531.21</v>
      </c>
      <c r="D30" s="40">
        <v>2395.83</v>
      </c>
      <c r="E30" s="40">
        <v>2514.37</v>
      </c>
      <c r="F30" s="77">
        <v>2771.6</v>
      </c>
      <c r="G30" s="1"/>
      <c r="H30" s="7"/>
    </row>
    <row r="31" spans="1:16" s="2" customFormat="1" ht="15" customHeight="1" outlineLevel="1" x14ac:dyDescent="0.2">
      <c r="A31" s="11"/>
      <c r="B31" s="62" t="s">
        <v>4</v>
      </c>
      <c r="C31" s="40">
        <v>427.13</v>
      </c>
      <c r="D31" s="40">
        <v>427.13</v>
      </c>
      <c r="E31" s="40">
        <v>427.13</v>
      </c>
      <c r="F31" s="77">
        <v>427.13</v>
      </c>
      <c r="G31" s="1"/>
    </row>
    <row r="32" spans="1:16" s="2" customFormat="1" ht="15" customHeight="1" outlineLevel="1" x14ac:dyDescent="0.2">
      <c r="A32" s="11"/>
      <c r="B32" s="62" t="s">
        <v>211</v>
      </c>
      <c r="C32" s="169">
        <v>0</v>
      </c>
      <c r="D32" s="169">
        <v>0</v>
      </c>
      <c r="E32" s="169">
        <v>0</v>
      </c>
      <c r="F32" s="169">
        <v>0</v>
      </c>
      <c r="G32" s="1"/>
    </row>
    <row r="33" spans="1:16" s="2" customFormat="1" ht="15" customHeight="1" outlineLevel="1" thickBot="1" x14ac:dyDescent="0.25">
      <c r="A33" s="14"/>
      <c r="B33" s="63" t="s">
        <v>118</v>
      </c>
      <c r="C33" s="128">
        <v>3.02059422</v>
      </c>
      <c r="D33" s="128">
        <v>3.02059422</v>
      </c>
      <c r="E33" s="128">
        <v>3.02059422</v>
      </c>
      <c r="F33" s="139">
        <v>3.02059422</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7" t="s">
        <v>0</v>
      </c>
      <c r="B37" s="215" t="s">
        <v>37</v>
      </c>
      <c r="C37" s="212" t="s">
        <v>10</v>
      </c>
      <c r="D37" s="213"/>
      <c r="E37" s="213"/>
      <c r="F37" s="214"/>
      <c r="H37" s="99"/>
      <c r="I37" s="99"/>
      <c r="J37" s="99"/>
      <c r="K37" s="99"/>
      <c r="L37" s="99"/>
      <c r="M37" s="99"/>
      <c r="N37" s="99"/>
      <c r="O37" s="99"/>
      <c r="P37" s="99"/>
    </row>
    <row r="38" spans="1:16" s="80" customFormat="1" ht="24" customHeight="1" thickBot="1" x14ac:dyDescent="0.25">
      <c r="A38" s="218"/>
      <c r="B38" s="216"/>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192</v>
      </c>
      <c r="B39" s="86" t="s">
        <v>64</v>
      </c>
      <c r="C39" s="87"/>
      <c r="D39" s="87"/>
      <c r="E39" s="87"/>
      <c r="F39" s="88"/>
      <c r="K39" s="100"/>
    </row>
    <row r="40" spans="1:16" s="6" customFormat="1" ht="15" customHeight="1" thickBot="1" x14ac:dyDescent="0.25">
      <c r="A40" s="12" t="s">
        <v>193</v>
      </c>
      <c r="B40" s="79" t="s">
        <v>5</v>
      </c>
      <c r="C40" s="39">
        <v>2780.53</v>
      </c>
      <c r="D40" s="39">
        <v>3645.15</v>
      </c>
      <c r="E40" s="39">
        <v>3763.69</v>
      </c>
      <c r="F40" s="41">
        <v>4020.92</v>
      </c>
      <c r="I40" s="101"/>
      <c r="J40" s="101"/>
      <c r="K40" s="101"/>
      <c r="M40" s="102"/>
      <c r="N40" s="102"/>
      <c r="O40" s="102"/>
      <c r="P40" s="102"/>
    </row>
    <row r="41" spans="1:16" s="6" customFormat="1" ht="25.5" outlineLevel="1" x14ac:dyDescent="0.2">
      <c r="A41" s="13"/>
      <c r="B41" s="61" t="s">
        <v>70</v>
      </c>
      <c r="C41" s="130">
        <v>742.19185844000003</v>
      </c>
      <c r="D41" s="130">
        <v>742.19185844000003</v>
      </c>
      <c r="E41" s="130">
        <v>742.19185844000003</v>
      </c>
      <c r="F41" s="133">
        <v>742.19185844000003</v>
      </c>
      <c r="H41" s="170"/>
      <c r="I41" s="170"/>
      <c r="J41" s="170"/>
      <c r="K41" s="170"/>
      <c r="M41" s="102"/>
      <c r="N41" s="102"/>
      <c r="O41" s="102"/>
      <c r="P41" s="102"/>
    </row>
    <row r="42" spans="1:16" s="6" customFormat="1" ht="25.5" outlineLevel="1" x14ac:dyDescent="0.2">
      <c r="A42" s="13"/>
      <c r="B42" s="61" t="s">
        <v>71</v>
      </c>
      <c r="C42" s="131">
        <v>76.98</v>
      </c>
      <c r="D42" s="131">
        <v>76.98</v>
      </c>
      <c r="E42" s="131">
        <v>76.98</v>
      </c>
      <c r="F42" s="134">
        <v>76.98</v>
      </c>
      <c r="I42" s="101"/>
      <c r="J42" s="101"/>
      <c r="K42" s="101"/>
      <c r="M42" s="102"/>
      <c r="N42" s="102"/>
      <c r="O42" s="102"/>
      <c r="P42" s="102"/>
    </row>
    <row r="43" spans="1:16" s="6" customFormat="1" ht="15" customHeight="1" outlineLevel="1" x14ac:dyDescent="0.2">
      <c r="A43" s="13"/>
      <c r="B43" s="61" t="s">
        <v>3</v>
      </c>
      <c r="C43" s="131">
        <v>1531.21</v>
      </c>
      <c r="D43" s="131">
        <v>2395.83</v>
      </c>
      <c r="E43" s="131">
        <v>2514.37</v>
      </c>
      <c r="F43" s="134">
        <v>2771.6</v>
      </c>
      <c r="I43" s="101"/>
      <c r="J43" s="101"/>
      <c r="K43" s="101"/>
      <c r="M43" s="102"/>
      <c r="N43" s="102"/>
      <c r="O43" s="102"/>
      <c r="P43" s="102"/>
    </row>
    <row r="44" spans="1:16" s="6" customFormat="1" ht="15" customHeight="1" outlineLevel="1" x14ac:dyDescent="0.2">
      <c r="A44" s="11"/>
      <c r="B44" s="62" t="s">
        <v>4</v>
      </c>
      <c r="C44" s="131">
        <v>427.13</v>
      </c>
      <c r="D44" s="131">
        <v>427.13</v>
      </c>
      <c r="E44" s="131">
        <v>427.13</v>
      </c>
      <c r="F44" s="134">
        <v>427.13</v>
      </c>
      <c r="I44" s="101"/>
      <c r="J44" s="101"/>
      <c r="K44" s="101"/>
      <c r="M44" s="102"/>
      <c r="N44" s="102"/>
      <c r="O44" s="102"/>
      <c r="P44" s="102"/>
    </row>
    <row r="45" spans="1:16" s="6" customFormat="1" ht="15" customHeight="1" outlineLevel="1" x14ac:dyDescent="0.2">
      <c r="A45" s="11"/>
      <c r="B45" s="62" t="s">
        <v>211</v>
      </c>
      <c r="C45" s="169">
        <v>0</v>
      </c>
      <c r="D45" s="169">
        <v>0</v>
      </c>
      <c r="E45" s="169">
        <v>0</v>
      </c>
      <c r="F45" s="169">
        <v>0</v>
      </c>
      <c r="I45" s="101"/>
      <c r="J45" s="101"/>
      <c r="K45" s="101"/>
      <c r="M45" s="102"/>
      <c r="N45" s="102"/>
      <c r="O45" s="102"/>
      <c r="P45" s="102"/>
    </row>
    <row r="46" spans="1:16" s="6" customFormat="1" ht="15" customHeight="1" outlineLevel="1" thickBot="1" x14ac:dyDescent="0.25">
      <c r="A46" s="14"/>
      <c r="B46" s="63" t="s">
        <v>118</v>
      </c>
      <c r="C46" s="135">
        <v>3.02059422</v>
      </c>
      <c r="D46" s="135">
        <v>3.02059422</v>
      </c>
      <c r="E46" s="135">
        <v>3.02059422</v>
      </c>
      <c r="F46" s="136">
        <v>3.02059422</v>
      </c>
      <c r="I46" s="101"/>
      <c r="J46" s="101"/>
      <c r="K46" s="101"/>
      <c r="M46" s="102"/>
      <c r="N46" s="102"/>
      <c r="O46" s="102"/>
      <c r="P46" s="102"/>
    </row>
    <row r="47" spans="1:16" s="6" customFormat="1" ht="15" customHeight="1" thickBot="1" x14ac:dyDescent="0.25">
      <c r="A47" s="12" t="s">
        <v>194</v>
      </c>
      <c r="B47" s="79" t="s">
        <v>68</v>
      </c>
      <c r="C47" s="39">
        <v>2843.08</v>
      </c>
      <c r="D47" s="39">
        <v>3707.7</v>
      </c>
      <c r="E47" s="39">
        <v>3826.24</v>
      </c>
      <c r="F47" s="41">
        <v>4083.47</v>
      </c>
      <c r="I47" s="101"/>
      <c r="J47" s="101"/>
      <c r="K47" s="101"/>
      <c r="M47" s="102"/>
      <c r="N47" s="102"/>
      <c r="O47" s="102"/>
      <c r="P47" s="102"/>
    </row>
    <row r="48" spans="1:16" s="6" customFormat="1" ht="25.5" outlineLevel="1" x14ac:dyDescent="0.2">
      <c r="A48" s="13"/>
      <c r="B48" s="61" t="s">
        <v>70</v>
      </c>
      <c r="C48" s="129">
        <v>804.73664689999998</v>
      </c>
      <c r="D48" s="124">
        <v>804.73664689999998</v>
      </c>
      <c r="E48" s="124">
        <v>804.73664689999998</v>
      </c>
      <c r="F48" s="132">
        <v>804.73664689999998</v>
      </c>
      <c r="G48" s="6" t="s">
        <v>190</v>
      </c>
    </row>
    <row r="49" spans="1:6" s="6" customFormat="1" ht="25.5" outlineLevel="1" x14ac:dyDescent="0.2">
      <c r="A49" s="11"/>
      <c r="B49" s="61" t="s">
        <v>71</v>
      </c>
      <c r="C49" s="123">
        <v>76.98</v>
      </c>
      <c r="D49" s="123">
        <v>76.98</v>
      </c>
      <c r="E49" s="123">
        <v>76.98</v>
      </c>
      <c r="F49" s="138">
        <v>76.98</v>
      </c>
    </row>
    <row r="50" spans="1:6" s="6" customFormat="1" ht="15" customHeight="1" outlineLevel="1" x14ac:dyDescent="0.2">
      <c r="A50" s="13"/>
      <c r="B50" s="61" t="s">
        <v>3</v>
      </c>
      <c r="C50" s="40">
        <v>1531.21</v>
      </c>
      <c r="D50" s="40">
        <v>2395.83</v>
      </c>
      <c r="E50" s="40">
        <v>2514.37</v>
      </c>
      <c r="F50" s="77">
        <v>2771.6</v>
      </c>
    </row>
    <row r="51" spans="1:6" s="6" customFormat="1" ht="15" customHeight="1" outlineLevel="1" x14ac:dyDescent="0.2">
      <c r="A51" s="11"/>
      <c r="B51" s="62" t="s">
        <v>4</v>
      </c>
      <c r="C51" s="40">
        <v>427.13</v>
      </c>
      <c r="D51" s="40">
        <v>427.13</v>
      </c>
      <c r="E51" s="40">
        <v>427.13</v>
      </c>
      <c r="F51" s="77">
        <v>427.13</v>
      </c>
    </row>
    <row r="52" spans="1:6" s="6" customFormat="1" ht="15" customHeight="1" outlineLevel="1" x14ac:dyDescent="0.2">
      <c r="A52" s="11"/>
      <c r="B52" s="62" t="s">
        <v>211</v>
      </c>
      <c r="C52" s="169">
        <v>0</v>
      </c>
      <c r="D52" s="169">
        <v>0</v>
      </c>
      <c r="E52" s="169">
        <v>0</v>
      </c>
      <c r="F52" s="169">
        <v>0</v>
      </c>
    </row>
    <row r="53" spans="1:6" s="6" customFormat="1" ht="15" customHeight="1" outlineLevel="1" thickBot="1" x14ac:dyDescent="0.25">
      <c r="A53" s="14"/>
      <c r="B53" s="63" t="s">
        <v>118</v>
      </c>
      <c r="C53" s="128">
        <v>3.02059422</v>
      </c>
      <c r="D53" s="128">
        <v>3.02059422</v>
      </c>
      <c r="E53" s="128">
        <v>3.02059422</v>
      </c>
      <c r="F53" s="139">
        <v>3.02059422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tabSelected="1" view="pageBreakPreview" zoomScale="40" zoomScaleNormal="100" zoomScaleSheetLayoutView="40" workbookViewId="0">
      <selection activeCell="M26" sqref="M2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7"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7"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7" ht="15" customHeight="1" x14ac:dyDescent="0.2"/>
    <row r="6" spans="1:27" ht="112.5" customHeight="1" x14ac:dyDescent="0.2">
      <c r="A6" s="225" t="s">
        <v>89</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7" ht="15" thickBot="1" x14ac:dyDescent="0.25">
      <c r="A8"/>
      <c r="C8" s="173"/>
    </row>
    <row r="9" spans="1:27" ht="15" thickBot="1" x14ac:dyDescent="0.25">
      <c r="A9" s="226" t="s">
        <v>35</v>
      </c>
      <c r="B9" s="228" t="s">
        <v>36</v>
      </c>
      <c r="C9" s="229"/>
      <c r="D9" s="229"/>
      <c r="E9" s="229"/>
      <c r="F9" s="229"/>
      <c r="G9" s="229"/>
      <c r="H9" s="229"/>
      <c r="I9" s="229"/>
      <c r="J9" s="229"/>
      <c r="K9" s="229"/>
      <c r="L9" s="229"/>
      <c r="M9" s="229"/>
      <c r="N9" s="229"/>
      <c r="O9" s="229"/>
      <c r="P9" s="229"/>
      <c r="Q9" s="229"/>
      <c r="R9" s="229"/>
      <c r="S9" s="229"/>
      <c r="T9" s="229"/>
      <c r="U9" s="229"/>
      <c r="V9" s="229"/>
      <c r="W9" s="229"/>
      <c r="X9" s="229"/>
      <c r="Y9" s="230"/>
    </row>
    <row r="10" spans="1:27" ht="15" thickBot="1" x14ac:dyDescent="0.25">
      <c r="A10" s="227"/>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2579.9</v>
      </c>
      <c r="C11" s="145">
        <v>2641.98</v>
      </c>
      <c r="D11" s="145">
        <v>2674.43</v>
      </c>
      <c r="E11" s="145">
        <v>2687.66</v>
      </c>
      <c r="F11" s="145">
        <v>2669.48</v>
      </c>
      <c r="G11" s="145">
        <v>2671.28</v>
      </c>
      <c r="H11" s="145">
        <v>2586.62</v>
      </c>
      <c r="I11" s="145">
        <v>2480.4899999999998</v>
      </c>
      <c r="J11" s="145">
        <v>2374.12</v>
      </c>
      <c r="K11" s="145">
        <v>2366.02</v>
      </c>
      <c r="L11" s="145">
        <v>2392.2800000000002</v>
      </c>
      <c r="M11" s="145">
        <v>2397.1799999999998</v>
      </c>
      <c r="N11" s="145">
        <v>2373.2399999999998</v>
      </c>
      <c r="O11" s="145">
        <v>2351.2600000000002</v>
      </c>
      <c r="P11" s="145">
        <v>2346.79</v>
      </c>
      <c r="Q11" s="145">
        <v>2337.5700000000002</v>
      </c>
      <c r="R11" s="145">
        <v>2331.38</v>
      </c>
      <c r="S11" s="145">
        <v>2346.62</v>
      </c>
      <c r="T11" s="145">
        <v>2351.61</v>
      </c>
      <c r="U11" s="145">
        <v>2356.6799999999998</v>
      </c>
      <c r="V11" s="145">
        <v>2345.61</v>
      </c>
      <c r="W11" s="145">
        <v>2356.2800000000002</v>
      </c>
      <c r="X11" s="145">
        <v>2409.0500000000002</v>
      </c>
      <c r="Y11" s="146">
        <v>2498.84</v>
      </c>
    </row>
    <row r="12" spans="1:27" ht="38.25" outlineLevel="1" x14ac:dyDescent="0.2">
      <c r="A12" s="148" t="s">
        <v>200</v>
      </c>
      <c r="B12" s="143">
        <v>764.01673214000004</v>
      </c>
      <c r="C12" s="143">
        <v>826.10176844</v>
      </c>
      <c r="D12" s="143">
        <v>858.54960136</v>
      </c>
      <c r="E12" s="143">
        <v>871.77643888</v>
      </c>
      <c r="F12" s="143">
        <v>853.59934029999999</v>
      </c>
      <c r="G12" s="143">
        <v>855.39617351000004</v>
      </c>
      <c r="H12" s="143">
        <v>770.73470099999997</v>
      </c>
      <c r="I12" s="143">
        <v>664.61265016000004</v>
      </c>
      <c r="J12" s="143">
        <v>558.23839625999994</v>
      </c>
      <c r="K12" s="143">
        <v>550.13919002</v>
      </c>
      <c r="L12" s="143">
        <v>576.39585222999995</v>
      </c>
      <c r="M12" s="143">
        <v>581.30428475999997</v>
      </c>
      <c r="N12" s="143">
        <v>557.36116920999996</v>
      </c>
      <c r="O12" s="143">
        <v>535.38273530000004</v>
      </c>
      <c r="P12" s="143">
        <v>530.90465767000001</v>
      </c>
      <c r="Q12" s="143">
        <v>521.68742702999998</v>
      </c>
      <c r="R12" s="143">
        <v>515.49968680999996</v>
      </c>
      <c r="S12" s="143">
        <v>530.73816887999999</v>
      </c>
      <c r="T12" s="143">
        <v>535.73068733000002</v>
      </c>
      <c r="U12" s="143">
        <v>540.80015171000002</v>
      </c>
      <c r="V12" s="143">
        <v>529.73281105000001</v>
      </c>
      <c r="W12" s="143">
        <v>540.40398894999998</v>
      </c>
      <c r="X12" s="143">
        <v>593.17232525999998</v>
      </c>
      <c r="Y12" s="144">
        <v>682.96139553</v>
      </c>
    </row>
    <row r="13" spans="1:27" ht="38.25" outlineLevel="1" x14ac:dyDescent="0.2">
      <c r="A13" s="148" t="s">
        <v>71</v>
      </c>
      <c r="B13" s="44">
        <v>76.98</v>
      </c>
      <c r="C13" s="44">
        <v>76.98</v>
      </c>
      <c r="D13" s="44">
        <v>76.98</v>
      </c>
      <c r="E13" s="44">
        <v>76.98</v>
      </c>
      <c r="F13" s="44">
        <v>76.98</v>
      </c>
      <c r="G13" s="44">
        <v>76.98</v>
      </c>
      <c r="H13" s="44">
        <v>76.98</v>
      </c>
      <c r="I13" s="44">
        <v>76.98</v>
      </c>
      <c r="J13" s="44">
        <v>76.98</v>
      </c>
      <c r="K13" s="44">
        <v>76.98</v>
      </c>
      <c r="L13" s="44">
        <v>76.98</v>
      </c>
      <c r="M13" s="44">
        <v>76.98</v>
      </c>
      <c r="N13" s="44">
        <v>76.98</v>
      </c>
      <c r="O13" s="44">
        <v>76.98</v>
      </c>
      <c r="P13" s="44">
        <v>76.98</v>
      </c>
      <c r="Q13" s="44">
        <v>76.98</v>
      </c>
      <c r="R13" s="44">
        <v>76.98</v>
      </c>
      <c r="S13" s="44">
        <v>76.98</v>
      </c>
      <c r="T13" s="44">
        <v>76.98</v>
      </c>
      <c r="U13" s="44">
        <v>76.98</v>
      </c>
      <c r="V13" s="44">
        <v>76.98</v>
      </c>
      <c r="W13" s="44">
        <v>76.98</v>
      </c>
      <c r="X13" s="44">
        <v>76.98</v>
      </c>
      <c r="Y13" s="45">
        <v>76.98</v>
      </c>
    </row>
    <row r="14" spans="1:27" outlineLevel="1" x14ac:dyDescent="0.2">
      <c r="A14" s="148" t="s">
        <v>3</v>
      </c>
      <c r="B14" s="44">
        <v>1531.21</v>
      </c>
      <c r="C14" s="44">
        <v>1531.21</v>
      </c>
      <c r="D14" s="44">
        <v>1531.21</v>
      </c>
      <c r="E14" s="44">
        <v>1531.21</v>
      </c>
      <c r="F14" s="44">
        <v>1531.21</v>
      </c>
      <c r="G14" s="44">
        <v>1531.21</v>
      </c>
      <c r="H14" s="44">
        <v>1531.21</v>
      </c>
      <c r="I14" s="44">
        <v>1531.21</v>
      </c>
      <c r="J14" s="44">
        <v>1531.21</v>
      </c>
      <c r="K14" s="44">
        <v>1531.21</v>
      </c>
      <c r="L14" s="44">
        <v>1531.21</v>
      </c>
      <c r="M14" s="44">
        <v>1531.21</v>
      </c>
      <c r="N14" s="44">
        <v>1531.21</v>
      </c>
      <c r="O14" s="44">
        <v>1531.21</v>
      </c>
      <c r="P14" s="44">
        <v>1531.21</v>
      </c>
      <c r="Q14" s="44">
        <v>1531.21</v>
      </c>
      <c r="R14" s="44">
        <v>1531.21</v>
      </c>
      <c r="S14" s="44">
        <v>1531.21</v>
      </c>
      <c r="T14" s="44">
        <v>1531.21</v>
      </c>
      <c r="U14" s="44">
        <v>1531.21</v>
      </c>
      <c r="V14" s="44">
        <v>1531.21</v>
      </c>
      <c r="W14" s="44">
        <v>1531.21</v>
      </c>
      <c r="X14" s="44">
        <v>1531.21</v>
      </c>
      <c r="Y14" s="45">
        <v>1531.21</v>
      </c>
    </row>
    <row r="15" spans="1:27" outlineLevel="1" x14ac:dyDescent="0.2">
      <c r="A15" s="148" t="s">
        <v>4</v>
      </c>
      <c r="B15" s="152">
        <v>204.67</v>
      </c>
      <c r="C15" s="44">
        <v>204.67</v>
      </c>
      <c r="D15" s="44">
        <v>204.67</v>
      </c>
      <c r="E15" s="44">
        <v>204.67</v>
      </c>
      <c r="F15" s="44">
        <v>204.67</v>
      </c>
      <c r="G15" s="44">
        <v>204.67</v>
      </c>
      <c r="H15" s="44">
        <v>204.67</v>
      </c>
      <c r="I15" s="44">
        <v>204.67</v>
      </c>
      <c r="J15" s="44">
        <v>204.67</v>
      </c>
      <c r="K15" s="44">
        <v>204.67</v>
      </c>
      <c r="L15" s="44">
        <v>204.67</v>
      </c>
      <c r="M15" s="44">
        <v>204.67</v>
      </c>
      <c r="N15" s="44">
        <v>204.67</v>
      </c>
      <c r="O15" s="44">
        <v>204.67</v>
      </c>
      <c r="P15" s="44">
        <v>204.67</v>
      </c>
      <c r="Q15" s="44">
        <v>204.67</v>
      </c>
      <c r="R15" s="44">
        <v>204.67</v>
      </c>
      <c r="S15" s="44">
        <v>204.67</v>
      </c>
      <c r="T15" s="44">
        <v>204.67</v>
      </c>
      <c r="U15" s="44">
        <v>204.67</v>
      </c>
      <c r="V15" s="44">
        <v>204.67</v>
      </c>
      <c r="W15" s="44">
        <v>204.67</v>
      </c>
      <c r="X15" s="44">
        <v>204.67</v>
      </c>
      <c r="Y15" s="45">
        <v>204.67</v>
      </c>
      <c r="AA15" s="18" t="s">
        <v>202</v>
      </c>
    </row>
    <row r="16" spans="1:27" ht="25.5" outlineLevel="1" x14ac:dyDescent="0.2">
      <c r="A16" s="62" t="s">
        <v>211</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118</v>
      </c>
      <c r="B17" s="150">
        <v>3.02059422</v>
      </c>
      <c r="C17" s="150">
        <v>3.02059422</v>
      </c>
      <c r="D17" s="150">
        <v>3.02059422</v>
      </c>
      <c r="E17" s="150">
        <v>3.02059422</v>
      </c>
      <c r="F17" s="150">
        <v>3.02059422</v>
      </c>
      <c r="G17" s="150">
        <v>3.02059422</v>
      </c>
      <c r="H17" s="150">
        <v>3.02059422</v>
      </c>
      <c r="I17" s="150">
        <v>3.02059422</v>
      </c>
      <c r="J17" s="150">
        <v>3.02059422</v>
      </c>
      <c r="K17" s="150">
        <v>3.02059422</v>
      </c>
      <c r="L17" s="150">
        <v>3.02059422</v>
      </c>
      <c r="M17" s="150">
        <v>3.02059422</v>
      </c>
      <c r="N17" s="150">
        <v>3.02059422</v>
      </c>
      <c r="O17" s="150">
        <v>3.02059422</v>
      </c>
      <c r="P17" s="150">
        <v>3.02059422</v>
      </c>
      <c r="Q17" s="150">
        <v>3.02059422</v>
      </c>
      <c r="R17" s="150">
        <v>3.02059422</v>
      </c>
      <c r="S17" s="150">
        <v>3.02059422</v>
      </c>
      <c r="T17" s="150">
        <v>3.02059422</v>
      </c>
      <c r="U17" s="150">
        <v>3.02059422</v>
      </c>
      <c r="V17" s="150">
        <v>3.02059422</v>
      </c>
      <c r="W17" s="150">
        <v>3.02059422</v>
      </c>
      <c r="X17" s="150">
        <v>3.02059422</v>
      </c>
      <c r="Y17" s="151">
        <v>3.02059422</v>
      </c>
    </row>
    <row r="18" spans="1:25" x14ac:dyDescent="0.2">
      <c r="A18" s="147">
        <v>2</v>
      </c>
      <c r="B18" s="145">
        <v>2639.28</v>
      </c>
      <c r="C18" s="145">
        <v>2715.23</v>
      </c>
      <c r="D18" s="145">
        <v>2753.54</v>
      </c>
      <c r="E18" s="145">
        <v>2791.61</v>
      </c>
      <c r="F18" s="145">
        <v>2781.97</v>
      </c>
      <c r="G18" s="145">
        <v>2792.63</v>
      </c>
      <c r="H18" s="145">
        <v>2734.13</v>
      </c>
      <c r="I18" s="145">
        <v>2614.62</v>
      </c>
      <c r="J18" s="145">
        <v>2492.87</v>
      </c>
      <c r="K18" s="145">
        <v>2404.96</v>
      </c>
      <c r="L18" s="145">
        <v>2380.91</v>
      </c>
      <c r="M18" s="145">
        <v>2373.27</v>
      </c>
      <c r="N18" s="145">
        <v>2398.77</v>
      </c>
      <c r="O18" s="145">
        <v>2401.0700000000002</v>
      </c>
      <c r="P18" s="145">
        <v>2390.42</v>
      </c>
      <c r="Q18" s="145">
        <v>2401.38</v>
      </c>
      <c r="R18" s="145">
        <v>2410.3000000000002</v>
      </c>
      <c r="S18" s="145">
        <v>2402.71</v>
      </c>
      <c r="T18" s="145">
        <v>2385.41</v>
      </c>
      <c r="U18" s="145">
        <v>2363.84</v>
      </c>
      <c r="V18" s="145">
        <v>2380.4299999999998</v>
      </c>
      <c r="W18" s="145">
        <v>2411.42</v>
      </c>
      <c r="X18" s="145">
        <v>2481.23</v>
      </c>
      <c r="Y18" s="146">
        <v>2579.39</v>
      </c>
    </row>
    <row r="19" spans="1:25" ht="38.25" outlineLevel="1" x14ac:dyDescent="0.2">
      <c r="A19" s="148" t="s">
        <v>200</v>
      </c>
      <c r="B19" s="143">
        <v>823.40303415000005</v>
      </c>
      <c r="C19" s="143">
        <v>899.35077959</v>
      </c>
      <c r="D19" s="143">
        <v>937.66277128000002</v>
      </c>
      <c r="E19" s="143">
        <v>975.72646899999995</v>
      </c>
      <c r="F19" s="143">
        <v>966.09322818999999</v>
      </c>
      <c r="G19" s="143">
        <v>976.75306823000005</v>
      </c>
      <c r="H19" s="143">
        <v>918.25248732</v>
      </c>
      <c r="I19" s="143">
        <v>798.73626199</v>
      </c>
      <c r="J19" s="143">
        <v>676.98586418000002</v>
      </c>
      <c r="K19" s="143">
        <v>589.07691223999996</v>
      </c>
      <c r="L19" s="143">
        <v>565.03334867000001</v>
      </c>
      <c r="M19" s="143">
        <v>557.38934754000002</v>
      </c>
      <c r="N19" s="143">
        <v>582.88635695999994</v>
      </c>
      <c r="O19" s="143">
        <v>585.18488866999996</v>
      </c>
      <c r="P19" s="143">
        <v>574.54037087999995</v>
      </c>
      <c r="Q19" s="143">
        <v>585.49616731000003</v>
      </c>
      <c r="R19" s="143">
        <v>594.42423019</v>
      </c>
      <c r="S19" s="143">
        <v>586.82820933000005</v>
      </c>
      <c r="T19" s="143">
        <v>569.53126477000001</v>
      </c>
      <c r="U19" s="143">
        <v>547.95970593000004</v>
      </c>
      <c r="V19" s="143">
        <v>564.54932802999997</v>
      </c>
      <c r="W19" s="143">
        <v>595.53877936000004</v>
      </c>
      <c r="X19" s="143">
        <v>665.34778487999995</v>
      </c>
      <c r="Y19" s="144">
        <v>763.50982574</v>
      </c>
    </row>
    <row r="20" spans="1:25" ht="38.25" outlineLevel="1" x14ac:dyDescent="0.2">
      <c r="A20" s="148" t="s">
        <v>71</v>
      </c>
      <c r="B20" s="44">
        <v>76.98</v>
      </c>
      <c r="C20" s="44">
        <v>76.98</v>
      </c>
      <c r="D20" s="44">
        <v>76.98</v>
      </c>
      <c r="E20" s="44">
        <v>76.98</v>
      </c>
      <c r="F20" s="44">
        <v>76.98</v>
      </c>
      <c r="G20" s="44">
        <v>76.98</v>
      </c>
      <c r="H20" s="44">
        <v>76.98</v>
      </c>
      <c r="I20" s="44">
        <v>76.98</v>
      </c>
      <c r="J20" s="44">
        <v>76.98</v>
      </c>
      <c r="K20" s="44">
        <v>76.98</v>
      </c>
      <c r="L20" s="44">
        <v>76.98</v>
      </c>
      <c r="M20" s="44">
        <v>76.98</v>
      </c>
      <c r="N20" s="44">
        <v>76.98</v>
      </c>
      <c r="O20" s="44">
        <v>76.98</v>
      </c>
      <c r="P20" s="44">
        <v>76.98</v>
      </c>
      <c r="Q20" s="44">
        <v>76.98</v>
      </c>
      <c r="R20" s="44">
        <v>76.98</v>
      </c>
      <c r="S20" s="44">
        <v>76.98</v>
      </c>
      <c r="T20" s="44">
        <v>76.98</v>
      </c>
      <c r="U20" s="44">
        <v>76.98</v>
      </c>
      <c r="V20" s="44">
        <v>76.98</v>
      </c>
      <c r="W20" s="44">
        <v>76.98</v>
      </c>
      <c r="X20" s="44">
        <v>76.98</v>
      </c>
      <c r="Y20" s="45">
        <v>76.98</v>
      </c>
    </row>
    <row r="21" spans="1:25" outlineLevel="1" x14ac:dyDescent="0.2">
      <c r="A21" s="148" t="s">
        <v>3</v>
      </c>
      <c r="B21" s="44">
        <v>1531.21</v>
      </c>
      <c r="C21" s="44">
        <v>1531.21</v>
      </c>
      <c r="D21" s="44">
        <v>1531.21</v>
      </c>
      <c r="E21" s="44">
        <v>1531.21</v>
      </c>
      <c r="F21" s="44">
        <v>1531.21</v>
      </c>
      <c r="G21" s="44">
        <v>1531.21</v>
      </c>
      <c r="H21" s="44">
        <v>1531.21</v>
      </c>
      <c r="I21" s="44">
        <v>1531.21</v>
      </c>
      <c r="J21" s="44">
        <v>1531.21</v>
      </c>
      <c r="K21" s="44">
        <v>1531.21</v>
      </c>
      <c r="L21" s="44">
        <v>1531.21</v>
      </c>
      <c r="M21" s="44">
        <v>1531.21</v>
      </c>
      <c r="N21" s="44">
        <v>1531.21</v>
      </c>
      <c r="O21" s="44">
        <v>1531.21</v>
      </c>
      <c r="P21" s="44">
        <v>1531.21</v>
      </c>
      <c r="Q21" s="44">
        <v>1531.21</v>
      </c>
      <c r="R21" s="44">
        <v>1531.21</v>
      </c>
      <c r="S21" s="44">
        <v>1531.21</v>
      </c>
      <c r="T21" s="44">
        <v>1531.21</v>
      </c>
      <c r="U21" s="44">
        <v>1531.21</v>
      </c>
      <c r="V21" s="44">
        <v>1531.21</v>
      </c>
      <c r="W21" s="44">
        <v>1531.21</v>
      </c>
      <c r="X21" s="44">
        <v>1531.21</v>
      </c>
      <c r="Y21" s="45">
        <v>1531.21</v>
      </c>
    </row>
    <row r="22" spans="1:25" outlineLevel="1" x14ac:dyDescent="0.2">
      <c r="A22" s="148" t="s">
        <v>4</v>
      </c>
      <c r="B22" s="44">
        <v>204.67</v>
      </c>
      <c r="C22" s="44">
        <v>204.67</v>
      </c>
      <c r="D22" s="44">
        <v>204.67</v>
      </c>
      <c r="E22" s="44">
        <v>204.67</v>
      </c>
      <c r="F22" s="44">
        <v>204.67</v>
      </c>
      <c r="G22" s="44">
        <v>204.67</v>
      </c>
      <c r="H22" s="44">
        <v>204.67</v>
      </c>
      <c r="I22" s="44">
        <v>204.67</v>
      </c>
      <c r="J22" s="44">
        <v>204.67</v>
      </c>
      <c r="K22" s="44">
        <v>204.67</v>
      </c>
      <c r="L22" s="44">
        <v>204.67</v>
      </c>
      <c r="M22" s="44">
        <v>204.67</v>
      </c>
      <c r="N22" s="44">
        <v>204.67</v>
      </c>
      <c r="O22" s="44">
        <v>204.67</v>
      </c>
      <c r="P22" s="44">
        <v>204.67</v>
      </c>
      <c r="Q22" s="44">
        <v>204.67</v>
      </c>
      <c r="R22" s="44">
        <v>204.67</v>
      </c>
      <c r="S22" s="44">
        <v>204.67</v>
      </c>
      <c r="T22" s="44">
        <v>204.67</v>
      </c>
      <c r="U22" s="44">
        <v>204.67</v>
      </c>
      <c r="V22" s="44">
        <v>204.67</v>
      </c>
      <c r="W22" s="44">
        <v>204.67</v>
      </c>
      <c r="X22" s="44">
        <v>204.67</v>
      </c>
      <c r="Y22" s="45">
        <v>204.67</v>
      </c>
    </row>
    <row r="23" spans="1:25" ht="25.5" outlineLevel="1" x14ac:dyDescent="0.2">
      <c r="A23" s="62" t="s">
        <v>211</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118</v>
      </c>
      <c r="B24" s="150">
        <v>3.02059422</v>
      </c>
      <c r="C24" s="150">
        <v>3.02059422</v>
      </c>
      <c r="D24" s="150">
        <v>3.02059422</v>
      </c>
      <c r="E24" s="150">
        <v>3.02059422</v>
      </c>
      <c r="F24" s="150">
        <v>3.02059422</v>
      </c>
      <c r="G24" s="150">
        <v>3.02059422</v>
      </c>
      <c r="H24" s="150">
        <v>3.02059422</v>
      </c>
      <c r="I24" s="150">
        <v>3.02059422</v>
      </c>
      <c r="J24" s="150">
        <v>3.02059422</v>
      </c>
      <c r="K24" s="150">
        <v>3.02059422</v>
      </c>
      <c r="L24" s="150">
        <v>3.02059422</v>
      </c>
      <c r="M24" s="150">
        <v>3.02059422</v>
      </c>
      <c r="N24" s="150">
        <v>3.02059422</v>
      </c>
      <c r="O24" s="150">
        <v>3.02059422</v>
      </c>
      <c r="P24" s="150">
        <v>3.02059422</v>
      </c>
      <c r="Q24" s="150">
        <v>3.02059422</v>
      </c>
      <c r="R24" s="150">
        <v>3.02059422</v>
      </c>
      <c r="S24" s="150">
        <v>3.02059422</v>
      </c>
      <c r="T24" s="150">
        <v>3.02059422</v>
      </c>
      <c r="U24" s="150">
        <v>3.02059422</v>
      </c>
      <c r="V24" s="150">
        <v>3.02059422</v>
      </c>
      <c r="W24" s="150">
        <v>3.02059422</v>
      </c>
      <c r="X24" s="150">
        <v>3.02059422</v>
      </c>
      <c r="Y24" s="151">
        <v>3.02059422</v>
      </c>
    </row>
    <row r="25" spans="1:25" x14ac:dyDescent="0.2">
      <c r="A25" s="147">
        <v>3</v>
      </c>
      <c r="B25" s="145">
        <v>2663.82</v>
      </c>
      <c r="C25" s="145">
        <v>2710.71</v>
      </c>
      <c r="D25" s="145">
        <v>2773.53</v>
      </c>
      <c r="E25" s="145">
        <v>2770.08</v>
      </c>
      <c r="F25" s="145">
        <v>2767.28</v>
      </c>
      <c r="G25" s="145">
        <v>2796.14</v>
      </c>
      <c r="H25" s="145">
        <v>2744.63</v>
      </c>
      <c r="I25" s="145">
        <v>2625.32</v>
      </c>
      <c r="J25" s="145">
        <v>2457.77</v>
      </c>
      <c r="K25" s="145">
        <v>2376.23</v>
      </c>
      <c r="L25" s="145">
        <v>2351.3000000000002</v>
      </c>
      <c r="M25" s="145">
        <v>2354.94</v>
      </c>
      <c r="N25" s="145">
        <v>2351.19</v>
      </c>
      <c r="O25" s="145">
        <v>2353.5</v>
      </c>
      <c r="P25" s="145">
        <v>2365.4699999999998</v>
      </c>
      <c r="Q25" s="145">
        <v>2374.83</v>
      </c>
      <c r="R25" s="145">
        <v>2371.52</v>
      </c>
      <c r="S25" s="145">
        <v>2358.65</v>
      </c>
      <c r="T25" s="145">
        <v>2362.0500000000002</v>
      </c>
      <c r="U25" s="145">
        <v>2403.2800000000002</v>
      </c>
      <c r="V25" s="145">
        <v>2430.81</v>
      </c>
      <c r="W25" s="145">
        <v>2408.77</v>
      </c>
      <c r="X25" s="145">
        <v>2439.44</v>
      </c>
      <c r="Y25" s="146">
        <v>2566.23</v>
      </c>
    </row>
    <row r="26" spans="1:25" ht="38.25" outlineLevel="1" x14ac:dyDescent="0.2">
      <c r="A26" s="148" t="s">
        <v>200</v>
      </c>
      <c r="B26" s="143">
        <v>847.94343202000005</v>
      </c>
      <c r="C26" s="143">
        <v>894.83127188000003</v>
      </c>
      <c r="D26" s="143">
        <v>957.65270341999997</v>
      </c>
      <c r="E26" s="143">
        <v>954.20104217000005</v>
      </c>
      <c r="F26" s="143">
        <v>951.40353285000003</v>
      </c>
      <c r="G26" s="143">
        <v>980.25599881999995</v>
      </c>
      <c r="H26" s="143">
        <v>928.75072544</v>
      </c>
      <c r="I26" s="143">
        <v>809.43719782000005</v>
      </c>
      <c r="J26" s="143">
        <v>641.88529645999995</v>
      </c>
      <c r="K26" s="143">
        <v>560.35087266000005</v>
      </c>
      <c r="L26" s="143">
        <v>535.41528162999998</v>
      </c>
      <c r="M26" s="143">
        <v>539.06170509000003</v>
      </c>
      <c r="N26" s="143">
        <v>535.31332314999997</v>
      </c>
      <c r="O26" s="143">
        <v>537.62235996000004</v>
      </c>
      <c r="P26" s="143">
        <v>549.58571654000002</v>
      </c>
      <c r="Q26" s="143">
        <v>558.95044327999994</v>
      </c>
      <c r="R26" s="143">
        <v>555.63444174999995</v>
      </c>
      <c r="S26" s="143">
        <v>542.76835501000005</v>
      </c>
      <c r="T26" s="143">
        <v>546.16691395999999</v>
      </c>
      <c r="U26" s="143">
        <v>587.40316401999996</v>
      </c>
      <c r="V26" s="143">
        <v>614.92920245000005</v>
      </c>
      <c r="W26" s="143">
        <v>592.89237332000005</v>
      </c>
      <c r="X26" s="143">
        <v>623.55873425000004</v>
      </c>
      <c r="Y26" s="144">
        <v>750.34640379999996</v>
      </c>
    </row>
    <row r="27" spans="1:25" ht="38.25" outlineLevel="1" x14ac:dyDescent="0.2">
      <c r="A27" s="148" t="s">
        <v>71</v>
      </c>
      <c r="B27" s="44">
        <v>76.98</v>
      </c>
      <c r="C27" s="44">
        <v>76.98</v>
      </c>
      <c r="D27" s="44">
        <v>76.98</v>
      </c>
      <c r="E27" s="44">
        <v>76.98</v>
      </c>
      <c r="F27" s="44">
        <v>76.98</v>
      </c>
      <c r="G27" s="44">
        <v>76.98</v>
      </c>
      <c r="H27" s="44">
        <v>76.98</v>
      </c>
      <c r="I27" s="44">
        <v>76.98</v>
      </c>
      <c r="J27" s="44">
        <v>76.98</v>
      </c>
      <c r="K27" s="44">
        <v>76.98</v>
      </c>
      <c r="L27" s="44">
        <v>76.98</v>
      </c>
      <c r="M27" s="44">
        <v>76.98</v>
      </c>
      <c r="N27" s="44">
        <v>76.98</v>
      </c>
      <c r="O27" s="44">
        <v>76.98</v>
      </c>
      <c r="P27" s="44">
        <v>76.98</v>
      </c>
      <c r="Q27" s="44">
        <v>76.98</v>
      </c>
      <c r="R27" s="44">
        <v>76.98</v>
      </c>
      <c r="S27" s="44">
        <v>76.98</v>
      </c>
      <c r="T27" s="44">
        <v>76.98</v>
      </c>
      <c r="U27" s="44">
        <v>76.98</v>
      </c>
      <c r="V27" s="44">
        <v>76.98</v>
      </c>
      <c r="W27" s="44">
        <v>76.98</v>
      </c>
      <c r="X27" s="44">
        <v>76.98</v>
      </c>
      <c r="Y27" s="45">
        <v>76.98</v>
      </c>
    </row>
    <row r="28" spans="1:25" outlineLevel="1" x14ac:dyDescent="0.2">
      <c r="A28" s="148" t="s">
        <v>3</v>
      </c>
      <c r="B28" s="44">
        <v>1531.21</v>
      </c>
      <c r="C28" s="44">
        <v>1531.21</v>
      </c>
      <c r="D28" s="44">
        <v>1531.21</v>
      </c>
      <c r="E28" s="44">
        <v>1531.21</v>
      </c>
      <c r="F28" s="44">
        <v>1531.21</v>
      </c>
      <c r="G28" s="44">
        <v>1531.21</v>
      </c>
      <c r="H28" s="44">
        <v>1531.21</v>
      </c>
      <c r="I28" s="44">
        <v>1531.21</v>
      </c>
      <c r="J28" s="44">
        <v>1531.21</v>
      </c>
      <c r="K28" s="44">
        <v>1531.21</v>
      </c>
      <c r="L28" s="44">
        <v>1531.21</v>
      </c>
      <c r="M28" s="44">
        <v>1531.21</v>
      </c>
      <c r="N28" s="44">
        <v>1531.21</v>
      </c>
      <c r="O28" s="44">
        <v>1531.21</v>
      </c>
      <c r="P28" s="44">
        <v>1531.21</v>
      </c>
      <c r="Q28" s="44">
        <v>1531.21</v>
      </c>
      <c r="R28" s="44">
        <v>1531.21</v>
      </c>
      <c r="S28" s="44">
        <v>1531.21</v>
      </c>
      <c r="T28" s="44">
        <v>1531.21</v>
      </c>
      <c r="U28" s="44">
        <v>1531.21</v>
      </c>
      <c r="V28" s="44">
        <v>1531.21</v>
      </c>
      <c r="W28" s="44">
        <v>1531.21</v>
      </c>
      <c r="X28" s="44">
        <v>1531.21</v>
      </c>
      <c r="Y28" s="45">
        <v>1531.21</v>
      </c>
    </row>
    <row r="29" spans="1:25" outlineLevel="1" x14ac:dyDescent="0.2">
      <c r="A29" s="148" t="s">
        <v>4</v>
      </c>
      <c r="B29" s="44">
        <v>204.67</v>
      </c>
      <c r="C29" s="44">
        <v>204.67</v>
      </c>
      <c r="D29" s="44">
        <v>204.67</v>
      </c>
      <c r="E29" s="44">
        <v>204.67</v>
      </c>
      <c r="F29" s="44">
        <v>204.67</v>
      </c>
      <c r="G29" s="44">
        <v>204.67</v>
      </c>
      <c r="H29" s="44">
        <v>204.67</v>
      </c>
      <c r="I29" s="44">
        <v>204.67</v>
      </c>
      <c r="J29" s="44">
        <v>204.67</v>
      </c>
      <c r="K29" s="44">
        <v>204.67</v>
      </c>
      <c r="L29" s="44">
        <v>204.67</v>
      </c>
      <c r="M29" s="44">
        <v>204.67</v>
      </c>
      <c r="N29" s="44">
        <v>204.67</v>
      </c>
      <c r="O29" s="44">
        <v>204.67</v>
      </c>
      <c r="P29" s="44">
        <v>204.67</v>
      </c>
      <c r="Q29" s="44">
        <v>204.67</v>
      </c>
      <c r="R29" s="44">
        <v>204.67</v>
      </c>
      <c r="S29" s="44">
        <v>204.67</v>
      </c>
      <c r="T29" s="44">
        <v>204.67</v>
      </c>
      <c r="U29" s="44">
        <v>204.67</v>
      </c>
      <c r="V29" s="44">
        <v>204.67</v>
      </c>
      <c r="W29" s="44">
        <v>204.67</v>
      </c>
      <c r="X29" s="44">
        <v>204.67</v>
      </c>
      <c r="Y29" s="45">
        <v>204.67</v>
      </c>
    </row>
    <row r="30" spans="1:25" ht="25.5" outlineLevel="1" x14ac:dyDescent="0.2">
      <c r="A30" s="62" t="s">
        <v>211</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118</v>
      </c>
      <c r="B31" s="150">
        <v>3.02059422</v>
      </c>
      <c r="C31" s="150">
        <v>3.02059422</v>
      </c>
      <c r="D31" s="150">
        <v>3.02059422</v>
      </c>
      <c r="E31" s="150">
        <v>3.02059422</v>
      </c>
      <c r="F31" s="150">
        <v>3.02059422</v>
      </c>
      <c r="G31" s="150">
        <v>3.02059422</v>
      </c>
      <c r="H31" s="150">
        <v>3.02059422</v>
      </c>
      <c r="I31" s="150">
        <v>3.02059422</v>
      </c>
      <c r="J31" s="150">
        <v>3.02059422</v>
      </c>
      <c r="K31" s="150">
        <v>3.02059422</v>
      </c>
      <c r="L31" s="150">
        <v>3.02059422</v>
      </c>
      <c r="M31" s="150">
        <v>3.02059422</v>
      </c>
      <c r="N31" s="150">
        <v>3.02059422</v>
      </c>
      <c r="O31" s="150">
        <v>3.02059422</v>
      </c>
      <c r="P31" s="150">
        <v>3.02059422</v>
      </c>
      <c r="Q31" s="150">
        <v>3.02059422</v>
      </c>
      <c r="R31" s="150">
        <v>3.02059422</v>
      </c>
      <c r="S31" s="150">
        <v>3.02059422</v>
      </c>
      <c r="T31" s="150">
        <v>3.02059422</v>
      </c>
      <c r="U31" s="150">
        <v>3.02059422</v>
      </c>
      <c r="V31" s="150">
        <v>3.02059422</v>
      </c>
      <c r="W31" s="150">
        <v>3.02059422</v>
      </c>
      <c r="X31" s="150">
        <v>3.02059422</v>
      </c>
      <c r="Y31" s="151">
        <v>3.02059422</v>
      </c>
    </row>
    <row r="32" spans="1:25" x14ac:dyDescent="0.2">
      <c r="A32" s="147">
        <v>4</v>
      </c>
      <c r="B32" s="145">
        <v>2704.07</v>
      </c>
      <c r="C32" s="145">
        <v>2771.64</v>
      </c>
      <c r="D32" s="145">
        <v>2807.07</v>
      </c>
      <c r="E32" s="145">
        <v>2837.86</v>
      </c>
      <c r="F32" s="145">
        <v>2847.04</v>
      </c>
      <c r="G32" s="145">
        <v>2861.79</v>
      </c>
      <c r="H32" s="145">
        <v>2793.05</v>
      </c>
      <c r="I32" s="145">
        <v>2639.51</v>
      </c>
      <c r="J32" s="145">
        <v>2503.81</v>
      </c>
      <c r="K32" s="145">
        <v>2420.37</v>
      </c>
      <c r="L32" s="145">
        <v>2413.7199999999998</v>
      </c>
      <c r="M32" s="145">
        <v>2437.25</v>
      </c>
      <c r="N32" s="145">
        <v>2419.79</v>
      </c>
      <c r="O32" s="145">
        <v>2699.14</v>
      </c>
      <c r="P32" s="145">
        <v>2462.81</v>
      </c>
      <c r="Q32" s="145">
        <v>2559.06</v>
      </c>
      <c r="R32" s="145">
        <v>2466.86</v>
      </c>
      <c r="S32" s="145">
        <v>2795.45</v>
      </c>
      <c r="T32" s="145">
        <v>2626.49</v>
      </c>
      <c r="U32" s="145">
        <v>2652.91</v>
      </c>
      <c r="V32" s="145">
        <v>2638.91</v>
      </c>
      <c r="W32" s="145">
        <v>2507.87</v>
      </c>
      <c r="X32" s="145">
        <v>2453.79</v>
      </c>
      <c r="Y32" s="146">
        <v>2618.44</v>
      </c>
    </row>
    <row r="33" spans="1:25" ht="38.25" outlineLevel="1" x14ac:dyDescent="0.2">
      <c r="A33" s="148" t="s">
        <v>200</v>
      </c>
      <c r="B33" s="143">
        <v>888.18877437000003</v>
      </c>
      <c r="C33" s="143">
        <v>955.76232293999999</v>
      </c>
      <c r="D33" s="143">
        <v>991.18501634999996</v>
      </c>
      <c r="E33" s="143">
        <v>1021.97869574</v>
      </c>
      <c r="F33" s="143">
        <v>1031.1568901600001</v>
      </c>
      <c r="G33" s="143">
        <v>1045.9050036399999</v>
      </c>
      <c r="H33" s="143">
        <v>977.16461701000003</v>
      </c>
      <c r="I33" s="143">
        <v>823.62906623000003</v>
      </c>
      <c r="J33" s="143">
        <v>687.93005461999996</v>
      </c>
      <c r="K33" s="143">
        <v>604.49168842999995</v>
      </c>
      <c r="L33" s="143">
        <v>597.84358841000005</v>
      </c>
      <c r="M33" s="143">
        <v>621.36816319000002</v>
      </c>
      <c r="N33" s="143">
        <v>603.91392473999997</v>
      </c>
      <c r="O33" s="143">
        <v>883.2562901</v>
      </c>
      <c r="P33" s="143">
        <v>646.92578290999995</v>
      </c>
      <c r="Q33" s="143">
        <v>743.17510434999997</v>
      </c>
      <c r="R33" s="143">
        <v>650.98217780000004</v>
      </c>
      <c r="S33" s="143">
        <v>979.57310926000002</v>
      </c>
      <c r="T33" s="143">
        <v>810.61189951999995</v>
      </c>
      <c r="U33" s="143">
        <v>837.03154112000004</v>
      </c>
      <c r="V33" s="143">
        <v>823.02772258000005</v>
      </c>
      <c r="W33" s="143">
        <v>691.98639543000002</v>
      </c>
      <c r="X33" s="143">
        <v>637.91418601999999</v>
      </c>
      <c r="Y33" s="144">
        <v>802.55881695999994</v>
      </c>
    </row>
    <row r="34" spans="1:25" ht="38.25" outlineLevel="1" x14ac:dyDescent="0.2">
      <c r="A34" s="148" t="s">
        <v>71</v>
      </c>
      <c r="B34" s="44">
        <v>76.98</v>
      </c>
      <c r="C34" s="44">
        <v>76.98</v>
      </c>
      <c r="D34" s="44">
        <v>76.98</v>
      </c>
      <c r="E34" s="44">
        <v>76.98</v>
      </c>
      <c r="F34" s="44">
        <v>76.98</v>
      </c>
      <c r="G34" s="44">
        <v>76.98</v>
      </c>
      <c r="H34" s="44">
        <v>76.98</v>
      </c>
      <c r="I34" s="44">
        <v>76.98</v>
      </c>
      <c r="J34" s="44">
        <v>76.98</v>
      </c>
      <c r="K34" s="44">
        <v>76.98</v>
      </c>
      <c r="L34" s="44">
        <v>76.98</v>
      </c>
      <c r="M34" s="44">
        <v>76.98</v>
      </c>
      <c r="N34" s="44">
        <v>76.98</v>
      </c>
      <c r="O34" s="44">
        <v>76.98</v>
      </c>
      <c r="P34" s="44">
        <v>76.98</v>
      </c>
      <c r="Q34" s="44">
        <v>76.98</v>
      </c>
      <c r="R34" s="44">
        <v>76.98</v>
      </c>
      <c r="S34" s="44">
        <v>76.98</v>
      </c>
      <c r="T34" s="44">
        <v>76.98</v>
      </c>
      <c r="U34" s="44">
        <v>76.98</v>
      </c>
      <c r="V34" s="44">
        <v>76.98</v>
      </c>
      <c r="W34" s="44">
        <v>76.98</v>
      </c>
      <c r="X34" s="44">
        <v>76.98</v>
      </c>
      <c r="Y34" s="45">
        <v>76.98</v>
      </c>
    </row>
    <row r="35" spans="1:25" outlineLevel="1" x14ac:dyDescent="0.2">
      <c r="A35" s="148" t="s">
        <v>3</v>
      </c>
      <c r="B35" s="44">
        <v>1531.21</v>
      </c>
      <c r="C35" s="44">
        <v>1531.21</v>
      </c>
      <c r="D35" s="44">
        <v>1531.21</v>
      </c>
      <c r="E35" s="44">
        <v>1531.21</v>
      </c>
      <c r="F35" s="44">
        <v>1531.21</v>
      </c>
      <c r="G35" s="44">
        <v>1531.21</v>
      </c>
      <c r="H35" s="44">
        <v>1531.21</v>
      </c>
      <c r="I35" s="44">
        <v>1531.21</v>
      </c>
      <c r="J35" s="44">
        <v>1531.21</v>
      </c>
      <c r="K35" s="44">
        <v>1531.21</v>
      </c>
      <c r="L35" s="44">
        <v>1531.21</v>
      </c>
      <c r="M35" s="44">
        <v>1531.21</v>
      </c>
      <c r="N35" s="44">
        <v>1531.21</v>
      </c>
      <c r="O35" s="44">
        <v>1531.21</v>
      </c>
      <c r="P35" s="44">
        <v>1531.21</v>
      </c>
      <c r="Q35" s="44">
        <v>1531.21</v>
      </c>
      <c r="R35" s="44">
        <v>1531.21</v>
      </c>
      <c r="S35" s="44">
        <v>1531.21</v>
      </c>
      <c r="T35" s="44">
        <v>1531.21</v>
      </c>
      <c r="U35" s="44">
        <v>1531.21</v>
      </c>
      <c r="V35" s="44">
        <v>1531.21</v>
      </c>
      <c r="W35" s="44">
        <v>1531.21</v>
      </c>
      <c r="X35" s="44">
        <v>1531.21</v>
      </c>
      <c r="Y35" s="45">
        <v>1531.21</v>
      </c>
    </row>
    <row r="36" spans="1:25" outlineLevel="1" x14ac:dyDescent="0.2">
      <c r="A36" s="148" t="s">
        <v>4</v>
      </c>
      <c r="B36" s="44">
        <v>204.67</v>
      </c>
      <c r="C36" s="44">
        <v>204.67</v>
      </c>
      <c r="D36" s="44">
        <v>204.67</v>
      </c>
      <c r="E36" s="44">
        <v>204.67</v>
      </c>
      <c r="F36" s="44">
        <v>204.67</v>
      </c>
      <c r="G36" s="44">
        <v>204.67</v>
      </c>
      <c r="H36" s="44">
        <v>204.67</v>
      </c>
      <c r="I36" s="44">
        <v>204.67</v>
      </c>
      <c r="J36" s="44">
        <v>204.67</v>
      </c>
      <c r="K36" s="44">
        <v>204.67</v>
      </c>
      <c r="L36" s="44">
        <v>204.67</v>
      </c>
      <c r="M36" s="44">
        <v>204.67</v>
      </c>
      <c r="N36" s="44">
        <v>204.67</v>
      </c>
      <c r="O36" s="44">
        <v>204.67</v>
      </c>
      <c r="P36" s="44">
        <v>204.67</v>
      </c>
      <c r="Q36" s="44">
        <v>204.67</v>
      </c>
      <c r="R36" s="44">
        <v>204.67</v>
      </c>
      <c r="S36" s="44">
        <v>204.67</v>
      </c>
      <c r="T36" s="44">
        <v>204.67</v>
      </c>
      <c r="U36" s="44">
        <v>204.67</v>
      </c>
      <c r="V36" s="44">
        <v>204.67</v>
      </c>
      <c r="W36" s="44">
        <v>204.67</v>
      </c>
      <c r="X36" s="44">
        <v>204.67</v>
      </c>
      <c r="Y36" s="45">
        <v>204.67</v>
      </c>
    </row>
    <row r="37" spans="1:25" ht="25.5" outlineLevel="1" x14ac:dyDescent="0.2">
      <c r="A37" s="62" t="s">
        <v>211</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118</v>
      </c>
      <c r="B38" s="150">
        <v>3.02059422</v>
      </c>
      <c r="C38" s="150">
        <v>3.02059422</v>
      </c>
      <c r="D38" s="150">
        <v>3.02059422</v>
      </c>
      <c r="E38" s="150">
        <v>3.02059422</v>
      </c>
      <c r="F38" s="150">
        <v>3.02059422</v>
      </c>
      <c r="G38" s="150">
        <v>3.02059422</v>
      </c>
      <c r="H38" s="150">
        <v>3.02059422</v>
      </c>
      <c r="I38" s="150">
        <v>3.02059422</v>
      </c>
      <c r="J38" s="150">
        <v>3.02059422</v>
      </c>
      <c r="K38" s="150">
        <v>3.02059422</v>
      </c>
      <c r="L38" s="150">
        <v>3.02059422</v>
      </c>
      <c r="M38" s="150">
        <v>3.02059422</v>
      </c>
      <c r="N38" s="150">
        <v>3.02059422</v>
      </c>
      <c r="O38" s="150">
        <v>3.02059422</v>
      </c>
      <c r="P38" s="150">
        <v>3.02059422</v>
      </c>
      <c r="Q38" s="150">
        <v>3.02059422</v>
      </c>
      <c r="R38" s="150">
        <v>3.02059422</v>
      </c>
      <c r="S38" s="150">
        <v>3.02059422</v>
      </c>
      <c r="T38" s="150">
        <v>3.02059422</v>
      </c>
      <c r="U38" s="150">
        <v>3.02059422</v>
      </c>
      <c r="V38" s="150">
        <v>3.02059422</v>
      </c>
      <c r="W38" s="150">
        <v>3.02059422</v>
      </c>
      <c r="X38" s="150">
        <v>3.02059422</v>
      </c>
      <c r="Y38" s="151">
        <v>3.02059422</v>
      </c>
    </row>
    <row r="39" spans="1:25" x14ac:dyDescent="0.2">
      <c r="A39" s="147">
        <v>5</v>
      </c>
      <c r="B39" s="145">
        <v>2757.2</v>
      </c>
      <c r="C39" s="145">
        <v>2864.74</v>
      </c>
      <c r="D39" s="145">
        <v>2919.42</v>
      </c>
      <c r="E39" s="145">
        <v>2918.72</v>
      </c>
      <c r="F39" s="145">
        <v>2903.72</v>
      </c>
      <c r="G39" s="145">
        <v>2902.6</v>
      </c>
      <c r="H39" s="145">
        <v>2796.94</v>
      </c>
      <c r="I39" s="145">
        <v>2618.13</v>
      </c>
      <c r="J39" s="145">
        <v>2504.7399999999998</v>
      </c>
      <c r="K39" s="145">
        <v>2430.5100000000002</v>
      </c>
      <c r="L39" s="145">
        <v>2421.0700000000002</v>
      </c>
      <c r="M39" s="145">
        <v>2433.4</v>
      </c>
      <c r="N39" s="145">
        <v>2457</v>
      </c>
      <c r="O39" s="145">
        <v>2455.3200000000002</v>
      </c>
      <c r="P39" s="145">
        <v>2451.15</v>
      </c>
      <c r="Q39" s="145">
        <v>2446.59</v>
      </c>
      <c r="R39" s="145">
        <v>2443.4899999999998</v>
      </c>
      <c r="S39" s="145">
        <v>2440.39</v>
      </c>
      <c r="T39" s="145">
        <v>2417.2800000000002</v>
      </c>
      <c r="U39" s="145">
        <v>2418.79</v>
      </c>
      <c r="V39" s="145">
        <v>2436.0700000000002</v>
      </c>
      <c r="W39" s="145">
        <v>2442.0300000000002</v>
      </c>
      <c r="X39" s="145">
        <v>2490.7800000000002</v>
      </c>
      <c r="Y39" s="146">
        <v>2613.9</v>
      </c>
    </row>
    <row r="40" spans="1:25" ht="38.25" outlineLevel="1" x14ac:dyDescent="0.2">
      <c r="A40" s="148" t="s">
        <v>200</v>
      </c>
      <c r="B40" s="143">
        <v>941.31979594999996</v>
      </c>
      <c r="C40" s="143">
        <v>1048.86305651</v>
      </c>
      <c r="D40" s="143">
        <v>1103.54008761</v>
      </c>
      <c r="E40" s="143">
        <v>1102.84098073</v>
      </c>
      <c r="F40" s="143">
        <v>1087.84319596</v>
      </c>
      <c r="G40" s="143">
        <v>1086.7145808099999</v>
      </c>
      <c r="H40" s="143">
        <v>981.05854332000001</v>
      </c>
      <c r="I40" s="143">
        <v>802.25154379000003</v>
      </c>
      <c r="J40" s="143">
        <v>688.86212656999999</v>
      </c>
      <c r="K40" s="143">
        <v>614.62900790000003</v>
      </c>
      <c r="L40" s="143">
        <v>605.18613464999999</v>
      </c>
      <c r="M40" s="143">
        <v>617.51677448999999</v>
      </c>
      <c r="N40" s="143">
        <v>641.11949150999999</v>
      </c>
      <c r="O40" s="143">
        <v>639.43765672999996</v>
      </c>
      <c r="P40" s="143">
        <v>635.27410529999997</v>
      </c>
      <c r="Q40" s="143">
        <v>630.71092927999996</v>
      </c>
      <c r="R40" s="143">
        <v>627.61335349000001</v>
      </c>
      <c r="S40" s="143">
        <v>624.51276903999997</v>
      </c>
      <c r="T40" s="143">
        <v>601.40150726000002</v>
      </c>
      <c r="U40" s="143">
        <v>602.90832206000005</v>
      </c>
      <c r="V40" s="143">
        <v>620.18695466999998</v>
      </c>
      <c r="W40" s="143">
        <v>626.14796175000004</v>
      </c>
      <c r="X40" s="143">
        <v>674.89518181000005</v>
      </c>
      <c r="Y40" s="144">
        <v>798.01668794</v>
      </c>
    </row>
    <row r="41" spans="1:25" ht="38.25" outlineLevel="1" x14ac:dyDescent="0.2">
      <c r="A41" s="148" t="s">
        <v>71</v>
      </c>
      <c r="B41" s="44">
        <v>76.98</v>
      </c>
      <c r="C41" s="44">
        <v>76.98</v>
      </c>
      <c r="D41" s="44">
        <v>76.98</v>
      </c>
      <c r="E41" s="44">
        <v>76.98</v>
      </c>
      <c r="F41" s="44">
        <v>76.98</v>
      </c>
      <c r="G41" s="44">
        <v>76.98</v>
      </c>
      <c r="H41" s="44">
        <v>76.98</v>
      </c>
      <c r="I41" s="44">
        <v>76.98</v>
      </c>
      <c r="J41" s="44">
        <v>76.98</v>
      </c>
      <c r="K41" s="44">
        <v>76.98</v>
      </c>
      <c r="L41" s="44">
        <v>76.98</v>
      </c>
      <c r="M41" s="44">
        <v>76.98</v>
      </c>
      <c r="N41" s="44">
        <v>76.98</v>
      </c>
      <c r="O41" s="44">
        <v>76.98</v>
      </c>
      <c r="P41" s="44">
        <v>76.98</v>
      </c>
      <c r="Q41" s="44">
        <v>76.98</v>
      </c>
      <c r="R41" s="44">
        <v>76.98</v>
      </c>
      <c r="S41" s="44">
        <v>76.98</v>
      </c>
      <c r="T41" s="44">
        <v>76.98</v>
      </c>
      <c r="U41" s="44">
        <v>76.98</v>
      </c>
      <c r="V41" s="44">
        <v>76.98</v>
      </c>
      <c r="W41" s="44">
        <v>76.98</v>
      </c>
      <c r="X41" s="44">
        <v>76.98</v>
      </c>
      <c r="Y41" s="45">
        <v>76.98</v>
      </c>
    </row>
    <row r="42" spans="1:25" outlineLevel="1" x14ac:dyDescent="0.2">
      <c r="A42" s="148" t="s">
        <v>3</v>
      </c>
      <c r="B42" s="44">
        <v>1531.21</v>
      </c>
      <c r="C42" s="44">
        <v>1531.21</v>
      </c>
      <c r="D42" s="44">
        <v>1531.21</v>
      </c>
      <c r="E42" s="44">
        <v>1531.21</v>
      </c>
      <c r="F42" s="44">
        <v>1531.21</v>
      </c>
      <c r="G42" s="44">
        <v>1531.21</v>
      </c>
      <c r="H42" s="44">
        <v>1531.21</v>
      </c>
      <c r="I42" s="44">
        <v>1531.21</v>
      </c>
      <c r="J42" s="44">
        <v>1531.21</v>
      </c>
      <c r="K42" s="44">
        <v>1531.21</v>
      </c>
      <c r="L42" s="44">
        <v>1531.21</v>
      </c>
      <c r="M42" s="44">
        <v>1531.21</v>
      </c>
      <c r="N42" s="44">
        <v>1531.21</v>
      </c>
      <c r="O42" s="44">
        <v>1531.21</v>
      </c>
      <c r="P42" s="44">
        <v>1531.21</v>
      </c>
      <c r="Q42" s="44">
        <v>1531.21</v>
      </c>
      <c r="R42" s="44">
        <v>1531.21</v>
      </c>
      <c r="S42" s="44">
        <v>1531.21</v>
      </c>
      <c r="T42" s="44">
        <v>1531.21</v>
      </c>
      <c r="U42" s="44">
        <v>1531.21</v>
      </c>
      <c r="V42" s="44">
        <v>1531.21</v>
      </c>
      <c r="W42" s="44">
        <v>1531.21</v>
      </c>
      <c r="X42" s="44">
        <v>1531.21</v>
      </c>
      <c r="Y42" s="45">
        <v>1531.21</v>
      </c>
    </row>
    <row r="43" spans="1:25" outlineLevel="1" x14ac:dyDescent="0.2">
      <c r="A43" s="148" t="s">
        <v>4</v>
      </c>
      <c r="B43" s="44">
        <v>204.67</v>
      </c>
      <c r="C43" s="44">
        <v>204.67</v>
      </c>
      <c r="D43" s="44">
        <v>204.67</v>
      </c>
      <c r="E43" s="44">
        <v>204.67</v>
      </c>
      <c r="F43" s="44">
        <v>204.67</v>
      </c>
      <c r="G43" s="44">
        <v>204.67</v>
      </c>
      <c r="H43" s="44">
        <v>204.67</v>
      </c>
      <c r="I43" s="44">
        <v>204.67</v>
      </c>
      <c r="J43" s="44">
        <v>204.67</v>
      </c>
      <c r="K43" s="44">
        <v>204.67</v>
      </c>
      <c r="L43" s="44">
        <v>204.67</v>
      </c>
      <c r="M43" s="44">
        <v>204.67</v>
      </c>
      <c r="N43" s="44">
        <v>204.67</v>
      </c>
      <c r="O43" s="44">
        <v>204.67</v>
      </c>
      <c r="P43" s="44">
        <v>204.67</v>
      </c>
      <c r="Q43" s="44">
        <v>204.67</v>
      </c>
      <c r="R43" s="44">
        <v>204.67</v>
      </c>
      <c r="S43" s="44">
        <v>204.67</v>
      </c>
      <c r="T43" s="44">
        <v>204.67</v>
      </c>
      <c r="U43" s="44">
        <v>204.67</v>
      </c>
      <c r="V43" s="44">
        <v>204.67</v>
      </c>
      <c r="W43" s="44">
        <v>204.67</v>
      </c>
      <c r="X43" s="44">
        <v>204.67</v>
      </c>
      <c r="Y43" s="45">
        <v>204.67</v>
      </c>
    </row>
    <row r="44" spans="1:25" ht="25.5" outlineLevel="1" x14ac:dyDescent="0.2">
      <c r="A44" s="62" t="s">
        <v>211</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118</v>
      </c>
      <c r="B45" s="150">
        <v>3.02059422</v>
      </c>
      <c r="C45" s="150">
        <v>3.02059422</v>
      </c>
      <c r="D45" s="150">
        <v>3.02059422</v>
      </c>
      <c r="E45" s="150">
        <v>3.02059422</v>
      </c>
      <c r="F45" s="150">
        <v>3.02059422</v>
      </c>
      <c r="G45" s="150">
        <v>3.02059422</v>
      </c>
      <c r="H45" s="150">
        <v>3.02059422</v>
      </c>
      <c r="I45" s="150">
        <v>3.02059422</v>
      </c>
      <c r="J45" s="150">
        <v>3.02059422</v>
      </c>
      <c r="K45" s="150">
        <v>3.02059422</v>
      </c>
      <c r="L45" s="150">
        <v>3.02059422</v>
      </c>
      <c r="M45" s="150">
        <v>3.02059422</v>
      </c>
      <c r="N45" s="150">
        <v>3.02059422</v>
      </c>
      <c r="O45" s="150">
        <v>3.02059422</v>
      </c>
      <c r="P45" s="150">
        <v>3.02059422</v>
      </c>
      <c r="Q45" s="150">
        <v>3.02059422</v>
      </c>
      <c r="R45" s="150">
        <v>3.02059422</v>
      </c>
      <c r="S45" s="150">
        <v>3.02059422</v>
      </c>
      <c r="T45" s="150">
        <v>3.02059422</v>
      </c>
      <c r="U45" s="150">
        <v>3.02059422</v>
      </c>
      <c r="V45" s="150">
        <v>3.02059422</v>
      </c>
      <c r="W45" s="150">
        <v>3.02059422</v>
      </c>
      <c r="X45" s="150">
        <v>3.02059422</v>
      </c>
      <c r="Y45" s="151">
        <v>3.02059422</v>
      </c>
    </row>
    <row r="46" spans="1:25" x14ac:dyDescent="0.2">
      <c r="A46" s="147">
        <v>6</v>
      </c>
      <c r="B46" s="145">
        <v>2750.13</v>
      </c>
      <c r="C46" s="145">
        <v>2881.18</v>
      </c>
      <c r="D46" s="145">
        <v>2845.66</v>
      </c>
      <c r="E46" s="145">
        <v>2884.33</v>
      </c>
      <c r="F46" s="145">
        <v>2842.81</v>
      </c>
      <c r="G46" s="145">
        <v>2840.98</v>
      </c>
      <c r="H46" s="145">
        <v>2759.27</v>
      </c>
      <c r="I46" s="145">
        <v>2603.4</v>
      </c>
      <c r="J46" s="145">
        <v>2489.14</v>
      </c>
      <c r="K46" s="145">
        <v>2420.4299999999998</v>
      </c>
      <c r="L46" s="145">
        <v>2413.16</v>
      </c>
      <c r="M46" s="145">
        <v>2417.42</v>
      </c>
      <c r="N46" s="145">
        <v>2435</v>
      </c>
      <c r="O46" s="145">
        <v>2423.75</v>
      </c>
      <c r="P46" s="145">
        <v>2411.3000000000002</v>
      </c>
      <c r="Q46" s="145">
        <v>2406.19</v>
      </c>
      <c r="R46" s="145">
        <v>2424.64</v>
      </c>
      <c r="S46" s="145">
        <v>2435.44</v>
      </c>
      <c r="T46" s="145">
        <v>2425.5300000000002</v>
      </c>
      <c r="U46" s="145">
        <v>2432.6799999999998</v>
      </c>
      <c r="V46" s="145">
        <v>2446.9699999999998</v>
      </c>
      <c r="W46" s="145">
        <v>2455.02</v>
      </c>
      <c r="X46" s="145">
        <v>2491.0300000000002</v>
      </c>
      <c r="Y46" s="146">
        <v>2626.56</v>
      </c>
    </row>
    <row r="47" spans="1:25" ht="38.25" outlineLevel="1" x14ac:dyDescent="0.2">
      <c r="A47" s="148" t="s">
        <v>200</v>
      </c>
      <c r="B47" s="143">
        <v>934.24996701999999</v>
      </c>
      <c r="C47" s="143">
        <v>1065.29738782</v>
      </c>
      <c r="D47" s="143">
        <v>1029.78392532</v>
      </c>
      <c r="E47" s="143">
        <v>1068.44499776</v>
      </c>
      <c r="F47" s="143">
        <v>1026.9273690299999</v>
      </c>
      <c r="G47" s="143">
        <v>1025.09747105</v>
      </c>
      <c r="H47" s="143">
        <v>943.38697201000002</v>
      </c>
      <c r="I47" s="143">
        <v>787.51680494000004</v>
      </c>
      <c r="J47" s="143">
        <v>673.25899837999998</v>
      </c>
      <c r="K47" s="143">
        <v>604.55090100999996</v>
      </c>
      <c r="L47" s="143">
        <v>597.27853148999998</v>
      </c>
      <c r="M47" s="143">
        <v>601.54060889000004</v>
      </c>
      <c r="N47" s="143">
        <v>619.11705162999999</v>
      </c>
      <c r="O47" s="143">
        <v>607.87046051000004</v>
      </c>
      <c r="P47" s="143">
        <v>595.41557305000003</v>
      </c>
      <c r="Q47" s="143">
        <v>590.31195190000005</v>
      </c>
      <c r="R47" s="143">
        <v>608.75550177000002</v>
      </c>
      <c r="S47" s="143">
        <v>619.55831241999999</v>
      </c>
      <c r="T47" s="143">
        <v>609.65370449</v>
      </c>
      <c r="U47" s="143">
        <v>616.80022694000002</v>
      </c>
      <c r="V47" s="143">
        <v>631.08498487999998</v>
      </c>
      <c r="W47" s="143">
        <v>639.13878117000002</v>
      </c>
      <c r="X47" s="143">
        <v>675.15139997000006</v>
      </c>
      <c r="Y47" s="144">
        <v>810.68263935000004</v>
      </c>
    </row>
    <row r="48" spans="1:25" ht="38.25" outlineLevel="1" x14ac:dyDescent="0.2">
      <c r="A48" s="148" t="s">
        <v>71</v>
      </c>
      <c r="B48" s="44">
        <v>76.98</v>
      </c>
      <c r="C48" s="44">
        <v>76.98</v>
      </c>
      <c r="D48" s="44">
        <v>76.98</v>
      </c>
      <c r="E48" s="44">
        <v>76.98</v>
      </c>
      <c r="F48" s="44">
        <v>76.98</v>
      </c>
      <c r="G48" s="44">
        <v>76.98</v>
      </c>
      <c r="H48" s="44">
        <v>76.98</v>
      </c>
      <c r="I48" s="44">
        <v>76.98</v>
      </c>
      <c r="J48" s="44">
        <v>76.98</v>
      </c>
      <c r="K48" s="44">
        <v>76.98</v>
      </c>
      <c r="L48" s="44">
        <v>76.98</v>
      </c>
      <c r="M48" s="44">
        <v>76.98</v>
      </c>
      <c r="N48" s="44">
        <v>76.98</v>
      </c>
      <c r="O48" s="44">
        <v>76.98</v>
      </c>
      <c r="P48" s="44">
        <v>76.98</v>
      </c>
      <c r="Q48" s="44">
        <v>76.98</v>
      </c>
      <c r="R48" s="44">
        <v>76.98</v>
      </c>
      <c r="S48" s="44">
        <v>76.98</v>
      </c>
      <c r="T48" s="44">
        <v>76.98</v>
      </c>
      <c r="U48" s="44">
        <v>76.98</v>
      </c>
      <c r="V48" s="44">
        <v>76.98</v>
      </c>
      <c r="W48" s="44">
        <v>76.98</v>
      </c>
      <c r="X48" s="44">
        <v>76.98</v>
      </c>
      <c r="Y48" s="45">
        <v>76.98</v>
      </c>
    </row>
    <row r="49" spans="1:25" outlineLevel="1" x14ac:dyDescent="0.2">
      <c r="A49" s="148" t="s">
        <v>3</v>
      </c>
      <c r="B49" s="44">
        <v>1531.21</v>
      </c>
      <c r="C49" s="44">
        <v>1531.21</v>
      </c>
      <c r="D49" s="44">
        <v>1531.21</v>
      </c>
      <c r="E49" s="44">
        <v>1531.21</v>
      </c>
      <c r="F49" s="44">
        <v>1531.21</v>
      </c>
      <c r="G49" s="44">
        <v>1531.21</v>
      </c>
      <c r="H49" s="44">
        <v>1531.21</v>
      </c>
      <c r="I49" s="44">
        <v>1531.21</v>
      </c>
      <c r="J49" s="44">
        <v>1531.21</v>
      </c>
      <c r="K49" s="44">
        <v>1531.21</v>
      </c>
      <c r="L49" s="44">
        <v>1531.21</v>
      </c>
      <c r="M49" s="44">
        <v>1531.21</v>
      </c>
      <c r="N49" s="44">
        <v>1531.21</v>
      </c>
      <c r="O49" s="44">
        <v>1531.21</v>
      </c>
      <c r="P49" s="44">
        <v>1531.21</v>
      </c>
      <c r="Q49" s="44">
        <v>1531.21</v>
      </c>
      <c r="R49" s="44">
        <v>1531.21</v>
      </c>
      <c r="S49" s="44">
        <v>1531.21</v>
      </c>
      <c r="T49" s="44">
        <v>1531.21</v>
      </c>
      <c r="U49" s="44">
        <v>1531.21</v>
      </c>
      <c r="V49" s="44">
        <v>1531.21</v>
      </c>
      <c r="W49" s="44">
        <v>1531.21</v>
      </c>
      <c r="X49" s="44">
        <v>1531.21</v>
      </c>
      <c r="Y49" s="45">
        <v>1531.21</v>
      </c>
    </row>
    <row r="50" spans="1:25" outlineLevel="1" x14ac:dyDescent="0.2">
      <c r="A50" s="148" t="s">
        <v>4</v>
      </c>
      <c r="B50" s="44">
        <v>204.67</v>
      </c>
      <c r="C50" s="44">
        <v>204.67</v>
      </c>
      <c r="D50" s="44">
        <v>204.67</v>
      </c>
      <c r="E50" s="44">
        <v>204.67</v>
      </c>
      <c r="F50" s="44">
        <v>204.67</v>
      </c>
      <c r="G50" s="44">
        <v>204.67</v>
      </c>
      <c r="H50" s="44">
        <v>204.67</v>
      </c>
      <c r="I50" s="44">
        <v>204.67</v>
      </c>
      <c r="J50" s="44">
        <v>204.67</v>
      </c>
      <c r="K50" s="44">
        <v>204.67</v>
      </c>
      <c r="L50" s="44">
        <v>204.67</v>
      </c>
      <c r="M50" s="44">
        <v>204.67</v>
      </c>
      <c r="N50" s="44">
        <v>204.67</v>
      </c>
      <c r="O50" s="44">
        <v>204.67</v>
      </c>
      <c r="P50" s="44">
        <v>204.67</v>
      </c>
      <c r="Q50" s="44">
        <v>204.67</v>
      </c>
      <c r="R50" s="44">
        <v>204.67</v>
      </c>
      <c r="S50" s="44">
        <v>204.67</v>
      </c>
      <c r="T50" s="44">
        <v>204.67</v>
      </c>
      <c r="U50" s="44">
        <v>204.67</v>
      </c>
      <c r="V50" s="44">
        <v>204.67</v>
      </c>
      <c r="W50" s="44">
        <v>204.67</v>
      </c>
      <c r="X50" s="44">
        <v>204.67</v>
      </c>
      <c r="Y50" s="45">
        <v>204.67</v>
      </c>
    </row>
    <row r="51" spans="1:25" ht="25.5" outlineLevel="1" x14ac:dyDescent="0.2">
      <c r="A51" s="62" t="s">
        <v>211</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118</v>
      </c>
      <c r="B52" s="150">
        <v>3.02059422</v>
      </c>
      <c r="C52" s="150">
        <v>3.02059422</v>
      </c>
      <c r="D52" s="150">
        <v>3.02059422</v>
      </c>
      <c r="E52" s="150">
        <v>3.02059422</v>
      </c>
      <c r="F52" s="150">
        <v>3.02059422</v>
      </c>
      <c r="G52" s="150">
        <v>3.02059422</v>
      </c>
      <c r="H52" s="150">
        <v>3.02059422</v>
      </c>
      <c r="I52" s="150">
        <v>3.02059422</v>
      </c>
      <c r="J52" s="150">
        <v>3.02059422</v>
      </c>
      <c r="K52" s="150">
        <v>3.02059422</v>
      </c>
      <c r="L52" s="150">
        <v>3.02059422</v>
      </c>
      <c r="M52" s="150">
        <v>3.02059422</v>
      </c>
      <c r="N52" s="150">
        <v>3.02059422</v>
      </c>
      <c r="O52" s="150">
        <v>3.02059422</v>
      </c>
      <c r="P52" s="150">
        <v>3.02059422</v>
      </c>
      <c r="Q52" s="150">
        <v>3.02059422</v>
      </c>
      <c r="R52" s="150">
        <v>3.02059422</v>
      </c>
      <c r="S52" s="150">
        <v>3.02059422</v>
      </c>
      <c r="T52" s="150">
        <v>3.02059422</v>
      </c>
      <c r="U52" s="150">
        <v>3.02059422</v>
      </c>
      <c r="V52" s="150">
        <v>3.02059422</v>
      </c>
      <c r="W52" s="150">
        <v>3.02059422</v>
      </c>
      <c r="X52" s="150">
        <v>3.02059422</v>
      </c>
      <c r="Y52" s="151">
        <v>3.02059422</v>
      </c>
    </row>
    <row r="53" spans="1:25" x14ac:dyDescent="0.2">
      <c r="A53" s="147">
        <v>7</v>
      </c>
      <c r="B53" s="145">
        <v>2725.1</v>
      </c>
      <c r="C53" s="145">
        <v>2833.98</v>
      </c>
      <c r="D53" s="145">
        <v>2906.36</v>
      </c>
      <c r="E53" s="145">
        <v>2864.74</v>
      </c>
      <c r="F53" s="145">
        <v>2877.05</v>
      </c>
      <c r="G53" s="145">
        <v>2858.04</v>
      </c>
      <c r="H53" s="145">
        <v>2748.24</v>
      </c>
      <c r="I53" s="145">
        <v>2635.21</v>
      </c>
      <c r="J53" s="145">
        <v>2500.25</v>
      </c>
      <c r="K53" s="145">
        <v>2422.19</v>
      </c>
      <c r="L53" s="145">
        <v>2392.69</v>
      </c>
      <c r="M53" s="145">
        <v>2381.5700000000002</v>
      </c>
      <c r="N53" s="145">
        <v>2403.4299999999998</v>
      </c>
      <c r="O53" s="145">
        <v>2383.34</v>
      </c>
      <c r="P53" s="145">
        <v>2380.35</v>
      </c>
      <c r="Q53" s="145">
        <v>2395</v>
      </c>
      <c r="R53" s="145">
        <v>2393.2600000000002</v>
      </c>
      <c r="S53" s="145">
        <v>2399.5500000000002</v>
      </c>
      <c r="T53" s="145">
        <v>2381.7399999999998</v>
      </c>
      <c r="U53" s="145">
        <v>2398.8200000000002</v>
      </c>
      <c r="V53" s="145">
        <v>2413.7199999999998</v>
      </c>
      <c r="W53" s="145">
        <v>2426.2399999999998</v>
      </c>
      <c r="X53" s="145">
        <v>2482.6799999999998</v>
      </c>
      <c r="Y53" s="146">
        <v>2588.4299999999998</v>
      </c>
    </row>
    <row r="54" spans="1:25" ht="38.25" outlineLevel="1" x14ac:dyDescent="0.2">
      <c r="A54" s="148" t="s">
        <v>200</v>
      </c>
      <c r="B54" s="143">
        <v>909.22254109999994</v>
      </c>
      <c r="C54" s="143">
        <v>1018.09656332</v>
      </c>
      <c r="D54" s="143">
        <v>1090.4812523200001</v>
      </c>
      <c r="E54" s="143">
        <v>1048.8634386799999</v>
      </c>
      <c r="F54" s="143">
        <v>1061.16637268</v>
      </c>
      <c r="G54" s="143">
        <v>1042.1570764799999</v>
      </c>
      <c r="H54" s="143">
        <v>932.35761557000001</v>
      </c>
      <c r="I54" s="143">
        <v>819.32912427999997</v>
      </c>
      <c r="J54" s="143">
        <v>684.37401696999996</v>
      </c>
      <c r="K54" s="143">
        <v>606.30713437999998</v>
      </c>
      <c r="L54" s="143">
        <v>576.80792267000004</v>
      </c>
      <c r="M54" s="143">
        <v>565.68628161000004</v>
      </c>
      <c r="N54" s="143">
        <v>587.54709505000005</v>
      </c>
      <c r="O54" s="143">
        <v>567.45450427000003</v>
      </c>
      <c r="P54" s="143">
        <v>564.46551012999998</v>
      </c>
      <c r="Q54" s="143">
        <v>579.11461536000002</v>
      </c>
      <c r="R54" s="143">
        <v>577.37956703999998</v>
      </c>
      <c r="S54" s="143">
        <v>583.66654113000004</v>
      </c>
      <c r="T54" s="143">
        <v>565.86326451000002</v>
      </c>
      <c r="U54" s="143">
        <v>582.94238867000001</v>
      </c>
      <c r="V54" s="143">
        <v>597.84092694000003</v>
      </c>
      <c r="W54" s="143">
        <v>610.35451687</v>
      </c>
      <c r="X54" s="143">
        <v>666.79504191000001</v>
      </c>
      <c r="Y54" s="144">
        <v>772.55341795000004</v>
      </c>
    </row>
    <row r="55" spans="1:25" ht="38.25" outlineLevel="1" x14ac:dyDescent="0.2">
      <c r="A55" s="148" t="s">
        <v>71</v>
      </c>
      <c r="B55" s="44">
        <v>76.98</v>
      </c>
      <c r="C55" s="44">
        <v>76.98</v>
      </c>
      <c r="D55" s="44">
        <v>76.98</v>
      </c>
      <c r="E55" s="44">
        <v>76.98</v>
      </c>
      <c r="F55" s="44">
        <v>76.98</v>
      </c>
      <c r="G55" s="44">
        <v>76.98</v>
      </c>
      <c r="H55" s="44">
        <v>76.98</v>
      </c>
      <c r="I55" s="44">
        <v>76.98</v>
      </c>
      <c r="J55" s="44">
        <v>76.98</v>
      </c>
      <c r="K55" s="44">
        <v>76.98</v>
      </c>
      <c r="L55" s="44">
        <v>76.98</v>
      </c>
      <c r="M55" s="44">
        <v>76.98</v>
      </c>
      <c r="N55" s="44">
        <v>76.98</v>
      </c>
      <c r="O55" s="44">
        <v>76.98</v>
      </c>
      <c r="P55" s="44">
        <v>76.98</v>
      </c>
      <c r="Q55" s="44">
        <v>76.98</v>
      </c>
      <c r="R55" s="44">
        <v>76.98</v>
      </c>
      <c r="S55" s="44">
        <v>76.98</v>
      </c>
      <c r="T55" s="44">
        <v>76.98</v>
      </c>
      <c r="U55" s="44">
        <v>76.98</v>
      </c>
      <c r="V55" s="44">
        <v>76.98</v>
      </c>
      <c r="W55" s="44">
        <v>76.98</v>
      </c>
      <c r="X55" s="44">
        <v>76.98</v>
      </c>
      <c r="Y55" s="45">
        <v>76.98</v>
      </c>
    </row>
    <row r="56" spans="1:25" outlineLevel="1" x14ac:dyDescent="0.2">
      <c r="A56" s="148" t="s">
        <v>3</v>
      </c>
      <c r="B56" s="44">
        <v>1531.21</v>
      </c>
      <c r="C56" s="44">
        <v>1531.21</v>
      </c>
      <c r="D56" s="44">
        <v>1531.21</v>
      </c>
      <c r="E56" s="44">
        <v>1531.21</v>
      </c>
      <c r="F56" s="44">
        <v>1531.21</v>
      </c>
      <c r="G56" s="44">
        <v>1531.21</v>
      </c>
      <c r="H56" s="44">
        <v>1531.21</v>
      </c>
      <c r="I56" s="44">
        <v>1531.21</v>
      </c>
      <c r="J56" s="44">
        <v>1531.21</v>
      </c>
      <c r="K56" s="44">
        <v>1531.21</v>
      </c>
      <c r="L56" s="44">
        <v>1531.21</v>
      </c>
      <c r="M56" s="44">
        <v>1531.21</v>
      </c>
      <c r="N56" s="44">
        <v>1531.21</v>
      </c>
      <c r="O56" s="44">
        <v>1531.21</v>
      </c>
      <c r="P56" s="44">
        <v>1531.21</v>
      </c>
      <c r="Q56" s="44">
        <v>1531.21</v>
      </c>
      <c r="R56" s="44">
        <v>1531.21</v>
      </c>
      <c r="S56" s="44">
        <v>1531.21</v>
      </c>
      <c r="T56" s="44">
        <v>1531.21</v>
      </c>
      <c r="U56" s="44">
        <v>1531.21</v>
      </c>
      <c r="V56" s="44">
        <v>1531.21</v>
      </c>
      <c r="W56" s="44">
        <v>1531.21</v>
      </c>
      <c r="X56" s="44">
        <v>1531.21</v>
      </c>
      <c r="Y56" s="45">
        <v>1531.21</v>
      </c>
    </row>
    <row r="57" spans="1:25" outlineLevel="1" x14ac:dyDescent="0.2">
      <c r="A57" s="148" t="s">
        <v>4</v>
      </c>
      <c r="B57" s="44">
        <v>204.67</v>
      </c>
      <c r="C57" s="44">
        <v>204.67</v>
      </c>
      <c r="D57" s="44">
        <v>204.67</v>
      </c>
      <c r="E57" s="44">
        <v>204.67</v>
      </c>
      <c r="F57" s="44">
        <v>204.67</v>
      </c>
      <c r="G57" s="44">
        <v>204.67</v>
      </c>
      <c r="H57" s="44">
        <v>204.67</v>
      </c>
      <c r="I57" s="44">
        <v>204.67</v>
      </c>
      <c r="J57" s="44">
        <v>204.67</v>
      </c>
      <c r="K57" s="44">
        <v>204.67</v>
      </c>
      <c r="L57" s="44">
        <v>204.67</v>
      </c>
      <c r="M57" s="44">
        <v>204.67</v>
      </c>
      <c r="N57" s="44">
        <v>204.67</v>
      </c>
      <c r="O57" s="44">
        <v>204.67</v>
      </c>
      <c r="P57" s="44">
        <v>204.67</v>
      </c>
      <c r="Q57" s="44">
        <v>204.67</v>
      </c>
      <c r="R57" s="44">
        <v>204.67</v>
      </c>
      <c r="S57" s="44">
        <v>204.67</v>
      </c>
      <c r="T57" s="44">
        <v>204.67</v>
      </c>
      <c r="U57" s="44">
        <v>204.67</v>
      </c>
      <c r="V57" s="44">
        <v>204.67</v>
      </c>
      <c r="W57" s="44">
        <v>204.67</v>
      </c>
      <c r="X57" s="44">
        <v>204.67</v>
      </c>
      <c r="Y57" s="45">
        <v>204.67</v>
      </c>
    </row>
    <row r="58" spans="1:25" ht="25.5" outlineLevel="1" x14ac:dyDescent="0.2">
      <c r="A58" s="62" t="s">
        <v>211</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118</v>
      </c>
      <c r="B59" s="150">
        <v>3.02059422</v>
      </c>
      <c r="C59" s="150">
        <v>3.02059422</v>
      </c>
      <c r="D59" s="150">
        <v>3.02059422</v>
      </c>
      <c r="E59" s="150">
        <v>3.02059422</v>
      </c>
      <c r="F59" s="150">
        <v>3.02059422</v>
      </c>
      <c r="G59" s="150">
        <v>3.02059422</v>
      </c>
      <c r="H59" s="150">
        <v>3.02059422</v>
      </c>
      <c r="I59" s="150">
        <v>3.02059422</v>
      </c>
      <c r="J59" s="150">
        <v>3.02059422</v>
      </c>
      <c r="K59" s="150">
        <v>3.02059422</v>
      </c>
      <c r="L59" s="150">
        <v>3.02059422</v>
      </c>
      <c r="M59" s="150">
        <v>3.02059422</v>
      </c>
      <c r="N59" s="150">
        <v>3.02059422</v>
      </c>
      <c r="O59" s="150">
        <v>3.02059422</v>
      </c>
      <c r="P59" s="150">
        <v>3.02059422</v>
      </c>
      <c r="Q59" s="150">
        <v>3.02059422</v>
      </c>
      <c r="R59" s="150">
        <v>3.02059422</v>
      </c>
      <c r="S59" s="150">
        <v>3.02059422</v>
      </c>
      <c r="T59" s="150">
        <v>3.02059422</v>
      </c>
      <c r="U59" s="150">
        <v>3.02059422</v>
      </c>
      <c r="V59" s="150">
        <v>3.02059422</v>
      </c>
      <c r="W59" s="150">
        <v>3.02059422</v>
      </c>
      <c r="X59" s="150">
        <v>3.02059422</v>
      </c>
      <c r="Y59" s="151">
        <v>3.02059422</v>
      </c>
    </row>
    <row r="60" spans="1:25" x14ac:dyDescent="0.2">
      <c r="A60" s="147">
        <v>8</v>
      </c>
      <c r="B60" s="145">
        <v>2619.71</v>
      </c>
      <c r="C60" s="145">
        <v>2644.28</v>
      </c>
      <c r="D60" s="145">
        <v>2650.38</v>
      </c>
      <c r="E60" s="145">
        <v>2664.22</v>
      </c>
      <c r="F60" s="145">
        <v>2667.83</v>
      </c>
      <c r="G60" s="145">
        <v>2634.75</v>
      </c>
      <c r="H60" s="145">
        <v>2560.09</v>
      </c>
      <c r="I60" s="145">
        <v>2482.73</v>
      </c>
      <c r="J60" s="145">
        <v>2408.86</v>
      </c>
      <c r="K60" s="145">
        <v>2366.38</v>
      </c>
      <c r="L60" s="145">
        <v>2376.0100000000002</v>
      </c>
      <c r="M60" s="145">
        <v>2383.12</v>
      </c>
      <c r="N60" s="145">
        <v>2387.11</v>
      </c>
      <c r="O60" s="145">
        <v>2365.39</v>
      </c>
      <c r="P60" s="145">
        <v>2329.06</v>
      </c>
      <c r="Q60" s="145">
        <v>2343.0100000000002</v>
      </c>
      <c r="R60" s="145">
        <v>2340.15</v>
      </c>
      <c r="S60" s="145">
        <v>2322.4299999999998</v>
      </c>
      <c r="T60" s="145">
        <v>2311.6</v>
      </c>
      <c r="U60" s="145">
        <v>2344.5100000000002</v>
      </c>
      <c r="V60" s="145">
        <v>2367.0700000000002</v>
      </c>
      <c r="W60" s="145">
        <v>2373.44</v>
      </c>
      <c r="X60" s="145">
        <v>2438.6799999999998</v>
      </c>
      <c r="Y60" s="146">
        <v>2500.96</v>
      </c>
    </row>
    <row r="61" spans="1:25" ht="38.25" outlineLevel="1" x14ac:dyDescent="0.2">
      <c r="A61" s="148" t="s">
        <v>200</v>
      </c>
      <c r="B61" s="143">
        <v>803.83182843999998</v>
      </c>
      <c r="C61" s="143">
        <v>828.40327582999998</v>
      </c>
      <c r="D61" s="143">
        <v>834.50224357000002</v>
      </c>
      <c r="E61" s="143">
        <v>848.34122012</v>
      </c>
      <c r="F61" s="143">
        <v>851.95222461000003</v>
      </c>
      <c r="G61" s="143">
        <v>818.87368312000001</v>
      </c>
      <c r="H61" s="143">
        <v>744.21345498999995</v>
      </c>
      <c r="I61" s="143">
        <v>666.85340880000001</v>
      </c>
      <c r="J61" s="143">
        <v>592.97946387000002</v>
      </c>
      <c r="K61" s="143">
        <v>550.49473935000003</v>
      </c>
      <c r="L61" s="143">
        <v>560.12686001999998</v>
      </c>
      <c r="M61" s="143">
        <v>567.23524763</v>
      </c>
      <c r="N61" s="143">
        <v>571.23053261999996</v>
      </c>
      <c r="O61" s="143">
        <v>549.51017794999996</v>
      </c>
      <c r="P61" s="143">
        <v>513.17967596999995</v>
      </c>
      <c r="Q61" s="143">
        <v>527.12573222000003</v>
      </c>
      <c r="R61" s="143">
        <v>524.26462061999996</v>
      </c>
      <c r="S61" s="143">
        <v>506.55396810000002</v>
      </c>
      <c r="T61" s="143">
        <v>495.72116022</v>
      </c>
      <c r="U61" s="143">
        <v>528.62697903000003</v>
      </c>
      <c r="V61" s="143">
        <v>551.18719506000002</v>
      </c>
      <c r="W61" s="143">
        <v>557.55530901999998</v>
      </c>
      <c r="X61" s="143">
        <v>622.79692882999996</v>
      </c>
      <c r="Y61" s="144">
        <v>685.08012196000004</v>
      </c>
    </row>
    <row r="62" spans="1:25" ht="38.25" outlineLevel="1" x14ac:dyDescent="0.2">
      <c r="A62" s="148" t="s">
        <v>71</v>
      </c>
      <c r="B62" s="44">
        <v>76.98</v>
      </c>
      <c r="C62" s="44">
        <v>76.98</v>
      </c>
      <c r="D62" s="44">
        <v>76.98</v>
      </c>
      <c r="E62" s="44">
        <v>76.98</v>
      </c>
      <c r="F62" s="44">
        <v>76.98</v>
      </c>
      <c r="G62" s="44">
        <v>76.98</v>
      </c>
      <c r="H62" s="44">
        <v>76.98</v>
      </c>
      <c r="I62" s="44">
        <v>76.98</v>
      </c>
      <c r="J62" s="44">
        <v>76.98</v>
      </c>
      <c r="K62" s="44">
        <v>76.98</v>
      </c>
      <c r="L62" s="44">
        <v>76.98</v>
      </c>
      <c r="M62" s="44">
        <v>76.98</v>
      </c>
      <c r="N62" s="44">
        <v>76.98</v>
      </c>
      <c r="O62" s="44">
        <v>76.98</v>
      </c>
      <c r="P62" s="44">
        <v>76.98</v>
      </c>
      <c r="Q62" s="44">
        <v>76.98</v>
      </c>
      <c r="R62" s="44">
        <v>76.98</v>
      </c>
      <c r="S62" s="44">
        <v>76.98</v>
      </c>
      <c r="T62" s="44">
        <v>76.98</v>
      </c>
      <c r="U62" s="44">
        <v>76.98</v>
      </c>
      <c r="V62" s="44">
        <v>76.98</v>
      </c>
      <c r="W62" s="44">
        <v>76.98</v>
      </c>
      <c r="X62" s="44">
        <v>76.98</v>
      </c>
      <c r="Y62" s="45">
        <v>76.98</v>
      </c>
    </row>
    <row r="63" spans="1:25" outlineLevel="1" x14ac:dyDescent="0.2">
      <c r="A63" s="148" t="s">
        <v>3</v>
      </c>
      <c r="B63" s="44">
        <v>1531.21</v>
      </c>
      <c r="C63" s="44">
        <v>1531.21</v>
      </c>
      <c r="D63" s="44">
        <v>1531.21</v>
      </c>
      <c r="E63" s="44">
        <v>1531.21</v>
      </c>
      <c r="F63" s="44">
        <v>1531.21</v>
      </c>
      <c r="G63" s="44">
        <v>1531.21</v>
      </c>
      <c r="H63" s="44">
        <v>1531.21</v>
      </c>
      <c r="I63" s="44">
        <v>1531.21</v>
      </c>
      <c r="J63" s="44">
        <v>1531.21</v>
      </c>
      <c r="K63" s="44">
        <v>1531.21</v>
      </c>
      <c r="L63" s="44">
        <v>1531.21</v>
      </c>
      <c r="M63" s="44">
        <v>1531.21</v>
      </c>
      <c r="N63" s="44">
        <v>1531.21</v>
      </c>
      <c r="O63" s="44">
        <v>1531.21</v>
      </c>
      <c r="P63" s="44">
        <v>1531.21</v>
      </c>
      <c r="Q63" s="44">
        <v>1531.21</v>
      </c>
      <c r="R63" s="44">
        <v>1531.21</v>
      </c>
      <c r="S63" s="44">
        <v>1531.21</v>
      </c>
      <c r="T63" s="44">
        <v>1531.21</v>
      </c>
      <c r="U63" s="44">
        <v>1531.21</v>
      </c>
      <c r="V63" s="44">
        <v>1531.21</v>
      </c>
      <c r="W63" s="44">
        <v>1531.21</v>
      </c>
      <c r="X63" s="44">
        <v>1531.21</v>
      </c>
      <c r="Y63" s="45">
        <v>1531.21</v>
      </c>
    </row>
    <row r="64" spans="1:25" outlineLevel="1" x14ac:dyDescent="0.2">
      <c r="A64" s="148" t="s">
        <v>4</v>
      </c>
      <c r="B64" s="44">
        <v>204.67</v>
      </c>
      <c r="C64" s="44">
        <v>204.67</v>
      </c>
      <c r="D64" s="44">
        <v>204.67</v>
      </c>
      <c r="E64" s="44">
        <v>204.67</v>
      </c>
      <c r="F64" s="44">
        <v>204.67</v>
      </c>
      <c r="G64" s="44">
        <v>204.67</v>
      </c>
      <c r="H64" s="44">
        <v>204.67</v>
      </c>
      <c r="I64" s="44">
        <v>204.67</v>
      </c>
      <c r="J64" s="44">
        <v>204.67</v>
      </c>
      <c r="K64" s="44">
        <v>204.67</v>
      </c>
      <c r="L64" s="44">
        <v>204.67</v>
      </c>
      <c r="M64" s="44">
        <v>204.67</v>
      </c>
      <c r="N64" s="44">
        <v>204.67</v>
      </c>
      <c r="O64" s="44">
        <v>204.67</v>
      </c>
      <c r="P64" s="44">
        <v>204.67</v>
      </c>
      <c r="Q64" s="44">
        <v>204.67</v>
      </c>
      <c r="R64" s="44">
        <v>204.67</v>
      </c>
      <c r="S64" s="44">
        <v>204.67</v>
      </c>
      <c r="T64" s="44">
        <v>204.67</v>
      </c>
      <c r="U64" s="44">
        <v>204.67</v>
      </c>
      <c r="V64" s="44">
        <v>204.67</v>
      </c>
      <c r="W64" s="44">
        <v>204.67</v>
      </c>
      <c r="X64" s="44">
        <v>204.67</v>
      </c>
      <c r="Y64" s="45">
        <v>204.67</v>
      </c>
    </row>
    <row r="65" spans="1:25" ht="25.5" outlineLevel="1" x14ac:dyDescent="0.2">
      <c r="A65" s="62" t="s">
        <v>211</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118</v>
      </c>
      <c r="B66" s="150">
        <v>3.02059422</v>
      </c>
      <c r="C66" s="150">
        <v>3.02059422</v>
      </c>
      <c r="D66" s="150">
        <v>3.02059422</v>
      </c>
      <c r="E66" s="150">
        <v>3.02059422</v>
      </c>
      <c r="F66" s="150">
        <v>3.02059422</v>
      </c>
      <c r="G66" s="150">
        <v>3.02059422</v>
      </c>
      <c r="H66" s="150">
        <v>3.02059422</v>
      </c>
      <c r="I66" s="150">
        <v>3.02059422</v>
      </c>
      <c r="J66" s="150">
        <v>3.02059422</v>
      </c>
      <c r="K66" s="150">
        <v>3.02059422</v>
      </c>
      <c r="L66" s="150">
        <v>3.02059422</v>
      </c>
      <c r="M66" s="150">
        <v>3.02059422</v>
      </c>
      <c r="N66" s="150">
        <v>3.02059422</v>
      </c>
      <c r="O66" s="150">
        <v>3.02059422</v>
      </c>
      <c r="P66" s="150">
        <v>3.02059422</v>
      </c>
      <c r="Q66" s="150">
        <v>3.02059422</v>
      </c>
      <c r="R66" s="150">
        <v>3.02059422</v>
      </c>
      <c r="S66" s="150">
        <v>3.02059422</v>
      </c>
      <c r="T66" s="150">
        <v>3.02059422</v>
      </c>
      <c r="U66" s="150">
        <v>3.02059422</v>
      </c>
      <c r="V66" s="150">
        <v>3.02059422</v>
      </c>
      <c r="W66" s="150">
        <v>3.02059422</v>
      </c>
      <c r="X66" s="150">
        <v>3.02059422</v>
      </c>
      <c r="Y66" s="151">
        <v>3.02059422</v>
      </c>
    </row>
    <row r="67" spans="1:25" x14ac:dyDescent="0.2">
      <c r="A67" s="147">
        <v>9</v>
      </c>
      <c r="B67" s="145">
        <v>2563.63</v>
      </c>
      <c r="C67" s="145">
        <v>2606.91</v>
      </c>
      <c r="D67" s="145">
        <v>2630.33</v>
      </c>
      <c r="E67" s="145">
        <v>2643.33</v>
      </c>
      <c r="F67" s="145">
        <v>2677.66</v>
      </c>
      <c r="G67" s="145">
        <v>2690.54</v>
      </c>
      <c r="H67" s="145">
        <v>2602.83</v>
      </c>
      <c r="I67" s="145">
        <v>2520.5500000000002</v>
      </c>
      <c r="J67" s="145">
        <v>2399.27</v>
      </c>
      <c r="K67" s="145">
        <v>2337.81</v>
      </c>
      <c r="L67" s="145">
        <v>2313.3200000000002</v>
      </c>
      <c r="M67" s="145">
        <v>2311.63</v>
      </c>
      <c r="N67" s="145">
        <v>2307.59</v>
      </c>
      <c r="O67" s="145">
        <v>2322.36</v>
      </c>
      <c r="P67" s="145">
        <v>2336.64</v>
      </c>
      <c r="Q67" s="145">
        <v>2331.88</v>
      </c>
      <c r="R67" s="145">
        <v>2345.11</v>
      </c>
      <c r="S67" s="145">
        <v>2326.06</v>
      </c>
      <c r="T67" s="145">
        <v>2324.27</v>
      </c>
      <c r="U67" s="145">
        <v>2343.86</v>
      </c>
      <c r="V67" s="145">
        <v>2357.12</v>
      </c>
      <c r="W67" s="145">
        <v>2352.85</v>
      </c>
      <c r="X67" s="145">
        <v>2370.91</v>
      </c>
      <c r="Y67" s="146">
        <v>2448.36</v>
      </c>
    </row>
    <row r="68" spans="1:25" ht="38.25" outlineLevel="1" x14ac:dyDescent="0.2">
      <c r="A68" s="148" t="s">
        <v>200</v>
      </c>
      <c r="B68" s="143">
        <v>747.74765432000004</v>
      </c>
      <c r="C68" s="143">
        <v>791.03414186999998</v>
      </c>
      <c r="D68" s="143">
        <v>814.45408439000005</v>
      </c>
      <c r="E68" s="143">
        <v>827.45250465000004</v>
      </c>
      <c r="F68" s="143">
        <v>861.78121982000005</v>
      </c>
      <c r="G68" s="143">
        <v>874.65741660000003</v>
      </c>
      <c r="H68" s="143">
        <v>786.95020310999996</v>
      </c>
      <c r="I68" s="143">
        <v>704.66990863000001</v>
      </c>
      <c r="J68" s="143">
        <v>583.39377156</v>
      </c>
      <c r="K68" s="143">
        <v>521.93269368000006</v>
      </c>
      <c r="L68" s="143">
        <v>497.43468763999999</v>
      </c>
      <c r="M68" s="143">
        <v>495.74935342999999</v>
      </c>
      <c r="N68" s="143">
        <v>491.71131622000001</v>
      </c>
      <c r="O68" s="143">
        <v>506.48091242999999</v>
      </c>
      <c r="P68" s="143">
        <v>520.75745887999994</v>
      </c>
      <c r="Q68" s="143">
        <v>515.99747959000001</v>
      </c>
      <c r="R68" s="143">
        <v>529.22847619000004</v>
      </c>
      <c r="S68" s="143">
        <v>510.17824827999999</v>
      </c>
      <c r="T68" s="143">
        <v>508.38785410999998</v>
      </c>
      <c r="U68" s="143">
        <v>527.98153665999996</v>
      </c>
      <c r="V68" s="143">
        <v>541.23728679999999</v>
      </c>
      <c r="W68" s="143">
        <v>536.96459603000005</v>
      </c>
      <c r="X68" s="143">
        <v>555.02593531000002</v>
      </c>
      <c r="Y68" s="144">
        <v>632.48087348000001</v>
      </c>
    </row>
    <row r="69" spans="1:25" ht="38.25" outlineLevel="1" x14ac:dyDescent="0.2">
      <c r="A69" s="148" t="s">
        <v>71</v>
      </c>
      <c r="B69" s="44">
        <v>76.98</v>
      </c>
      <c r="C69" s="44">
        <v>76.98</v>
      </c>
      <c r="D69" s="44">
        <v>76.98</v>
      </c>
      <c r="E69" s="44">
        <v>76.98</v>
      </c>
      <c r="F69" s="44">
        <v>76.98</v>
      </c>
      <c r="G69" s="44">
        <v>76.98</v>
      </c>
      <c r="H69" s="44">
        <v>76.98</v>
      </c>
      <c r="I69" s="44">
        <v>76.98</v>
      </c>
      <c r="J69" s="44">
        <v>76.98</v>
      </c>
      <c r="K69" s="44">
        <v>76.98</v>
      </c>
      <c r="L69" s="44">
        <v>76.98</v>
      </c>
      <c r="M69" s="44">
        <v>76.98</v>
      </c>
      <c r="N69" s="44">
        <v>76.98</v>
      </c>
      <c r="O69" s="44">
        <v>76.98</v>
      </c>
      <c r="P69" s="44">
        <v>76.98</v>
      </c>
      <c r="Q69" s="44">
        <v>76.98</v>
      </c>
      <c r="R69" s="44">
        <v>76.98</v>
      </c>
      <c r="S69" s="44">
        <v>76.98</v>
      </c>
      <c r="T69" s="44">
        <v>76.98</v>
      </c>
      <c r="U69" s="44">
        <v>76.98</v>
      </c>
      <c r="V69" s="44">
        <v>76.98</v>
      </c>
      <c r="W69" s="44">
        <v>76.98</v>
      </c>
      <c r="X69" s="44">
        <v>76.98</v>
      </c>
      <c r="Y69" s="45">
        <v>76.98</v>
      </c>
    </row>
    <row r="70" spans="1:25" outlineLevel="1" x14ac:dyDescent="0.2">
      <c r="A70" s="148" t="s">
        <v>3</v>
      </c>
      <c r="B70" s="44">
        <v>1531.21</v>
      </c>
      <c r="C70" s="44">
        <v>1531.21</v>
      </c>
      <c r="D70" s="44">
        <v>1531.21</v>
      </c>
      <c r="E70" s="44">
        <v>1531.21</v>
      </c>
      <c r="F70" s="44">
        <v>1531.21</v>
      </c>
      <c r="G70" s="44">
        <v>1531.21</v>
      </c>
      <c r="H70" s="44">
        <v>1531.21</v>
      </c>
      <c r="I70" s="44">
        <v>1531.21</v>
      </c>
      <c r="J70" s="44">
        <v>1531.21</v>
      </c>
      <c r="K70" s="44">
        <v>1531.21</v>
      </c>
      <c r="L70" s="44">
        <v>1531.21</v>
      </c>
      <c r="M70" s="44">
        <v>1531.21</v>
      </c>
      <c r="N70" s="44">
        <v>1531.21</v>
      </c>
      <c r="O70" s="44">
        <v>1531.21</v>
      </c>
      <c r="P70" s="44">
        <v>1531.21</v>
      </c>
      <c r="Q70" s="44">
        <v>1531.21</v>
      </c>
      <c r="R70" s="44">
        <v>1531.21</v>
      </c>
      <c r="S70" s="44">
        <v>1531.21</v>
      </c>
      <c r="T70" s="44">
        <v>1531.21</v>
      </c>
      <c r="U70" s="44">
        <v>1531.21</v>
      </c>
      <c r="V70" s="44">
        <v>1531.21</v>
      </c>
      <c r="W70" s="44">
        <v>1531.21</v>
      </c>
      <c r="X70" s="44">
        <v>1531.21</v>
      </c>
      <c r="Y70" s="45">
        <v>1531.21</v>
      </c>
    </row>
    <row r="71" spans="1:25" outlineLevel="1" x14ac:dyDescent="0.2">
      <c r="A71" s="148" t="s">
        <v>4</v>
      </c>
      <c r="B71" s="44">
        <v>204.67</v>
      </c>
      <c r="C71" s="44">
        <v>204.67</v>
      </c>
      <c r="D71" s="44">
        <v>204.67</v>
      </c>
      <c r="E71" s="44">
        <v>204.67</v>
      </c>
      <c r="F71" s="44">
        <v>204.67</v>
      </c>
      <c r="G71" s="44">
        <v>204.67</v>
      </c>
      <c r="H71" s="44">
        <v>204.67</v>
      </c>
      <c r="I71" s="44">
        <v>204.67</v>
      </c>
      <c r="J71" s="44">
        <v>204.67</v>
      </c>
      <c r="K71" s="44">
        <v>204.67</v>
      </c>
      <c r="L71" s="44">
        <v>204.67</v>
      </c>
      <c r="M71" s="44">
        <v>204.67</v>
      </c>
      <c r="N71" s="44">
        <v>204.67</v>
      </c>
      <c r="O71" s="44">
        <v>204.67</v>
      </c>
      <c r="P71" s="44">
        <v>204.67</v>
      </c>
      <c r="Q71" s="44">
        <v>204.67</v>
      </c>
      <c r="R71" s="44">
        <v>204.67</v>
      </c>
      <c r="S71" s="44">
        <v>204.67</v>
      </c>
      <c r="T71" s="44">
        <v>204.67</v>
      </c>
      <c r="U71" s="44">
        <v>204.67</v>
      </c>
      <c r="V71" s="44">
        <v>204.67</v>
      </c>
      <c r="W71" s="44">
        <v>204.67</v>
      </c>
      <c r="X71" s="44">
        <v>204.67</v>
      </c>
      <c r="Y71" s="45">
        <v>204.67</v>
      </c>
    </row>
    <row r="72" spans="1:25" ht="25.5" outlineLevel="1" x14ac:dyDescent="0.2">
      <c r="A72" s="62" t="s">
        <v>211</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118</v>
      </c>
      <c r="B73" s="150">
        <v>3.02059422</v>
      </c>
      <c r="C73" s="150">
        <v>3.02059422</v>
      </c>
      <c r="D73" s="150">
        <v>3.02059422</v>
      </c>
      <c r="E73" s="150">
        <v>3.02059422</v>
      </c>
      <c r="F73" s="150">
        <v>3.02059422</v>
      </c>
      <c r="G73" s="150">
        <v>3.02059422</v>
      </c>
      <c r="H73" s="150">
        <v>3.02059422</v>
      </c>
      <c r="I73" s="150">
        <v>3.02059422</v>
      </c>
      <c r="J73" s="150">
        <v>3.02059422</v>
      </c>
      <c r="K73" s="150">
        <v>3.02059422</v>
      </c>
      <c r="L73" s="150">
        <v>3.02059422</v>
      </c>
      <c r="M73" s="150">
        <v>3.02059422</v>
      </c>
      <c r="N73" s="150">
        <v>3.02059422</v>
      </c>
      <c r="O73" s="150">
        <v>3.02059422</v>
      </c>
      <c r="P73" s="150">
        <v>3.02059422</v>
      </c>
      <c r="Q73" s="150">
        <v>3.02059422</v>
      </c>
      <c r="R73" s="150">
        <v>3.02059422</v>
      </c>
      <c r="S73" s="150">
        <v>3.02059422</v>
      </c>
      <c r="T73" s="150">
        <v>3.02059422</v>
      </c>
      <c r="U73" s="150">
        <v>3.02059422</v>
      </c>
      <c r="V73" s="150">
        <v>3.02059422</v>
      </c>
      <c r="W73" s="150">
        <v>3.02059422</v>
      </c>
      <c r="X73" s="150">
        <v>3.02059422</v>
      </c>
      <c r="Y73" s="151">
        <v>3.02059422</v>
      </c>
    </row>
    <row r="74" spans="1:25" x14ac:dyDescent="0.2">
      <c r="A74" s="147">
        <v>10</v>
      </c>
      <c r="B74" s="145">
        <v>2534.17</v>
      </c>
      <c r="C74" s="145">
        <v>2579.7199999999998</v>
      </c>
      <c r="D74" s="145">
        <v>2617.88</v>
      </c>
      <c r="E74" s="145">
        <v>2628.06</v>
      </c>
      <c r="F74" s="145">
        <v>2648.47</v>
      </c>
      <c r="G74" s="145">
        <v>2670.44</v>
      </c>
      <c r="H74" s="145">
        <v>2642.01</v>
      </c>
      <c r="I74" s="145">
        <v>2575.75</v>
      </c>
      <c r="J74" s="145">
        <v>2471.9299999999998</v>
      </c>
      <c r="K74" s="145">
        <v>2393.9899999999998</v>
      </c>
      <c r="L74" s="145">
        <v>2342.4299999999998</v>
      </c>
      <c r="M74" s="145">
        <v>2336.92</v>
      </c>
      <c r="N74" s="145">
        <v>2353.54</v>
      </c>
      <c r="O74" s="145">
        <v>2368.3200000000002</v>
      </c>
      <c r="P74" s="145">
        <v>2360.17</v>
      </c>
      <c r="Q74" s="145">
        <v>2379.52</v>
      </c>
      <c r="R74" s="145">
        <v>2394.8000000000002</v>
      </c>
      <c r="S74" s="145">
        <v>2359.44</v>
      </c>
      <c r="T74" s="145">
        <v>2355.59</v>
      </c>
      <c r="U74" s="145">
        <v>2355.41</v>
      </c>
      <c r="V74" s="145">
        <v>2369.59</v>
      </c>
      <c r="W74" s="145">
        <v>2400.21</v>
      </c>
      <c r="X74" s="145">
        <v>2423.64</v>
      </c>
      <c r="Y74" s="146">
        <v>2495.66</v>
      </c>
    </row>
    <row r="75" spans="1:25" ht="38.25" outlineLevel="1" x14ac:dyDescent="0.2">
      <c r="A75" s="148" t="s">
        <v>200</v>
      </c>
      <c r="B75" s="143">
        <v>718.29222249999998</v>
      </c>
      <c r="C75" s="143">
        <v>763.83610905</v>
      </c>
      <c r="D75" s="143">
        <v>801.99842392999994</v>
      </c>
      <c r="E75" s="143">
        <v>812.18286784999998</v>
      </c>
      <c r="F75" s="143">
        <v>832.58587004000003</v>
      </c>
      <c r="G75" s="143">
        <v>854.55459903999997</v>
      </c>
      <c r="H75" s="143">
        <v>826.13232818999995</v>
      </c>
      <c r="I75" s="143">
        <v>759.86970369000005</v>
      </c>
      <c r="J75" s="143">
        <v>656.05293459999996</v>
      </c>
      <c r="K75" s="143">
        <v>578.10865454999998</v>
      </c>
      <c r="L75" s="143">
        <v>526.55064012000003</v>
      </c>
      <c r="M75" s="143">
        <v>521.04113531999997</v>
      </c>
      <c r="N75" s="143">
        <v>537.65569972000003</v>
      </c>
      <c r="O75" s="143">
        <v>552.44359548</v>
      </c>
      <c r="P75" s="143">
        <v>544.29386509000005</v>
      </c>
      <c r="Q75" s="143">
        <v>563.63818749999996</v>
      </c>
      <c r="R75" s="143">
        <v>578.91488629000003</v>
      </c>
      <c r="S75" s="143">
        <v>543.55676090999998</v>
      </c>
      <c r="T75" s="143">
        <v>539.70883485000002</v>
      </c>
      <c r="U75" s="143">
        <v>539.53395620000003</v>
      </c>
      <c r="V75" s="143">
        <v>553.71177912999997</v>
      </c>
      <c r="W75" s="143">
        <v>584.32915918000003</v>
      </c>
      <c r="X75" s="143">
        <v>607.75916260999998</v>
      </c>
      <c r="Y75" s="144">
        <v>679.77730292000001</v>
      </c>
    </row>
    <row r="76" spans="1:25" ht="38.25" outlineLevel="1" x14ac:dyDescent="0.2">
      <c r="A76" s="148" t="s">
        <v>71</v>
      </c>
      <c r="B76" s="44">
        <v>76.98</v>
      </c>
      <c r="C76" s="44">
        <v>76.98</v>
      </c>
      <c r="D76" s="44">
        <v>76.98</v>
      </c>
      <c r="E76" s="44">
        <v>76.98</v>
      </c>
      <c r="F76" s="44">
        <v>76.98</v>
      </c>
      <c r="G76" s="44">
        <v>76.98</v>
      </c>
      <c r="H76" s="44">
        <v>76.98</v>
      </c>
      <c r="I76" s="44">
        <v>76.98</v>
      </c>
      <c r="J76" s="44">
        <v>76.98</v>
      </c>
      <c r="K76" s="44">
        <v>76.98</v>
      </c>
      <c r="L76" s="44">
        <v>76.98</v>
      </c>
      <c r="M76" s="44">
        <v>76.98</v>
      </c>
      <c r="N76" s="44">
        <v>76.98</v>
      </c>
      <c r="O76" s="44">
        <v>76.98</v>
      </c>
      <c r="P76" s="44">
        <v>76.98</v>
      </c>
      <c r="Q76" s="44">
        <v>76.98</v>
      </c>
      <c r="R76" s="44">
        <v>76.98</v>
      </c>
      <c r="S76" s="44">
        <v>76.98</v>
      </c>
      <c r="T76" s="44">
        <v>76.98</v>
      </c>
      <c r="U76" s="44">
        <v>76.98</v>
      </c>
      <c r="V76" s="44">
        <v>76.98</v>
      </c>
      <c r="W76" s="44">
        <v>76.98</v>
      </c>
      <c r="X76" s="44">
        <v>76.98</v>
      </c>
      <c r="Y76" s="45">
        <v>76.98</v>
      </c>
    </row>
    <row r="77" spans="1:25" outlineLevel="1" x14ac:dyDescent="0.2">
      <c r="A77" s="148" t="s">
        <v>3</v>
      </c>
      <c r="B77" s="44">
        <v>1531.21</v>
      </c>
      <c r="C77" s="44">
        <v>1531.21</v>
      </c>
      <c r="D77" s="44">
        <v>1531.21</v>
      </c>
      <c r="E77" s="44">
        <v>1531.21</v>
      </c>
      <c r="F77" s="44">
        <v>1531.21</v>
      </c>
      <c r="G77" s="44">
        <v>1531.21</v>
      </c>
      <c r="H77" s="44">
        <v>1531.21</v>
      </c>
      <c r="I77" s="44">
        <v>1531.21</v>
      </c>
      <c r="J77" s="44">
        <v>1531.21</v>
      </c>
      <c r="K77" s="44">
        <v>1531.21</v>
      </c>
      <c r="L77" s="44">
        <v>1531.21</v>
      </c>
      <c r="M77" s="44">
        <v>1531.21</v>
      </c>
      <c r="N77" s="44">
        <v>1531.21</v>
      </c>
      <c r="O77" s="44">
        <v>1531.21</v>
      </c>
      <c r="P77" s="44">
        <v>1531.21</v>
      </c>
      <c r="Q77" s="44">
        <v>1531.21</v>
      </c>
      <c r="R77" s="44">
        <v>1531.21</v>
      </c>
      <c r="S77" s="44">
        <v>1531.21</v>
      </c>
      <c r="T77" s="44">
        <v>1531.21</v>
      </c>
      <c r="U77" s="44">
        <v>1531.21</v>
      </c>
      <c r="V77" s="44">
        <v>1531.21</v>
      </c>
      <c r="W77" s="44">
        <v>1531.21</v>
      </c>
      <c r="X77" s="44">
        <v>1531.21</v>
      </c>
      <c r="Y77" s="45">
        <v>1531.21</v>
      </c>
    </row>
    <row r="78" spans="1:25" outlineLevel="1" x14ac:dyDescent="0.2">
      <c r="A78" s="148" t="s">
        <v>4</v>
      </c>
      <c r="B78" s="44">
        <v>204.67</v>
      </c>
      <c r="C78" s="44">
        <v>204.67</v>
      </c>
      <c r="D78" s="44">
        <v>204.67</v>
      </c>
      <c r="E78" s="44">
        <v>204.67</v>
      </c>
      <c r="F78" s="44">
        <v>204.67</v>
      </c>
      <c r="G78" s="44">
        <v>204.67</v>
      </c>
      <c r="H78" s="44">
        <v>204.67</v>
      </c>
      <c r="I78" s="44">
        <v>204.67</v>
      </c>
      <c r="J78" s="44">
        <v>204.67</v>
      </c>
      <c r="K78" s="44">
        <v>204.67</v>
      </c>
      <c r="L78" s="44">
        <v>204.67</v>
      </c>
      <c r="M78" s="44">
        <v>204.67</v>
      </c>
      <c r="N78" s="44">
        <v>204.67</v>
      </c>
      <c r="O78" s="44">
        <v>204.67</v>
      </c>
      <c r="P78" s="44">
        <v>204.67</v>
      </c>
      <c r="Q78" s="44">
        <v>204.67</v>
      </c>
      <c r="R78" s="44">
        <v>204.67</v>
      </c>
      <c r="S78" s="44">
        <v>204.67</v>
      </c>
      <c r="T78" s="44">
        <v>204.67</v>
      </c>
      <c r="U78" s="44">
        <v>204.67</v>
      </c>
      <c r="V78" s="44">
        <v>204.67</v>
      </c>
      <c r="W78" s="44">
        <v>204.67</v>
      </c>
      <c r="X78" s="44">
        <v>204.67</v>
      </c>
      <c r="Y78" s="45">
        <v>204.67</v>
      </c>
    </row>
    <row r="79" spans="1:25" ht="25.5" outlineLevel="1" x14ac:dyDescent="0.2">
      <c r="A79" s="62" t="s">
        <v>211</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118</v>
      </c>
      <c r="B80" s="150">
        <v>3.02059422</v>
      </c>
      <c r="C80" s="150">
        <v>3.02059422</v>
      </c>
      <c r="D80" s="150">
        <v>3.02059422</v>
      </c>
      <c r="E80" s="150">
        <v>3.02059422</v>
      </c>
      <c r="F80" s="150">
        <v>3.02059422</v>
      </c>
      <c r="G80" s="150">
        <v>3.02059422</v>
      </c>
      <c r="H80" s="150">
        <v>3.02059422</v>
      </c>
      <c r="I80" s="150">
        <v>3.02059422</v>
      </c>
      <c r="J80" s="150">
        <v>3.02059422</v>
      </c>
      <c r="K80" s="150">
        <v>3.02059422</v>
      </c>
      <c r="L80" s="150">
        <v>3.02059422</v>
      </c>
      <c r="M80" s="150">
        <v>3.02059422</v>
      </c>
      <c r="N80" s="150">
        <v>3.02059422</v>
      </c>
      <c r="O80" s="150">
        <v>3.02059422</v>
      </c>
      <c r="P80" s="150">
        <v>3.02059422</v>
      </c>
      <c r="Q80" s="150">
        <v>3.02059422</v>
      </c>
      <c r="R80" s="150">
        <v>3.02059422</v>
      </c>
      <c r="S80" s="150">
        <v>3.02059422</v>
      </c>
      <c r="T80" s="150">
        <v>3.02059422</v>
      </c>
      <c r="U80" s="150">
        <v>3.02059422</v>
      </c>
      <c r="V80" s="150">
        <v>3.02059422</v>
      </c>
      <c r="W80" s="150">
        <v>3.02059422</v>
      </c>
      <c r="X80" s="150">
        <v>3.02059422</v>
      </c>
      <c r="Y80" s="151">
        <v>3.02059422</v>
      </c>
    </row>
    <row r="81" spans="1:25" x14ac:dyDescent="0.2">
      <c r="A81" s="147">
        <v>11</v>
      </c>
      <c r="B81" s="145">
        <v>2577.67</v>
      </c>
      <c r="C81" s="145">
        <v>2627.6</v>
      </c>
      <c r="D81" s="145">
        <v>2663.21</v>
      </c>
      <c r="E81" s="145">
        <v>2670.23</v>
      </c>
      <c r="F81" s="145">
        <v>2666.47</v>
      </c>
      <c r="G81" s="145">
        <v>2692.94</v>
      </c>
      <c r="H81" s="145">
        <v>2646.45</v>
      </c>
      <c r="I81" s="145">
        <v>2564.52</v>
      </c>
      <c r="J81" s="145">
        <v>2424.5700000000002</v>
      </c>
      <c r="K81" s="145">
        <v>2338.14</v>
      </c>
      <c r="L81" s="145">
        <v>2299.61</v>
      </c>
      <c r="M81" s="145">
        <v>2274.5300000000002</v>
      </c>
      <c r="N81" s="145">
        <v>2278.38</v>
      </c>
      <c r="O81" s="145">
        <v>2276.92</v>
      </c>
      <c r="P81" s="145">
        <v>2296.46</v>
      </c>
      <c r="Q81" s="145">
        <v>2312.5700000000002</v>
      </c>
      <c r="R81" s="145">
        <v>2314.09</v>
      </c>
      <c r="S81" s="145">
        <v>2312.13</v>
      </c>
      <c r="T81" s="145">
        <v>2303.92</v>
      </c>
      <c r="U81" s="145">
        <v>2232.33</v>
      </c>
      <c r="V81" s="145">
        <v>2250.9</v>
      </c>
      <c r="W81" s="145">
        <v>2280.0700000000002</v>
      </c>
      <c r="X81" s="145">
        <v>2350.58</v>
      </c>
      <c r="Y81" s="146">
        <v>2409.84</v>
      </c>
    </row>
    <row r="82" spans="1:25" ht="38.25" outlineLevel="1" x14ac:dyDescent="0.2">
      <c r="A82" s="148" t="s">
        <v>200</v>
      </c>
      <c r="B82" s="143">
        <v>761.79092944000001</v>
      </c>
      <c r="C82" s="143">
        <v>811.71624081000004</v>
      </c>
      <c r="D82" s="143">
        <v>847.33219066000004</v>
      </c>
      <c r="E82" s="143">
        <v>854.34474911999996</v>
      </c>
      <c r="F82" s="143">
        <v>850.59159992000002</v>
      </c>
      <c r="G82" s="143">
        <v>877.06225716999995</v>
      </c>
      <c r="H82" s="143">
        <v>830.57306132999997</v>
      </c>
      <c r="I82" s="143">
        <v>748.63696878999997</v>
      </c>
      <c r="J82" s="143">
        <v>608.69124801999999</v>
      </c>
      <c r="K82" s="143">
        <v>522.25454239999999</v>
      </c>
      <c r="L82" s="143">
        <v>483.72595103999998</v>
      </c>
      <c r="M82" s="143">
        <v>458.64572048999997</v>
      </c>
      <c r="N82" s="143">
        <v>462.49641279999997</v>
      </c>
      <c r="O82" s="143">
        <v>461.04020416999998</v>
      </c>
      <c r="P82" s="143">
        <v>480.57953004000001</v>
      </c>
      <c r="Q82" s="143">
        <v>496.68514383000002</v>
      </c>
      <c r="R82" s="143">
        <v>498.21110040999997</v>
      </c>
      <c r="S82" s="143">
        <v>496.25006345000003</v>
      </c>
      <c r="T82" s="143">
        <v>488.04191205000001</v>
      </c>
      <c r="U82" s="143">
        <v>416.44644547000001</v>
      </c>
      <c r="V82" s="143">
        <v>435.02012831000002</v>
      </c>
      <c r="W82" s="143">
        <v>464.18599525000002</v>
      </c>
      <c r="X82" s="143">
        <v>534.70155292000004</v>
      </c>
      <c r="Y82" s="144">
        <v>593.95472409000001</v>
      </c>
    </row>
    <row r="83" spans="1:25" ht="38.25" outlineLevel="1" x14ac:dyDescent="0.2">
      <c r="A83" s="148" t="s">
        <v>71</v>
      </c>
      <c r="B83" s="44">
        <v>76.98</v>
      </c>
      <c r="C83" s="44">
        <v>76.98</v>
      </c>
      <c r="D83" s="44">
        <v>76.98</v>
      </c>
      <c r="E83" s="44">
        <v>76.98</v>
      </c>
      <c r="F83" s="44">
        <v>76.98</v>
      </c>
      <c r="G83" s="44">
        <v>76.98</v>
      </c>
      <c r="H83" s="44">
        <v>76.98</v>
      </c>
      <c r="I83" s="44">
        <v>76.98</v>
      </c>
      <c r="J83" s="44">
        <v>76.98</v>
      </c>
      <c r="K83" s="44">
        <v>76.98</v>
      </c>
      <c r="L83" s="44">
        <v>76.98</v>
      </c>
      <c r="M83" s="44">
        <v>76.98</v>
      </c>
      <c r="N83" s="44">
        <v>76.98</v>
      </c>
      <c r="O83" s="44">
        <v>76.98</v>
      </c>
      <c r="P83" s="44">
        <v>76.98</v>
      </c>
      <c r="Q83" s="44">
        <v>76.98</v>
      </c>
      <c r="R83" s="44">
        <v>76.98</v>
      </c>
      <c r="S83" s="44">
        <v>76.98</v>
      </c>
      <c r="T83" s="44">
        <v>76.98</v>
      </c>
      <c r="U83" s="44">
        <v>76.98</v>
      </c>
      <c r="V83" s="44">
        <v>76.98</v>
      </c>
      <c r="W83" s="44">
        <v>76.98</v>
      </c>
      <c r="X83" s="44">
        <v>76.98</v>
      </c>
      <c r="Y83" s="45">
        <v>76.98</v>
      </c>
    </row>
    <row r="84" spans="1:25" outlineLevel="1" x14ac:dyDescent="0.2">
      <c r="A84" s="148" t="s">
        <v>3</v>
      </c>
      <c r="B84" s="44">
        <v>1531.21</v>
      </c>
      <c r="C84" s="44">
        <v>1531.21</v>
      </c>
      <c r="D84" s="44">
        <v>1531.21</v>
      </c>
      <c r="E84" s="44">
        <v>1531.21</v>
      </c>
      <c r="F84" s="44">
        <v>1531.21</v>
      </c>
      <c r="G84" s="44">
        <v>1531.21</v>
      </c>
      <c r="H84" s="44">
        <v>1531.21</v>
      </c>
      <c r="I84" s="44">
        <v>1531.21</v>
      </c>
      <c r="J84" s="44">
        <v>1531.21</v>
      </c>
      <c r="K84" s="44">
        <v>1531.21</v>
      </c>
      <c r="L84" s="44">
        <v>1531.21</v>
      </c>
      <c r="M84" s="44">
        <v>1531.21</v>
      </c>
      <c r="N84" s="44">
        <v>1531.21</v>
      </c>
      <c r="O84" s="44">
        <v>1531.21</v>
      </c>
      <c r="P84" s="44">
        <v>1531.21</v>
      </c>
      <c r="Q84" s="44">
        <v>1531.21</v>
      </c>
      <c r="R84" s="44">
        <v>1531.21</v>
      </c>
      <c r="S84" s="44">
        <v>1531.21</v>
      </c>
      <c r="T84" s="44">
        <v>1531.21</v>
      </c>
      <c r="U84" s="44">
        <v>1531.21</v>
      </c>
      <c r="V84" s="44">
        <v>1531.21</v>
      </c>
      <c r="W84" s="44">
        <v>1531.21</v>
      </c>
      <c r="X84" s="44">
        <v>1531.21</v>
      </c>
      <c r="Y84" s="45">
        <v>1531.21</v>
      </c>
    </row>
    <row r="85" spans="1:25" outlineLevel="1" x14ac:dyDescent="0.2">
      <c r="A85" s="148" t="s">
        <v>4</v>
      </c>
      <c r="B85" s="44">
        <v>204.67</v>
      </c>
      <c r="C85" s="44">
        <v>204.67</v>
      </c>
      <c r="D85" s="44">
        <v>204.67</v>
      </c>
      <c r="E85" s="44">
        <v>204.67</v>
      </c>
      <c r="F85" s="44">
        <v>204.67</v>
      </c>
      <c r="G85" s="44">
        <v>204.67</v>
      </c>
      <c r="H85" s="44">
        <v>204.67</v>
      </c>
      <c r="I85" s="44">
        <v>204.67</v>
      </c>
      <c r="J85" s="44">
        <v>204.67</v>
      </c>
      <c r="K85" s="44">
        <v>204.67</v>
      </c>
      <c r="L85" s="44">
        <v>204.67</v>
      </c>
      <c r="M85" s="44">
        <v>204.67</v>
      </c>
      <c r="N85" s="44">
        <v>204.67</v>
      </c>
      <c r="O85" s="44">
        <v>204.67</v>
      </c>
      <c r="P85" s="44">
        <v>204.67</v>
      </c>
      <c r="Q85" s="44">
        <v>204.67</v>
      </c>
      <c r="R85" s="44">
        <v>204.67</v>
      </c>
      <c r="S85" s="44">
        <v>204.67</v>
      </c>
      <c r="T85" s="44">
        <v>204.67</v>
      </c>
      <c r="U85" s="44">
        <v>204.67</v>
      </c>
      <c r="V85" s="44">
        <v>204.67</v>
      </c>
      <c r="W85" s="44">
        <v>204.67</v>
      </c>
      <c r="X85" s="44">
        <v>204.67</v>
      </c>
      <c r="Y85" s="45">
        <v>204.67</v>
      </c>
    </row>
    <row r="86" spans="1:25" ht="25.5" outlineLevel="1" x14ac:dyDescent="0.2">
      <c r="A86" s="62" t="s">
        <v>211</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118</v>
      </c>
      <c r="B87" s="150">
        <v>3.02059422</v>
      </c>
      <c r="C87" s="150">
        <v>3.02059422</v>
      </c>
      <c r="D87" s="150">
        <v>3.02059422</v>
      </c>
      <c r="E87" s="150">
        <v>3.02059422</v>
      </c>
      <c r="F87" s="150">
        <v>3.02059422</v>
      </c>
      <c r="G87" s="150">
        <v>3.02059422</v>
      </c>
      <c r="H87" s="150">
        <v>3.02059422</v>
      </c>
      <c r="I87" s="150">
        <v>3.02059422</v>
      </c>
      <c r="J87" s="150">
        <v>3.02059422</v>
      </c>
      <c r="K87" s="150">
        <v>3.02059422</v>
      </c>
      <c r="L87" s="150">
        <v>3.02059422</v>
      </c>
      <c r="M87" s="150">
        <v>3.02059422</v>
      </c>
      <c r="N87" s="150">
        <v>3.02059422</v>
      </c>
      <c r="O87" s="150">
        <v>3.02059422</v>
      </c>
      <c r="P87" s="150">
        <v>3.02059422</v>
      </c>
      <c r="Q87" s="150">
        <v>3.02059422</v>
      </c>
      <c r="R87" s="150">
        <v>3.02059422</v>
      </c>
      <c r="S87" s="150">
        <v>3.02059422</v>
      </c>
      <c r="T87" s="150">
        <v>3.02059422</v>
      </c>
      <c r="U87" s="150">
        <v>3.02059422</v>
      </c>
      <c r="V87" s="150">
        <v>3.02059422</v>
      </c>
      <c r="W87" s="150">
        <v>3.02059422</v>
      </c>
      <c r="X87" s="150">
        <v>3.02059422</v>
      </c>
      <c r="Y87" s="151">
        <v>3.02059422</v>
      </c>
    </row>
    <row r="88" spans="1:25" x14ac:dyDescent="0.2">
      <c r="A88" s="147">
        <v>12</v>
      </c>
      <c r="B88" s="145">
        <v>2494.33</v>
      </c>
      <c r="C88" s="145">
        <v>2525.84</v>
      </c>
      <c r="D88" s="145">
        <v>2556.41</v>
      </c>
      <c r="E88" s="145">
        <v>2551.12</v>
      </c>
      <c r="F88" s="145">
        <v>2559.34</v>
      </c>
      <c r="G88" s="145">
        <v>2542.2199999999998</v>
      </c>
      <c r="H88" s="145">
        <v>2477.65</v>
      </c>
      <c r="I88" s="145">
        <v>2386.59</v>
      </c>
      <c r="J88" s="145">
        <v>2297.15</v>
      </c>
      <c r="K88" s="145">
        <v>2234.5300000000002</v>
      </c>
      <c r="L88" s="145">
        <v>2235.62</v>
      </c>
      <c r="M88" s="145">
        <v>2228.84</v>
      </c>
      <c r="N88" s="145">
        <v>2223.38</v>
      </c>
      <c r="O88" s="145">
        <v>2208.48</v>
      </c>
      <c r="P88" s="145">
        <v>2195.4499999999998</v>
      </c>
      <c r="Q88" s="145">
        <v>2190.9299999999998</v>
      </c>
      <c r="R88" s="145">
        <v>2176.7600000000002</v>
      </c>
      <c r="S88" s="145">
        <v>2182.7199999999998</v>
      </c>
      <c r="T88" s="145">
        <v>2169.6</v>
      </c>
      <c r="U88" s="145">
        <v>2163.85</v>
      </c>
      <c r="V88" s="145">
        <v>2175.21</v>
      </c>
      <c r="W88" s="145">
        <v>2204.31</v>
      </c>
      <c r="X88" s="145">
        <v>2249.02</v>
      </c>
      <c r="Y88" s="146">
        <v>2304.1999999999998</v>
      </c>
    </row>
    <row r="89" spans="1:25" ht="38.25" outlineLevel="1" x14ac:dyDescent="0.2">
      <c r="A89" s="148" t="s">
        <v>200</v>
      </c>
      <c r="B89" s="143">
        <v>678.44895158999998</v>
      </c>
      <c r="C89" s="143">
        <v>709.95456204000004</v>
      </c>
      <c r="D89" s="143">
        <v>740.53237263999995</v>
      </c>
      <c r="E89" s="143">
        <v>735.23900929000001</v>
      </c>
      <c r="F89" s="143">
        <v>743.45784100000003</v>
      </c>
      <c r="G89" s="143">
        <v>726.33717581999997</v>
      </c>
      <c r="H89" s="143">
        <v>661.77274399999999</v>
      </c>
      <c r="I89" s="143">
        <v>570.71368568000003</v>
      </c>
      <c r="J89" s="143">
        <v>481.26518857000002</v>
      </c>
      <c r="K89" s="143">
        <v>418.65117995000003</v>
      </c>
      <c r="L89" s="143">
        <v>419.73902323999999</v>
      </c>
      <c r="M89" s="143">
        <v>412.95470848000002</v>
      </c>
      <c r="N89" s="143">
        <v>407.49741107</v>
      </c>
      <c r="O89" s="143">
        <v>392.60288102999999</v>
      </c>
      <c r="P89" s="143">
        <v>379.56817307</v>
      </c>
      <c r="Q89" s="143">
        <v>375.04844449000001</v>
      </c>
      <c r="R89" s="143">
        <v>360.88306956999998</v>
      </c>
      <c r="S89" s="143">
        <v>366.8417154</v>
      </c>
      <c r="T89" s="143">
        <v>353.72129527999999</v>
      </c>
      <c r="U89" s="143">
        <v>347.96579667999998</v>
      </c>
      <c r="V89" s="143">
        <v>359.33284603999999</v>
      </c>
      <c r="W89" s="143">
        <v>388.42850751999998</v>
      </c>
      <c r="X89" s="143">
        <v>433.13887956000002</v>
      </c>
      <c r="Y89" s="144">
        <v>488.31584637999998</v>
      </c>
    </row>
    <row r="90" spans="1:25" ht="38.25" outlineLevel="1" x14ac:dyDescent="0.2">
      <c r="A90" s="148" t="s">
        <v>71</v>
      </c>
      <c r="B90" s="44">
        <v>76.98</v>
      </c>
      <c r="C90" s="44">
        <v>76.98</v>
      </c>
      <c r="D90" s="44">
        <v>76.98</v>
      </c>
      <c r="E90" s="44">
        <v>76.98</v>
      </c>
      <c r="F90" s="44">
        <v>76.98</v>
      </c>
      <c r="G90" s="44">
        <v>76.98</v>
      </c>
      <c r="H90" s="44">
        <v>76.98</v>
      </c>
      <c r="I90" s="44">
        <v>76.98</v>
      </c>
      <c r="J90" s="44">
        <v>76.98</v>
      </c>
      <c r="K90" s="44">
        <v>76.98</v>
      </c>
      <c r="L90" s="44">
        <v>76.98</v>
      </c>
      <c r="M90" s="44">
        <v>76.98</v>
      </c>
      <c r="N90" s="44">
        <v>76.98</v>
      </c>
      <c r="O90" s="44">
        <v>76.98</v>
      </c>
      <c r="P90" s="44">
        <v>76.98</v>
      </c>
      <c r="Q90" s="44">
        <v>76.98</v>
      </c>
      <c r="R90" s="44">
        <v>76.98</v>
      </c>
      <c r="S90" s="44">
        <v>76.98</v>
      </c>
      <c r="T90" s="44">
        <v>76.98</v>
      </c>
      <c r="U90" s="44">
        <v>76.98</v>
      </c>
      <c r="V90" s="44">
        <v>76.98</v>
      </c>
      <c r="W90" s="44">
        <v>76.98</v>
      </c>
      <c r="X90" s="44">
        <v>76.98</v>
      </c>
      <c r="Y90" s="45">
        <v>76.98</v>
      </c>
    </row>
    <row r="91" spans="1:25" outlineLevel="1" x14ac:dyDescent="0.2">
      <c r="A91" s="148" t="s">
        <v>3</v>
      </c>
      <c r="B91" s="44">
        <v>1531.21</v>
      </c>
      <c r="C91" s="44">
        <v>1531.21</v>
      </c>
      <c r="D91" s="44">
        <v>1531.21</v>
      </c>
      <c r="E91" s="44">
        <v>1531.21</v>
      </c>
      <c r="F91" s="44">
        <v>1531.21</v>
      </c>
      <c r="G91" s="44">
        <v>1531.21</v>
      </c>
      <c r="H91" s="44">
        <v>1531.21</v>
      </c>
      <c r="I91" s="44">
        <v>1531.21</v>
      </c>
      <c r="J91" s="44">
        <v>1531.21</v>
      </c>
      <c r="K91" s="44">
        <v>1531.21</v>
      </c>
      <c r="L91" s="44">
        <v>1531.21</v>
      </c>
      <c r="M91" s="44">
        <v>1531.21</v>
      </c>
      <c r="N91" s="44">
        <v>1531.21</v>
      </c>
      <c r="O91" s="44">
        <v>1531.21</v>
      </c>
      <c r="P91" s="44">
        <v>1531.21</v>
      </c>
      <c r="Q91" s="44">
        <v>1531.21</v>
      </c>
      <c r="R91" s="44">
        <v>1531.21</v>
      </c>
      <c r="S91" s="44">
        <v>1531.21</v>
      </c>
      <c r="T91" s="44">
        <v>1531.21</v>
      </c>
      <c r="U91" s="44">
        <v>1531.21</v>
      </c>
      <c r="V91" s="44">
        <v>1531.21</v>
      </c>
      <c r="W91" s="44">
        <v>1531.21</v>
      </c>
      <c r="X91" s="44">
        <v>1531.21</v>
      </c>
      <c r="Y91" s="45">
        <v>1531.21</v>
      </c>
    </row>
    <row r="92" spans="1:25" outlineLevel="1" x14ac:dyDescent="0.2">
      <c r="A92" s="148" t="s">
        <v>4</v>
      </c>
      <c r="B92" s="44">
        <v>204.67</v>
      </c>
      <c r="C92" s="44">
        <v>204.67</v>
      </c>
      <c r="D92" s="44">
        <v>204.67</v>
      </c>
      <c r="E92" s="44">
        <v>204.67</v>
      </c>
      <c r="F92" s="44">
        <v>204.67</v>
      </c>
      <c r="G92" s="44">
        <v>204.67</v>
      </c>
      <c r="H92" s="44">
        <v>204.67</v>
      </c>
      <c r="I92" s="44">
        <v>204.67</v>
      </c>
      <c r="J92" s="44">
        <v>204.67</v>
      </c>
      <c r="K92" s="44">
        <v>204.67</v>
      </c>
      <c r="L92" s="44">
        <v>204.67</v>
      </c>
      <c r="M92" s="44">
        <v>204.67</v>
      </c>
      <c r="N92" s="44">
        <v>204.67</v>
      </c>
      <c r="O92" s="44">
        <v>204.67</v>
      </c>
      <c r="P92" s="44">
        <v>204.67</v>
      </c>
      <c r="Q92" s="44">
        <v>204.67</v>
      </c>
      <c r="R92" s="44">
        <v>204.67</v>
      </c>
      <c r="S92" s="44">
        <v>204.67</v>
      </c>
      <c r="T92" s="44">
        <v>204.67</v>
      </c>
      <c r="U92" s="44">
        <v>204.67</v>
      </c>
      <c r="V92" s="44">
        <v>204.67</v>
      </c>
      <c r="W92" s="44">
        <v>204.67</v>
      </c>
      <c r="X92" s="44">
        <v>204.67</v>
      </c>
      <c r="Y92" s="45">
        <v>204.67</v>
      </c>
    </row>
    <row r="93" spans="1:25" ht="25.5" outlineLevel="1" x14ac:dyDescent="0.2">
      <c r="A93" s="62" t="s">
        <v>211</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118</v>
      </c>
      <c r="B94" s="150">
        <v>3.02059422</v>
      </c>
      <c r="C94" s="150">
        <v>3.02059422</v>
      </c>
      <c r="D94" s="150">
        <v>3.02059422</v>
      </c>
      <c r="E94" s="150">
        <v>3.02059422</v>
      </c>
      <c r="F94" s="150">
        <v>3.02059422</v>
      </c>
      <c r="G94" s="150">
        <v>3.02059422</v>
      </c>
      <c r="H94" s="150">
        <v>3.02059422</v>
      </c>
      <c r="I94" s="150">
        <v>3.02059422</v>
      </c>
      <c r="J94" s="150">
        <v>3.02059422</v>
      </c>
      <c r="K94" s="150">
        <v>3.02059422</v>
      </c>
      <c r="L94" s="150">
        <v>3.02059422</v>
      </c>
      <c r="M94" s="150">
        <v>3.02059422</v>
      </c>
      <c r="N94" s="150">
        <v>3.02059422</v>
      </c>
      <c r="O94" s="150">
        <v>3.02059422</v>
      </c>
      <c r="P94" s="150">
        <v>3.02059422</v>
      </c>
      <c r="Q94" s="150">
        <v>3.02059422</v>
      </c>
      <c r="R94" s="150">
        <v>3.02059422</v>
      </c>
      <c r="S94" s="150">
        <v>3.02059422</v>
      </c>
      <c r="T94" s="150">
        <v>3.02059422</v>
      </c>
      <c r="U94" s="150">
        <v>3.02059422</v>
      </c>
      <c r="V94" s="150">
        <v>3.02059422</v>
      </c>
      <c r="W94" s="150">
        <v>3.02059422</v>
      </c>
      <c r="X94" s="150">
        <v>3.02059422</v>
      </c>
      <c r="Y94" s="151">
        <v>3.02059422</v>
      </c>
    </row>
    <row r="95" spans="1:25" x14ac:dyDescent="0.2">
      <c r="A95" s="147">
        <v>13</v>
      </c>
      <c r="B95" s="145">
        <v>2445.54</v>
      </c>
      <c r="C95" s="145">
        <v>2516.0700000000002</v>
      </c>
      <c r="D95" s="145">
        <v>2537.4</v>
      </c>
      <c r="E95" s="145">
        <v>2534.0500000000002</v>
      </c>
      <c r="F95" s="145">
        <v>2558.23</v>
      </c>
      <c r="G95" s="145">
        <v>2564.81</v>
      </c>
      <c r="H95" s="145">
        <v>2508.6</v>
      </c>
      <c r="I95" s="145">
        <v>2402.0300000000002</v>
      </c>
      <c r="J95" s="145">
        <v>2299.27</v>
      </c>
      <c r="K95" s="145">
        <v>2268.21</v>
      </c>
      <c r="L95" s="145">
        <v>2293.65</v>
      </c>
      <c r="M95" s="145">
        <v>2274.9899999999998</v>
      </c>
      <c r="N95" s="145">
        <v>2250</v>
      </c>
      <c r="O95" s="145">
        <v>2236.16</v>
      </c>
      <c r="P95" s="145">
        <v>2233.98</v>
      </c>
      <c r="Q95" s="145">
        <v>2221.59</v>
      </c>
      <c r="R95" s="145">
        <v>2233.1999999999998</v>
      </c>
      <c r="S95" s="145">
        <v>2231.4499999999998</v>
      </c>
      <c r="T95" s="145">
        <v>2203.38</v>
      </c>
      <c r="U95" s="145">
        <v>2206.19</v>
      </c>
      <c r="V95" s="145">
        <v>2237.0500000000002</v>
      </c>
      <c r="W95" s="145">
        <v>2287.88</v>
      </c>
      <c r="X95" s="145">
        <v>2310.7199999999998</v>
      </c>
      <c r="Y95" s="146">
        <v>2318.14</v>
      </c>
    </row>
    <row r="96" spans="1:25" ht="38.25" outlineLevel="1" x14ac:dyDescent="0.2">
      <c r="A96" s="148" t="s">
        <v>200</v>
      </c>
      <c r="B96" s="143">
        <v>629.65890337999997</v>
      </c>
      <c r="C96" s="143">
        <v>700.19430453999996</v>
      </c>
      <c r="D96" s="143">
        <v>721.52104434</v>
      </c>
      <c r="E96" s="143">
        <v>718.1701243</v>
      </c>
      <c r="F96" s="143">
        <v>742.34987452999997</v>
      </c>
      <c r="G96" s="143">
        <v>748.92468768000003</v>
      </c>
      <c r="H96" s="143">
        <v>692.72427057000004</v>
      </c>
      <c r="I96" s="143">
        <v>586.14982151000004</v>
      </c>
      <c r="J96" s="143">
        <v>483.39008028000001</v>
      </c>
      <c r="K96" s="143">
        <v>452.33267384999999</v>
      </c>
      <c r="L96" s="143">
        <v>477.77364245000001</v>
      </c>
      <c r="M96" s="143">
        <v>459.10883852000001</v>
      </c>
      <c r="N96" s="143">
        <v>434.12429462</v>
      </c>
      <c r="O96" s="143">
        <v>420.27441024000001</v>
      </c>
      <c r="P96" s="143">
        <v>418.10328522999998</v>
      </c>
      <c r="Q96" s="143">
        <v>405.70513104000003</v>
      </c>
      <c r="R96" s="143">
        <v>417.32086423999999</v>
      </c>
      <c r="S96" s="143">
        <v>415.57147958000002</v>
      </c>
      <c r="T96" s="143">
        <v>387.49599014</v>
      </c>
      <c r="U96" s="143">
        <v>390.31111157999999</v>
      </c>
      <c r="V96" s="143">
        <v>421.16744748999997</v>
      </c>
      <c r="W96" s="143">
        <v>472.00244020999997</v>
      </c>
      <c r="X96" s="143">
        <v>494.83561888000003</v>
      </c>
      <c r="Y96" s="144">
        <v>502.26059492000002</v>
      </c>
    </row>
    <row r="97" spans="1:25" ht="38.25" outlineLevel="1" x14ac:dyDescent="0.2">
      <c r="A97" s="148" t="s">
        <v>71</v>
      </c>
      <c r="B97" s="44">
        <v>76.98</v>
      </c>
      <c r="C97" s="44">
        <v>76.98</v>
      </c>
      <c r="D97" s="44">
        <v>76.98</v>
      </c>
      <c r="E97" s="44">
        <v>76.98</v>
      </c>
      <c r="F97" s="44">
        <v>76.98</v>
      </c>
      <c r="G97" s="44">
        <v>76.98</v>
      </c>
      <c r="H97" s="44">
        <v>76.98</v>
      </c>
      <c r="I97" s="44">
        <v>76.98</v>
      </c>
      <c r="J97" s="44">
        <v>76.98</v>
      </c>
      <c r="K97" s="44">
        <v>76.98</v>
      </c>
      <c r="L97" s="44">
        <v>76.98</v>
      </c>
      <c r="M97" s="44">
        <v>76.98</v>
      </c>
      <c r="N97" s="44">
        <v>76.98</v>
      </c>
      <c r="O97" s="44">
        <v>76.98</v>
      </c>
      <c r="P97" s="44">
        <v>76.98</v>
      </c>
      <c r="Q97" s="44">
        <v>76.98</v>
      </c>
      <c r="R97" s="44">
        <v>76.98</v>
      </c>
      <c r="S97" s="44">
        <v>76.98</v>
      </c>
      <c r="T97" s="44">
        <v>76.98</v>
      </c>
      <c r="U97" s="44">
        <v>76.98</v>
      </c>
      <c r="V97" s="44">
        <v>76.98</v>
      </c>
      <c r="W97" s="44">
        <v>76.98</v>
      </c>
      <c r="X97" s="44">
        <v>76.98</v>
      </c>
      <c r="Y97" s="45">
        <v>76.98</v>
      </c>
    </row>
    <row r="98" spans="1:25" outlineLevel="1" x14ac:dyDescent="0.2">
      <c r="A98" s="148" t="s">
        <v>3</v>
      </c>
      <c r="B98" s="44">
        <v>1531.21</v>
      </c>
      <c r="C98" s="44">
        <v>1531.21</v>
      </c>
      <c r="D98" s="44">
        <v>1531.21</v>
      </c>
      <c r="E98" s="44">
        <v>1531.21</v>
      </c>
      <c r="F98" s="44">
        <v>1531.21</v>
      </c>
      <c r="G98" s="44">
        <v>1531.21</v>
      </c>
      <c r="H98" s="44">
        <v>1531.21</v>
      </c>
      <c r="I98" s="44">
        <v>1531.21</v>
      </c>
      <c r="J98" s="44">
        <v>1531.21</v>
      </c>
      <c r="K98" s="44">
        <v>1531.21</v>
      </c>
      <c r="L98" s="44">
        <v>1531.21</v>
      </c>
      <c r="M98" s="44">
        <v>1531.21</v>
      </c>
      <c r="N98" s="44">
        <v>1531.21</v>
      </c>
      <c r="O98" s="44">
        <v>1531.21</v>
      </c>
      <c r="P98" s="44">
        <v>1531.21</v>
      </c>
      <c r="Q98" s="44">
        <v>1531.21</v>
      </c>
      <c r="R98" s="44">
        <v>1531.21</v>
      </c>
      <c r="S98" s="44">
        <v>1531.21</v>
      </c>
      <c r="T98" s="44">
        <v>1531.21</v>
      </c>
      <c r="U98" s="44">
        <v>1531.21</v>
      </c>
      <c r="V98" s="44">
        <v>1531.21</v>
      </c>
      <c r="W98" s="44">
        <v>1531.21</v>
      </c>
      <c r="X98" s="44">
        <v>1531.21</v>
      </c>
      <c r="Y98" s="45">
        <v>1531.21</v>
      </c>
    </row>
    <row r="99" spans="1:25" outlineLevel="1" x14ac:dyDescent="0.2">
      <c r="A99" s="148" t="s">
        <v>4</v>
      </c>
      <c r="B99" s="44">
        <v>204.67</v>
      </c>
      <c r="C99" s="44">
        <v>204.67</v>
      </c>
      <c r="D99" s="44">
        <v>204.67</v>
      </c>
      <c r="E99" s="44">
        <v>204.67</v>
      </c>
      <c r="F99" s="44">
        <v>204.67</v>
      </c>
      <c r="G99" s="44">
        <v>204.67</v>
      </c>
      <c r="H99" s="44">
        <v>204.67</v>
      </c>
      <c r="I99" s="44">
        <v>204.67</v>
      </c>
      <c r="J99" s="44">
        <v>204.67</v>
      </c>
      <c r="K99" s="44">
        <v>204.67</v>
      </c>
      <c r="L99" s="44">
        <v>204.67</v>
      </c>
      <c r="M99" s="44">
        <v>204.67</v>
      </c>
      <c r="N99" s="44">
        <v>204.67</v>
      </c>
      <c r="O99" s="44">
        <v>204.67</v>
      </c>
      <c r="P99" s="44">
        <v>204.67</v>
      </c>
      <c r="Q99" s="44">
        <v>204.67</v>
      </c>
      <c r="R99" s="44">
        <v>204.67</v>
      </c>
      <c r="S99" s="44">
        <v>204.67</v>
      </c>
      <c r="T99" s="44">
        <v>204.67</v>
      </c>
      <c r="U99" s="44">
        <v>204.67</v>
      </c>
      <c r="V99" s="44">
        <v>204.67</v>
      </c>
      <c r="W99" s="44">
        <v>204.67</v>
      </c>
      <c r="X99" s="44">
        <v>204.67</v>
      </c>
      <c r="Y99" s="45">
        <v>204.67</v>
      </c>
    </row>
    <row r="100" spans="1:25" ht="25.5" outlineLevel="1" x14ac:dyDescent="0.2">
      <c r="A100" s="62" t="s">
        <v>211</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118</v>
      </c>
      <c r="B101" s="150">
        <v>3.02059422</v>
      </c>
      <c r="C101" s="150">
        <v>3.02059422</v>
      </c>
      <c r="D101" s="150">
        <v>3.02059422</v>
      </c>
      <c r="E101" s="150">
        <v>3.02059422</v>
      </c>
      <c r="F101" s="150">
        <v>3.02059422</v>
      </c>
      <c r="G101" s="150">
        <v>3.02059422</v>
      </c>
      <c r="H101" s="150">
        <v>3.02059422</v>
      </c>
      <c r="I101" s="150">
        <v>3.02059422</v>
      </c>
      <c r="J101" s="150">
        <v>3.02059422</v>
      </c>
      <c r="K101" s="150">
        <v>3.02059422</v>
      </c>
      <c r="L101" s="150">
        <v>3.02059422</v>
      </c>
      <c r="M101" s="150">
        <v>3.02059422</v>
      </c>
      <c r="N101" s="150">
        <v>3.02059422</v>
      </c>
      <c r="O101" s="150">
        <v>3.02059422</v>
      </c>
      <c r="P101" s="150">
        <v>3.02059422</v>
      </c>
      <c r="Q101" s="150">
        <v>3.02059422</v>
      </c>
      <c r="R101" s="150">
        <v>3.02059422</v>
      </c>
      <c r="S101" s="150">
        <v>3.02059422</v>
      </c>
      <c r="T101" s="150">
        <v>3.02059422</v>
      </c>
      <c r="U101" s="150">
        <v>3.02059422</v>
      </c>
      <c r="V101" s="150">
        <v>3.02059422</v>
      </c>
      <c r="W101" s="150">
        <v>3.02059422</v>
      </c>
      <c r="X101" s="150">
        <v>3.02059422</v>
      </c>
      <c r="Y101" s="151">
        <v>3.02059422</v>
      </c>
    </row>
    <row r="102" spans="1:25" x14ac:dyDescent="0.2">
      <c r="A102" s="147">
        <v>14</v>
      </c>
      <c r="B102" s="145">
        <v>2359.1799999999998</v>
      </c>
      <c r="C102" s="145">
        <v>2399.63</v>
      </c>
      <c r="D102" s="145">
        <v>2434.65</v>
      </c>
      <c r="E102" s="145">
        <v>2440.87</v>
      </c>
      <c r="F102" s="145">
        <v>2439.66</v>
      </c>
      <c r="G102" s="145">
        <v>2434.31</v>
      </c>
      <c r="H102" s="145">
        <v>2402.1999999999998</v>
      </c>
      <c r="I102" s="145">
        <v>2337.2600000000002</v>
      </c>
      <c r="J102" s="145">
        <v>2261.48</v>
      </c>
      <c r="K102" s="145">
        <v>2233.5100000000002</v>
      </c>
      <c r="L102" s="145">
        <v>2244.1799999999998</v>
      </c>
      <c r="M102" s="145">
        <v>2243.35</v>
      </c>
      <c r="N102" s="145">
        <v>2229.56</v>
      </c>
      <c r="O102" s="145">
        <v>2217.5</v>
      </c>
      <c r="P102" s="145">
        <v>2221.59</v>
      </c>
      <c r="Q102" s="145">
        <v>2228.16</v>
      </c>
      <c r="R102" s="145">
        <v>2227.7199999999998</v>
      </c>
      <c r="S102" s="145">
        <v>2218.64</v>
      </c>
      <c r="T102" s="145">
        <v>2217.64</v>
      </c>
      <c r="U102" s="145">
        <v>2238.48</v>
      </c>
      <c r="V102" s="145">
        <v>2298.56</v>
      </c>
      <c r="W102" s="145">
        <v>2338.79</v>
      </c>
      <c r="X102" s="145">
        <v>2347.0500000000002</v>
      </c>
      <c r="Y102" s="146">
        <v>2370.6</v>
      </c>
    </row>
    <row r="103" spans="1:25" ht="38.25" outlineLevel="1" x14ac:dyDescent="0.2">
      <c r="A103" s="148" t="s">
        <v>200</v>
      </c>
      <c r="B103" s="143">
        <v>543.30104611000002</v>
      </c>
      <c r="C103" s="143">
        <v>583.74548159000005</v>
      </c>
      <c r="D103" s="143">
        <v>618.77080675000002</v>
      </c>
      <c r="E103" s="143">
        <v>624.98598243000004</v>
      </c>
      <c r="F103" s="143">
        <v>623.78378176000001</v>
      </c>
      <c r="G103" s="143">
        <v>618.43179240999996</v>
      </c>
      <c r="H103" s="143">
        <v>586.31761950999999</v>
      </c>
      <c r="I103" s="143">
        <v>521.37500029</v>
      </c>
      <c r="J103" s="143">
        <v>445.60097065999997</v>
      </c>
      <c r="K103" s="143">
        <v>417.62666594000001</v>
      </c>
      <c r="L103" s="143">
        <v>428.30415712000001</v>
      </c>
      <c r="M103" s="143">
        <v>427.47014583999999</v>
      </c>
      <c r="N103" s="143">
        <v>413.68047887</v>
      </c>
      <c r="O103" s="143">
        <v>401.61816992000001</v>
      </c>
      <c r="P103" s="143">
        <v>405.70856850000001</v>
      </c>
      <c r="Q103" s="143">
        <v>412.27644915000002</v>
      </c>
      <c r="R103" s="143">
        <v>411.83639140000002</v>
      </c>
      <c r="S103" s="143">
        <v>402.75500161000002</v>
      </c>
      <c r="T103" s="143">
        <v>401.75996951000002</v>
      </c>
      <c r="U103" s="143">
        <v>422.59813955999999</v>
      </c>
      <c r="V103" s="143">
        <v>482.68378704999998</v>
      </c>
      <c r="W103" s="143">
        <v>522.90778078999995</v>
      </c>
      <c r="X103" s="143">
        <v>531.17330605999996</v>
      </c>
      <c r="Y103" s="144">
        <v>554.72237775999997</v>
      </c>
    </row>
    <row r="104" spans="1:25" ht="38.25" outlineLevel="1" x14ac:dyDescent="0.2">
      <c r="A104" s="148" t="s">
        <v>71</v>
      </c>
      <c r="B104" s="44">
        <v>76.98</v>
      </c>
      <c r="C104" s="44">
        <v>76.98</v>
      </c>
      <c r="D104" s="44">
        <v>76.98</v>
      </c>
      <c r="E104" s="44">
        <v>76.98</v>
      </c>
      <c r="F104" s="44">
        <v>76.98</v>
      </c>
      <c r="G104" s="44">
        <v>76.98</v>
      </c>
      <c r="H104" s="44">
        <v>76.98</v>
      </c>
      <c r="I104" s="44">
        <v>76.98</v>
      </c>
      <c r="J104" s="44">
        <v>76.98</v>
      </c>
      <c r="K104" s="44">
        <v>76.98</v>
      </c>
      <c r="L104" s="44">
        <v>76.98</v>
      </c>
      <c r="M104" s="44">
        <v>76.98</v>
      </c>
      <c r="N104" s="44">
        <v>76.98</v>
      </c>
      <c r="O104" s="44">
        <v>76.98</v>
      </c>
      <c r="P104" s="44">
        <v>76.98</v>
      </c>
      <c r="Q104" s="44">
        <v>76.98</v>
      </c>
      <c r="R104" s="44">
        <v>76.98</v>
      </c>
      <c r="S104" s="44">
        <v>76.98</v>
      </c>
      <c r="T104" s="44">
        <v>76.98</v>
      </c>
      <c r="U104" s="44">
        <v>76.98</v>
      </c>
      <c r="V104" s="44">
        <v>76.98</v>
      </c>
      <c r="W104" s="44">
        <v>76.98</v>
      </c>
      <c r="X104" s="44">
        <v>76.98</v>
      </c>
      <c r="Y104" s="45">
        <v>76.98</v>
      </c>
    </row>
    <row r="105" spans="1:25" outlineLevel="1" x14ac:dyDescent="0.2">
      <c r="A105" s="148" t="s">
        <v>3</v>
      </c>
      <c r="B105" s="44">
        <v>1531.21</v>
      </c>
      <c r="C105" s="44">
        <v>1531.21</v>
      </c>
      <c r="D105" s="44">
        <v>1531.21</v>
      </c>
      <c r="E105" s="44">
        <v>1531.21</v>
      </c>
      <c r="F105" s="44">
        <v>1531.21</v>
      </c>
      <c r="G105" s="44">
        <v>1531.21</v>
      </c>
      <c r="H105" s="44">
        <v>1531.21</v>
      </c>
      <c r="I105" s="44">
        <v>1531.21</v>
      </c>
      <c r="J105" s="44">
        <v>1531.21</v>
      </c>
      <c r="K105" s="44">
        <v>1531.21</v>
      </c>
      <c r="L105" s="44">
        <v>1531.21</v>
      </c>
      <c r="M105" s="44">
        <v>1531.21</v>
      </c>
      <c r="N105" s="44">
        <v>1531.21</v>
      </c>
      <c r="O105" s="44">
        <v>1531.21</v>
      </c>
      <c r="P105" s="44">
        <v>1531.21</v>
      </c>
      <c r="Q105" s="44">
        <v>1531.21</v>
      </c>
      <c r="R105" s="44">
        <v>1531.21</v>
      </c>
      <c r="S105" s="44">
        <v>1531.21</v>
      </c>
      <c r="T105" s="44">
        <v>1531.21</v>
      </c>
      <c r="U105" s="44">
        <v>1531.21</v>
      </c>
      <c r="V105" s="44">
        <v>1531.21</v>
      </c>
      <c r="W105" s="44">
        <v>1531.21</v>
      </c>
      <c r="X105" s="44">
        <v>1531.21</v>
      </c>
      <c r="Y105" s="45">
        <v>1531.21</v>
      </c>
    </row>
    <row r="106" spans="1:25" outlineLevel="1" x14ac:dyDescent="0.2">
      <c r="A106" s="148" t="s">
        <v>4</v>
      </c>
      <c r="B106" s="44">
        <v>204.67</v>
      </c>
      <c r="C106" s="44">
        <v>204.67</v>
      </c>
      <c r="D106" s="44">
        <v>204.67</v>
      </c>
      <c r="E106" s="44">
        <v>204.67</v>
      </c>
      <c r="F106" s="44">
        <v>204.67</v>
      </c>
      <c r="G106" s="44">
        <v>204.67</v>
      </c>
      <c r="H106" s="44">
        <v>204.67</v>
      </c>
      <c r="I106" s="44">
        <v>204.67</v>
      </c>
      <c r="J106" s="44">
        <v>204.67</v>
      </c>
      <c r="K106" s="44">
        <v>204.67</v>
      </c>
      <c r="L106" s="44">
        <v>204.67</v>
      </c>
      <c r="M106" s="44">
        <v>204.67</v>
      </c>
      <c r="N106" s="44">
        <v>204.67</v>
      </c>
      <c r="O106" s="44">
        <v>204.67</v>
      </c>
      <c r="P106" s="44">
        <v>204.67</v>
      </c>
      <c r="Q106" s="44">
        <v>204.67</v>
      </c>
      <c r="R106" s="44">
        <v>204.67</v>
      </c>
      <c r="S106" s="44">
        <v>204.67</v>
      </c>
      <c r="T106" s="44">
        <v>204.67</v>
      </c>
      <c r="U106" s="44">
        <v>204.67</v>
      </c>
      <c r="V106" s="44">
        <v>204.67</v>
      </c>
      <c r="W106" s="44">
        <v>204.67</v>
      </c>
      <c r="X106" s="44">
        <v>204.67</v>
      </c>
      <c r="Y106" s="45">
        <v>204.67</v>
      </c>
    </row>
    <row r="107" spans="1:25" ht="25.5" outlineLevel="1" x14ac:dyDescent="0.2">
      <c r="A107" s="62" t="s">
        <v>211</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118</v>
      </c>
      <c r="B108" s="150">
        <v>3.02059422</v>
      </c>
      <c r="C108" s="150">
        <v>3.02059422</v>
      </c>
      <c r="D108" s="150">
        <v>3.02059422</v>
      </c>
      <c r="E108" s="150">
        <v>3.02059422</v>
      </c>
      <c r="F108" s="150">
        <v>3.02059422</v>
      </c>
      <c r="G108" s="150">
        <v>3.02059422</v>
      </c>
      <c r="H108" s="150">
        <v>3.02059422</v>
      </c>
      <c r="I108" s="150">
        <v>3.02059422</v>
      </c>
      <c r="J108" s="150">
        <v>3.02059422</v>
      </c>
      <c r="K108" s="150">
        <v>3.02059422</v>
      </c>
      <c r="L108" s="150">
        <v>3.02059422</v>
      </c>
      <c r="M108" s="150">
        <v>3.02059422</v>
      </c>
      <c r="N108" s="150">
        <v>3.02059422</v>
      </c>
      <c r="O108" s="150">
        <v>3.02059422</v>
      </c>
      <c r="P108" s="150">
        <v>3.02059422</v>
      </c>
      <c r="Q108" s="150">
        <v>3.02059422</v>
      </c>
      <c r="R108" s="150">
        <v>3.02059422</v>
      </c>
      <c r="S108" s="150">
        <v>3.02059422</v>
      </c>
      <c r="T108" s="150">
        <v>3.02059422</v>
      </c>
      <c r="U108" s="150">
        <v>3.02059422</v>
      </c>
      <c r="V108" s="150">
        <v>3.02059422</v>
      </c>
      <c r="W108" s="150">
        <v>3.02059422</v>
      </c>
      <c r="X108" s="150">
        <v>3.02059422</v>
      </c>
      <c r="Y108" s="151">
        <v>3.02059422</v>
      </c>
    </row>
    <row r="109" spans="1:25" x14ac:dyDescent="0.2">
      <c r="A109" s="147">
        <v>15</v>
      </c>
      <c r="B109" s="145">
        <v>2392.2199999999998</v>
      </c>
      <c r="C109" s="145">
        <v>2473.23</v>
      </c>
      <c r="D109" s="145">
        <v>2584.36</v>
      </c>
      <c r="E109" s="145">
        <v>2529.61</v>
      </c>
      <c r="F109" s="145">
        <v>2609.79</v>
      </c>
      <c r="G109" s="145">
        <v>2687.81</v>
      </c>
      <c r="H109" s="145">
        <v>2523.31</v>
      </c>
      <c r="I109" s="145">
        <v>2474.8000000000002</v>
      </c>
      <c r="J109" s="145">
        <v>2375</v>
      </c>
      <c r="K109" s="145">
        <v>2293.66</v>
      </c>
      <c r="L109" s="145">
        <v>2227.6</v>
      </c>
      <c r="M109" s="145">
        <v>2218.23</v>
      </c>
      <c r="N109" s="145">
        <v>2223.3000000000002</v>
      </c>
      <c r="O109" s="145">
        <v>2217.77</v>
      </c>
      <c r="P109" s="145">
        <v>2227.96</v>
      </c>
      <c r="Q109" s="145">
        <v>2260.41</v>
      </c>
      <c r="R109" s="145">
        <v>2209.64</v>
      </c>
      <c r="S109" s="145">
        <v>2218.4699999999998</v>
      </c>
      <c r="T109" s="145">
        <v>2241.9299999999998</v>
      </c>
      <c r="U109" s="145">
        <v>2266.8200000000002</v>
      </c>
      <c r="V109" s="145">
        <v>2244.9</v>
      </c>
      <c r="W109" s="145">
        <v>2282.2199999999998</v>
      </c>
      <c r="X109" s="145">
        <v>2343.13</v>
      </c>
      <c r="Y109" s="146">
        <v>2394.6999999999998</v>
      </c>
    </row>
    <row r="110" spans="1:25" ht="38.25" outlineLevel="1" x14ac:dyDescent="0.2">
      <c r="A110" s="148" t="s">
        <v>200</v>
      </c>
      <c r="B110" s="143">
        <v>576.34400952999999</v>
      </c>
      <c r="C110" s="143">
        <v>657.35374065999997</v>
      </c>
      <c r="D110" s="143">
        <v>768.48325318000002</v>
      </c>
      <c r="E110" s="143">
        <v>713.73130628000001</v>
      </c>
      <c r="F110" s="143">
        <v>793.91065624999999</v>
      </c>
      <c r="G110" s="143">
        <v>871.92539574</v>
      </c>
      <c r="H110" s="143">
        <v>707.43259217000002</v>
      </c>
      <c r="I110" s="143">
        <v>658.91945908000002</v>
      </c>
      <c r="J110" s="143">
        <v>559.11528566000004</v>
      </c>
      <c r="K110" s="143">
        <v>477.78180943000001</v>
      </c>
      <c r="L110" s="143">
        <v>411.72057975000001</v>
      </c>
      <c r="M110" s="143">
        <v>402.35204611</v>
      </c>
      <c r="N110" s="143">
        <v>407.41999484000002</v>
      </c>
      <c r="O110" s="143">
        <v>401.88581565999999</v>
      </c>
      <c r="P110" s="143">
        <v>412.08316561999999</v>
      </c>
      <c r="Q110" s="143">
        <v>444.52770798</v>
      </c>
      <c r="R110" s="143">
        <v>393.76390683</v>
      </c>
      <c r="S110" s="143">
        <v>402.58798963999999</v>
      </c>
      <c r="T110" s="143">
        <v>426.05163370000002</v>
      </c>
      <c r="U110" s="143">
        <v>450.94131127999998</v>
      </c>
      <c r="V110" s="143">
        <v>429.02432045</v>
      </c>
      <c r="W110" s="143">
        <v>466.33772491000002</v>
      </c>
      <c r="X110" s="143">
        <v>527.25339153000004</v>
      </c>
      <c r="Y110" s="144">
        <v>578.82403353999996</v>
      </c>
    </row>
    <row r="111" spans="1:25" ht="38.25" outlineLevel="1" x14ac:dyDescent="0.2">
      <c r="A111" s="148" t="s">
        <v>71</v>
      </c>
      <c r="B111" s="44">
        <v>76.98</v>
      </c>
      <c r="C111" s="44">
        <v>76.98</v>
      </c>
      <c r="D111" s="44">
        <v>76.98</v>
      </c>
      <c r="E111" s="44">
        <v>76.98</v>
      </c>
      <c r="F111" s="44">
        <v>76.98</v>
      </c>
      <c r="G111" s="44">
        <v>76.98</v>
      </c>
      <c r="H111" s="44">
        <v>76.98</v>
      </c>
      <c r="I111" s="44">
        <v>76.98</v>
      </c>
      <c r="J111" s="44">
        <v>76.98</v>
      </c>
      <c r="K111" s="44">
        <v>76.98</v>
      </c>
      <c r="L111" s="44">
        <v>76.98</v>
      </c>
      <c r="M111" s="44">
        <v>76.98</v>
      </c>
      <c r="N111" s="44">
        <v>76.98</v>
      </c>
      <c r="O111" s="44">
        <v>76.98</v>
      </c>
      <c r="P111" s="44">
        <v>76.98</v>
      </c>
      <c r="Q111" s="44">
        <v>76.98</v>
      </c>
      <c r="R111" s="44">
        <v>76.98</v>
      </c>
      <c r="S111" s="44">
        <v>76.98</v>
      </c>
      <c r="T111" s="44">
        <v>76.98</v>
      </c>
      <c r="U111" s="44">
        <v>76.98</v>
      </c>
      <c r="V111" s="44">
        <v>76.98</v>
      </c>
      <c r="W111" s="44">
        <v>76.98</v>
      </c>
      <c r="X111" s="44">
        <v>76.98</v>
      </c>
      <c r="Y111" s="45">
        <v>76.98</v>
      </c>
    </row>
    <row r="112" spans="1:25" outlineLevel="1" x14ac:dyDescent="0.2">
      <c r="A112" s="148" t="s">
        <v>3</v>
      </c>
      <c r="B112" s="44">
        <v>1531.21</v>
      </c>
      <c r="C112" s="44">
        <v>1531.21</v>
      </c>
      <c r="D112" s="44">
        <v>1531.21</v>
      </c>
      <c r="E112" s="44">
        <v>1531.21</v>
      </c>
      <c r="F112" s="44">
        <v>1531.21</v>
      </c>
      <c r="G112" s="44">
        <v>1531.21</v>
      </c>
      <c r="H112" s="44">
        <v>1531.21</v>
      </c>
      <c r="I112" s="44">
        <v>1531.21</v>
      </c>
      <c r="J112" s="44">
        <v>1531.21</v>
      </c>
      <c r="K112" s="44">
        <v>1531.21</v>
      </c>
      <c r="L112" s="44">
        <v>1531.21</v>
      </c>
      <c r="M112" s="44">
        <v>1531.21</v>
      </c>
      <c r="N112" s="44">
        <v>1531.21</v>
      </c>
      <c r="O112" s="44">
        <v>1531.21</v>
      </c>
      <c r="P112" s="44">
        <v>1531.21</v>
      </c>
      <c r="Q112" s="44">
        <v>1531.21</v>
      </c>
      <c r="R112" s="44">
        <v>1531.21</v>
      </c>
      <c r="S112" s="44">
        <v>1531.21</v>
      </c>
      <c r="T112" s="44">
        <v>1531.21</v>
      </c>
      <c r="U112" s="44">
        <v>1531.21</v>
      </c>
      <c r="V112" s="44">
        <v>1531.21</v>
      </c>
      <c r="W112" s="44">
        <v>1531.21</v>
      </c>
      <c r="X112" s="44">
        <v>1531.21</v>
      </c>
      <c r="Y112" s="45">
        <v>1531.21</v>
      </c>
    </row>
    <row r="113" spans="1:25" outlineLevel="1" x14ac:dyDescent="0.2">
      <c r="A113" s="148" t="s">
        <v>4</v>
      </c>
      <c r="B113" s="44">
        <v>204.67</v>
      </c>
      <c r="C113" s="44">
        <v>204.67</v>
      </c>
      <c r="D113" s="44">
        <v>204.67</v>
      </c>
      <c r="E113" s="44">
        <v>204.67</v>
      </c>
      <c r="F113" s="44">
        <v>204.67</v>
      </c>
      <c r="G113" s="44">
        <v>204.67</v>
      </c>
      <c r="H113" s="44">
        <v>204.67</v>
      </c>
      <c r="I113" s="44">
        <v>204.67</v>
      </c>
      <c r="J113" s="44">
        <v>204.67</v>
      </c>
      <c r="K113" s="44">
        <v>204.67</v>
      </c>
      <c r="L113" s="44">
        <v>204.67</v>
      </c>
      <c r="M113" s="44">
        <v>204.67</v>
      </c>
      <c r="N113" s="44">
        <v>204.67</v>
      </c>
      <c r="O113" s="44">
        <v>204.67</v>
      </c>
      <c r="P113" s="44">
        <v>204.67</v>
      </c>
      <c r="Q113" s="44">
        <v>204.67</v>
      </c>
      <c r="R113" s="44">
        <v>204.67</v>
      </c>
      <c r="S113" s="44">
        <v>204.67</v>
      </c>
      <c r="T113" s="44">
        <v>204.67</v>
      </c>
      <c r="U113" s="44">
        <v>204.67</v>
      </c>
      <c r="V113" s="44">
        <v>204.67</v>
      </c>
      <c r="W113" s="44">
        <v>204.67</v>
      </c>
      <c r="X113" s="44">
        <v>204.67</v>
      </c>
      <c r="Y113" s="45">
        <v>204.67</v>
      </c>
    </row>
    <row r="114" spans="1:25" ht="25.5" outlineLevel="1" x14ac:dyDescent="0.2">
      <c r="A114" s="62" t="s">
        <v>211</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118</v>
      </c>
      <c r="B115" s="150">
        <v>3.02059422</v>
      </c>
      <c r="C115" s="150">
        <v>3.02059422</v>
      </c>
      <c r="D115" s="150">
        <v>3.02059422</v>
      </c>
      <c r="E115" s="150">
        <v>3.02059422</v>
      </c>
      <c r="F115" s="150">
        <v>3.02059422</v>
      </c>
      <c r="G115" s="150">
        <v>3.02059422</v>
      </c>
      <c r="H115" s="150">
        <v>3.02059422</v>
      </c>
      <c r="I115" s="150">
        <v>3.02059422</v>
      </c>
      <c r="J115" s="150">
        <v>3.02059422</v>
      </c>
      <c r="K115" s="150">
        <v>3.02059422</v>
      </c>
      <c r="L115" s="150">
        <v>3.02059422</v>
      </c>
      <c r="M115" s="150">
        <v>3.02059422</v>
      </c>
      <c r="N115" s="150">
        <v>3.02059422</v>
      </c>
      <c r="O115" s="150">
        <v>3.02059422</v>
      </c>
      <c r="P115" s="150">
        <v>3.02059422</v>
      </c>
      <c r="Q115" s="150">
        <v>3.02059422</v>
      </c>
      <c r="R115" s="150">
        <v>3.02059422</v>
      </c>
      <c r="S115" s="150">
        <v>3.02059422</v>
      </c>
      <c r="T115" s="150">
        <v>3.02059422</v>
      </c>
      <c r="U115" s="150">
        <v>3.02059422</v>
      </c>
      <c r="V115" s="150">
        <v>3.02059422</v>
      </c>
      <c r="W115" s="150">
        <v>3.02059422</v>
      </c>
      <c r="X115" s="150">
        <v>3.02059422</v>
      </c>
      <c r="Y115" s="151">
        <v>3.02059422</v>
      </c>
    </row>
    <row r="116" spans="1:25" x14ac:dyDescent="0.2">
      <c r="A116" s="147">
        <v>16</v>
      </c>
      <c r="B116" s="145">
        <v>2469.7199999999998</v>
      </c>
      <c r="C116" s="145">
        <v>2524.92</v>
      </c>
      <c r="D116" s="145">
        <v>2551.5</v>
      </c>
      <c r="E116" s="145">
        <v>2572.4</v>
      </c>
      <c r="F116" s="145">
        <v>2656.33</v>
      </c>
      <c r="G116" s="145">
        <v>2629.54</v>
      </c>
      <c r="H116" s="145">
        <v>2568.94</v>
      </c>
      <c r="I116" s="145">
        <v>2507.2199999999998</v>
      </c>
      <c r="J116" s="145">
        <v>2379.63</v>
      </c>
      <c r="K116" s="145">
        <v>2320.36</v>
      </c>
      <c r="L116" s="145">
        <v>2319.92</v>
      </c>
      <c r="M116" s="145">
        <v>2305.15</v>
      </c>
      <c r="N116" s="145">
        <v>2286.58</v>
      </c>
      <c r="O116" s="145">
        <v>2300.11</v>
      </c>
      <c r="P116" s="145">
        <v>2307.3000000000002</v>
      </c>
      <c r="Q116" s="145">
        <v>2305.91</v>
      </c>
      <c r="R116" s="145">
        <v>2315.3000000000002</v>
      </c>
      <c r="S116" s="145">
        <v>2295.39</v>
      </c>
      <c r="T116" s="145">
        <v>2287.35</v>
      </c>
      <c r="U116" s="145">
        <v>2281.61</v>
      </c>
      <c r="V116" s="145">
        <v>2308.33</v>
      </c>
      <c r="W116" s="145">
        <v>2365.3200000000002</v>
      </c>
      <c r="X116" s="145">
        <v>2384.4</v>
      </c>
      <c r="Y116" s="146">
        <v>2427.2399999999998</v>
      </c>
    </row>
    <row r="117" spans="1:25" ht="38.25" outlineLevel="1" x14ac:dyDescent="0.2">
      <c r="A117" s="148" t="s">
        <v>200</v>
      </c>
      <c r="B117" s="143">
        <v>653.84240874</v>
      </c>
      <c r="C117" s="143">
        <v>709.03949806000003</v>
      </c>
      <c r="D117" s="143">
        <v>735.61843523000005</v>
      </c>
      <c r="E117" s="143">
        <v>756.52240200999995</v>
      </c>
      <c r="F117" s="143">
        <v>840.44672815000001</v>
      </c>
      <c r="G117" s="143">
        <v>813.66227368</v>
      </c>
      <c r="H117" s="143">
        <v>753.06196903</v>
      </c>
      <c r="I117" s="143">
        <v>691.34368812000002</v>
      </c>
      <c r="J117" s="143">
        <v>563.74713704999999</v>
      </c>
      <c r="K117" s="143">
        <v>504.47636492999999</v>
      </c>
      <c r="L117" s="143">
        <v>504.03495463000002</v>
      </c>
      <c r="M117" s="143">
        <v>489.26569001000001</v>
      </c>
      <c r="N117" s="143">
        <v>470.69839601000001</v>
      </c>
      <c r="O117" s="143">
        <v>484.23322619999999</v>
      </c>
      <c r="P117" s="143">
        <v>491.41702357999998</v>
      </c>
      <c r="Q117" s="143">
        <v>490.03333283000001</v>
      </c>
      <c r="R117" s="143">
        <v>499.41950279999998</v>
      </c>
      <c r="S117" s="143">
        <v>479.5139709</v>
      </c>
      <c r="T117" s="143">
        <v>471.47075289000003</v>
      </c>
      <c r="U117" s="143">
        <v>465.72889721000001</v>
      </c>
      <c r="V117" s="143">
        <v>492.45397788000002</v>
      </c>
      <c r="W117" s="143">
        <v>549.43881180000005</v>
      </c>
      <c r="X117" s="143">
        <v>568.52322828000001</v>
      </c>
      <c r="Y117" s="144">
        <v>611.35616105999998</v>
      </c>
    </row>
    <row r="118" spans="1:25" ht="38.25" outlineLevel="1" x14ac:dyDescent="0.2">
      <c r="A118" s="148" t="s">
        <v>71</v>
      </c>
      <c r="B118" s="44">
        <v>76.98</v>
      </c>
      <c r="C118" s="44">
        <v>76.98</v>
      </c>
      <c r="D118" s="44">
        <v>76.98</v>
      </c>
      <c r="E118" s="44">
        <v>76.98</v>
      </c>
      <c r="F118" s="44">
        <v>76.98</v>
      </c>
      <c r="G118" s="44">
        <v>76.98</v>
      </c>
      <c r="H118" s="44">
        <v>76.98</v>
      </c>
      <c r="I118" s="44">
        <v>76.98</v>
      </c>
      <c r="J118" s="44">
        <v>76.98</v>
      </c>
      <c r="K118" s="44">
        <v>76.98</v>
      </c>
      <c r="L118" s="44">
        <v>76.98</v>
      </c>
      <c r="M118" s="44">
        <v>76.98</v>
      </c>
      <c r="N118" s="44">
        <v>76.98</v>
      </c>
      <c r="O118" s="44">
        <v>76.98</v>
      </c>
      <c r="P118" s="44">
        <v>76.98</v>
      </c>
      <c r="Q118" s="44">
        <v>76.98</v>
      </c>
      <c r="R118" s="44">
        <v>76.98</v>
      </c>
      <c r="S118" s="44">
        <v>76.98</v>
      </c>
      <c r="T118" s="44">
        <v>76.98</v>
      </c>
      <c r="U118" s="44">
        <v>76.98</v>
      </c>
      <c r="V118" s="44">
        <v>76.98</v>
      </c>
      <c r="W118" s="44">
        <v>76.98</v>
      </c>
      <c r="X118" s="44">
        <v>76.98</v>
      </c>
      <c r="Y118" s="45">
        <v>76.98</v>
      </c>
    </row>
    <row r="119" spans="1:25" outlineLevel="1" x14ac:dyDescent="0.2">
      <c r="A119" s="148" t="s">
        <v>3</v>
      </c>
      <c r="B119" s="44">
        <v>1531.21</v>
      </c>
      <c r="C119" s="44">
        <v>1531.21</v>
      </c>
      <c r="D119" s="44">
        <v>1531.21</v>
      </c>
      <c r="E119" s="44">
        <v>1531.21</v>
      </c>
      <c r="F119" s="44">
        <v>1531.21</v>
      </c>
      <c r="G119" s="44">
        <v>1531.21</v>
      </c>
      <c r="H119" s="44">
        <v>1531.21</v>
      </c>
      <c r="I119" s="44">
        <v>1531.21</v>
      </c>
      <c r="J119" s="44">
        <v>1531.21</v>
      </c>
      <c r="K119" s="44">
        <v>1531.21</v>
      </c>
      <c r="L119" s="44">
        <v>1531.21</v>
      </c>
      <c r="M119" s="44">
        <v>1531.21</v>
      </c>
      <c r="N119" s="44">
        <v>1531.21</v>
      </c>
      <c r="O119" s="44">
        <v>1531.21</v>
      </c>
      <c r="P119" s="44">
        <v>1531.21</v>
      </c>
      <c r="Q119" s="44">
        <v>1531.21</v>
      </c>
      <c r="R119" s="44">
        <v>1531.21</v>
      </c>
      <c r="S119" s="44">
        <v>1531.21</v>
      </c>
      <c r="T119" s="44">
        <v>1531.21</v>
      </c>
      <c r="U119" s="44">
        <v>1531.21</v>
      </c>
      <c r="V119" s="44">
        <v>1531.21</v>
      </c>
      <c r="W119" s="44">
        <v>1531.21</v>
      </c>
      <c r="X119" s="44">
        <v>1531.21</v>
      </c>
      <c r="Y119" s="45">
        <v>1531.21</v>
      </c>
    </row>
    <row r="120" spans="1:25" outlineLevel="1" x14ac:dyDescent="0.2">
      <c r="A120" s="148" t="s">
        <v>4</v>
      </c>
      <c r="B120" s="44">
        <v>204.67</v>
      </c>
      <c r="C120" s="44">
        <v>204.67</v>
      </c>
      <c r="D120" s="44">
        <v>204.67</v>
      </c>
      <c r="E120" s="44">
        <v>204.67</v>
      </c>
      <c r="F120" s="44">
        <v>204.67</v>
      </c>
      <c r="G120" s="44">
        <v>204.67</v>
      </c>
      <c r="H120" s="44">
        <v>204.67</v>
      </c>
      <c r="I120" s="44">
        <v>204.67</v>
      </c>
      <c r="J120" s="44">
        <v>204.67</v>
      </c>
      <c r="K120" s="44">
        <v>204.67</v>
      </c>
      <c r="L120" s="44">
        <v>204.67</v>
      </c>
      <c r="M120" s="44">
        <v>204.67</v>
      </c>
      <c r="N120" s="44">
        <v>204.67</v>
      </c>
      <c r="O120" s="44">
        <v>204.67</v>
      </c>
      <c r="P120" s="44">
        <v>204.67</v>
      </c>
      <c r="Q120" s="44">
        <v>204.67</v>
      </c>
      <c r="R120" s="44">
        <v>204.67</v>
      </c>
      <c r="S120" s="44">
        <v>204.67</v>
      </c>
      <c r="T120" s="44">
        <v>204.67</v>
      </c>
      <c r="U120" s="44">
        <v>204.67</v>
      </c>
      <c r="V120" s="44">
        <v>204.67</v>
      </c>
      <c r="W120" s="44">
        <v>204.67</v>
      </c>
      <c r="X120" s="44">
        <v>204.67</v>
      </c>
      <c r="Y120" s="45">
        <v>204.67</v>
      </c>
    </row>
    <row r="121" spans="1:25" ht="25.5" outlineLevel="1" x14ac:dyDescent="0.2">
      <c r="A121" s="62" t="s">
        <v>211</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118</v>
      </c>
      <c r="B122" s="150">
        <v>3.02059422</v>
      </c>
      <c r="C122" s="150">
        <v>3.02059422</v>
      </c>
      <c r="D122" s="150">
        <v>3.02059422</v>
      </c>
      <c r="E122" s="150">
        <v>3.02059422</v>
      </c>
      <c r="F122" s="150">
        <v>3.02059422</v>
      </c>
      <c r="G122" s="150">
        <v>3.02059422</v>
      </c>
      <c r="H122" s="150">
        <v>3.02059422</v>
      </c>
      <c r="I122" s="150">
        <v>3.02059422</v>
      </c>
      <c r="J122" s="150">
        <v>3.02059422</v>
      </c>
      <c r="K122" s="150">
        <v>3.02059422</v>
      </c>
      <c r="L122" s="150">
        <v>3.02059422</v>
      </c>
      <c r="M122" s="150">
        <v>3.02059422</v>
      </c>
      <c r="N122" s="150">
        <v>3.02059422</v>
      </c>
      <c r="O122" s="150">
        <v>3.02059422</v>
      </c>
      <c r="P122" s="150">
        <v>3.02059422</v>
      </c>
      <c r="Q122" s="150">
        <v>3.02059422</v>
      </c>
      <c r="R122" s="150">
        <v>3.02059422</v>
      </c>
      <c r="S122" s="150">
        <v>3.02059422</v>
      </c>
      <c r="T122" s="150">
        <v>3.02059422</v>
      </c>
      <c r="U122" s="150">
        <v>3.02059422</v>
      </c>
      <c r="V122" s="150">
        <v>3.02059422</v>
      </c>
      <c r="W122" s="150">
        <v>3.02059422</v>
      </c>
      <c r="X122" s="150">
        <v>3.02059422</v>
      </c>
      <c r="Y122" s="151">
        <v>3.02059422</v>
      </c>
    </row>
    <row r="123" spans="1:25" x14ac:dyDescent="0.2">
      <c r="A123" s="147">
        <v>17</v>
      </c>
      <c r="B123" s="145">
        <v>2514.19</v>
      </c>
      <c r="C123" s="145">
        <v>2544.37</v>
      </c>
      <c r="D123" s="145">
        <v>2594.19</v>
      </c>
      <c r="E123" s="145">
        <v>2596.44</v>
      </c>
      <c r="F123" s="145">
        <v>2617.54</v>
      </c>
      <c r="G123" s="145">
        <v>2615.63</v>
      </c>
      <c r="H123" s="145">
        <v>2604.85</v>
      </c>
      <c r="I123" s="145">
        <v>2532.9899999999998</v>
      </c>
      <c r="J123" s="145">
        <v>2443.56</v>
      </c>
      <c r="K123" s="145">
        <v>2343.44</v>
      </c>
      <c r="L123" s="145">
        <v>2286.6999999999998</v>
      </c>
      <c r="M123" s="145">
        <v>2292.63</v>
      </c>
      <c r="N123" s="145">
        <v>2304.19</v>
      </c>
      <c r="O123" s="145">
        <v>2298.91</v>
      </c>
      <c r="P123" s="145">
        <v>2300.39</v>
      </c>
      <c r="Q123" s="145">
        <v>2315.52</v>
      </c>
      <c r="R123" s="145">
        <v>2313.34</v>
      </c>
      <c r="S123" s="145">
        <v>2290.86</v>
      </c>
      <c r="T123" s="145">
        <v>2287.04</v>
      </c>
      <c r="U123" s="145">
        <v>2277.02</v>
      </c>
      <c r="V123" s="145">
        <v>2282.0700000000002</v>
      </c>
      <c r="W123" s="145">
        <v>2328.75</v>
      </c>
      <c r="X123" s="145">
        <v>2371.8000000000002</v>
      </c>
      <c r="Y123" s="146">
        <v>2428.42</v>
      </c>
    </row>
    <row r="124" spans="1:25" ht="38.25" outlineLevel="1" x14ac:dyDescent="0.2">
      <c r="A124" s="148" t="s">
        <v>200</v>
      </c>
      <c r="B124" s="143">
        <v>698.30726741000001</v>
      </c>
      <c r="C124" s="143">
        <v>728.48896991000004</v>
      </c>
      <c r="D124" s="143">
        <v>778.30706597999995</v>
      </c>
      <c r="E124" s="143">
        <v>780.55629405000002</v>
      </c>
      <c r="F124" s="143">
        <v>801.66174452999996</v>
      </c>
      <c r="G124" s="143">
        <v>799.74613337000005</v>
      </c>
      <c r="H124" s="143">
        <v>788.96992679000005</v>
      </c>
      <c r="I124" s="143">
        <v>717.10595315</v>
      </c>
      <c r="J124" s="143">
        <v>627.67713102000005</v>
      </c>
      <c r="K124" s="143">
        <v>527.55498442999999</v>
      </c>
      <c r="L124" s="143">
        <v>470.81460074</v>
      </c>
      <c r="M124" s="143">
        <v>476.74992909000002</v>
      </c>
      <c r="N124" s="143">
        <v>488.31080917000003</v>
      </c>
      <c r="O124" s="143">
        <v>483.02700976</v>
      </c>
      <c r="P124" s="143">
        <v>484.51341824999997</v>
      </c>
      <c r="Q124" s="143">
        <v>499.63652046999999</v>
      </c>
      <c r="R124" s="143">
        <v>497.46170417000002</v>
      </c>
      <c r="S124" s="143">
        <v>474.98287105999998</v>
      </c>
      <c r="T124" s="143">
        <v>471.16117128000002</v>
      </c>
      <c r="U124" s="143">
        <v>461.14195457</v>
      </c>
      <c r="V124" s="143">
        <v>466.18774423000002</v>
      </c>
      <c r="W124" s="143">
        <v>512.86531914</v>
      </c>
      <c r="X124" s="143">
        <v>555.91927349000002</v>
      </c>
      <c r="Y124" s="144">
        <v>612.54283433000001</v>
      </c>
    </row>
    <row r="125" spans="1:25" ht="38.25" outlineLevel="1" x14ac:dyDescent="0.2">
      <c r="A125" s="148" t="s">
        <v>71</v>
      </c>
      <c r="B125" s="44">
        <v>76.98</v>
      </c>
      <c r="C125" s="44">
        <v>76.98</v>
      </c>
      <c r="D125" s="44">
        <v>76.98</v>
      </c>
      <c r="E125" s="44">
        <v>76.98</v>
      </c>
      <c r="F125" s="44">
        <v>76.98</v>
      </c>
      <c r="G125" s="44">
        <v>76.98</v>
      </c>
      <c r="H125" s="44">
        <v>76.98</v>
      </c>
      <c r="I125" s="44">
        <v>76.98</v>
      </c>
      <c r="J125" s="44">
        <v>76.98</v>
      </c>
      <c r="K125" s="44">
        <v>76.98</v>
      </c>
      <c r="L125" s="44">
        <v>76.98</v>
      </c>
      <c r="M125" s="44">
        <v>76.98</v>
      </c>
      <c r="N125" s="44">
        <v>76.98</v>
      </c>
      <c r="O125" s="44">
        <v>76.98</v>
      </c>
      <c r="P125" s="44">
        <v>76.98</v>
      </c>
      <c r="Q125" s="44">
        <v>76.98</v>
      </c>
      <c r="R125" s="44">
        <v>76.98</v>
      </c>
      <c r="S125" s="44">
        <v>76.98</v>
      </c>
      <c r="T125" s="44">
        <v>76.98</v>
      </c>
      <c r="U125" s="44">
        <v>76.98</v>
      </c>
      <c r="V125" s="44">
        <v>76.98</v>
      </c>
      <c r="W125" s="44">
        <v>76.98</v>
      </c>
      <c r="X125" s="44">
        <v>76.98</v>
      </c>
      <c r="Y125" s="45">
        <v>76.98</v>
      </c>
    </row>
    <row r="126" spans="1:25" outlineLevel="1" x14ac:dyDescent="0.2">
      <c r="A126" s="148" t="s">
        <v>3</v>
      </c>
      <c r="B126" s="44">
        <v>1531.21</v>
      </c>
      <c r="C126" s="44">
        <v>1531.21</v>
      </c>
      <c r="D126" s="44">
        <v>1531.21</v>
      </c>
      <c r="E126" s="44">
        <v>1531.21</v>
      </c>
      <c r="F126" s="44">
        <v>1531.21</v>
      </c>
      <c r="G126" s="44">
        <v>1531.21</v>
      </c>
      <c r="H126" s="44">
        <v>1531.21</v>
      </c>
      <c r="I126" s="44">
        <v>1531.21</v>
      </c>
      <c r="J126" s="44">
        <v>1531.21</v>
      </c>
      <c r="K126" s="44">
        <v>1531.21</v>
      </c>
      <c r="L126" s="44">
        <v>1531.21</v>
      </c>
      <c r="M126" s="44">
        <v>1531.21</v>
      </c>
      <c r="N126" s="44">
        <v>1531.21</v>
      </c>
      <c r="O126" s="44">
        <v>1531.21</v>
      </c>
      <c r="P126" s="44">
        <v>1531.21</v>
      </c>
      <c r="Q126" s="44">
        <v>1531.21</v>
      </c>
      <c r="R126" s="44">
        <v>1531.21</v>
      </c>
      <c r="S126" s="44">
        <v>1531.21</v>
      </c>
      <c r="T126" s="44">
        <v>1531.21</v>
      </c>
      <c r="U126" s="44">
        <v>1531.21</v>
      </c>
      <c r="V126" s="44">
        <v>1531.21</v>
      </c>
      <c r="W126" s="44">
        <v>1531.21</v>
      </c>
      <c r="X126" s="44">
        <v>1531.21</v>
      </c>
      <c r="Y126" s="45">
        <v>1531.21</v>
      </c>
    </row>
    <row r="127" spans="1:25" outlineLevel="1" x14ac:dyDescent="0.2">
      <c r="A127" s="148" t="s">
        <v>4</v>
      </c>
      <c r="B127" s="44">
        <v>204.67</v>
      </c>
      <c r="C127" s="44">
        <v>204.67</v>
      </c>
      <c r="D127" s="44">
        <v>204.67</v>
      </c>
      <c r="E127" s="44">
        <v>204.67</v>
      </c>
      <c r="F127" s="44">
        <v>204.67</v>
      </c>
      <c r="G127" s="44">
        <v>204.67</v>
      </c>
      <c r="H127" s="44">
        <v>204.67</v>
      </c>
      <c r="I127" s="44">
        <v>204.67</v>
      </c>
      <c r="J127" s="44">
        <v>204.67</v>
      </c>
      <c r="K127" s="44">
        <v>204.67</v>
      </c>
      <c r="L127" s="44">
        <v>204.67</v>
      </c>
      <c r="M127" s="44">
        <v>204.67</v>
      </c>
      <c r="N127" s="44">
        <v>204.67</v>
      </c>
      <c r="O127" s="44">
        <v>204.67</v>
      </c>
      <c r="P127" s="44">
        <v>204.67</v>
      </c>
      <c r="Q127" s="44">
        <v>204.67</v>
      </c>
      <c r="R127" s="44">
        <v>204.67</v>
      </c>
      <c r="S127" s="44">
        <v>204.67</v>
      </c>
      <c r="T127" s="44">
        <v>204.67</v>
      </c>
      <c r="U127" s="44">
        <v>204.67</v>
      </c>
      <c r="V127" s="44">
        <v>204.67</v>
      </c>
      <c r="W127" s="44">
        <v>204.67</v>
      </c>
      <c r="X127" s="44">
        <v>204.67</v>
      </c>
      <c r="Y127" s="45">
        <v>204.67</v>
      </c>
    </row>
    <row r="128" spans="1:25" ht="25.5" outlineLevel="1" x14ac:dyDescent="0.2">
      <c r="A128" s="62" t="s">
        <v>211</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118</v>
      </c>
      <c r="B129" s="150">
        <v>3.02059422</v>
      </c>
      <c r="C129" s="150">
        <v>3.02059422</v>
      </c>
      <c r="D129" s="150">
        <v>3.02059422</v>
      </c>
      <c r="E129" s="150">
        <v>3.02059422</v>
      </c>
      <c r="F129" s="150">
        <v>3.02059422</v>
      </c>
      <c r="G129" s="150">
        <v>3.02059422</v>
      </c>
      <c r="H129" s="150">
        <v>3.02059422</v>
      </c>
      <c r="I129" s="150">
        <v>3.02059422</v>
      </c>
      <c r="J129" s="150">
        <v>3.02059422</v>
      </c>
      <c r="K129" s="150">
        <v>3.02059422</v>
      </c>
      <c r="L129" s="150">
        <v>3.02059422</v>
      </c>
      <c r="M129" s="150">
        <v>3.02059422</v>
      </c>
      <c r="N129" s="150">
        <v>3.02059422</v>
      </c>
      <c r="O129" s="150">
        <v>3.02059422</v>
      </c>
      <c r="P129" s="150">
        <v>3.02059422</v>
      </c>
      <c r="Q129" s="150">
        <v>3.02059422</v>
      </c>
      <c r="R129" s="150">
        <v>3.02059422</v>
      </c>
      <c r="S129" s="150">
        <v>3.02059422</v>
      </c>
      <c r="T129" s="150">
        <v>3.02059422</v>
      </c>
      <c r="U129" s="150">
        <v>3.02059422</v>
      </c>
      <c r="V129" s="150">
        <v>3.02059422</v>
      </c>
      <c r="W129" s="150">
        <v>3.02059422</v>
      </c>
      <c r="X129" s="150">
        <v>3.02059422</v>
      </c>
      <c r="Y129" s="151">
        <v>3.02059422</v>
      </c>
    </row>
    <row r="130" spans="1:25" x14ac:dyDescent="0.2">
      <c r="A130" s="147">
        <v>18</v>
      </c>
      <c r="B130" s="145">
        <v>2518.83</v>
      </c>
      <c r="C130" s="145">
        <v>2585.4699999999998</v>
      </c>
      <c r="D130" s="145">
        <v>2573.71</v>
      </c>
      <c r="E130" s="145">
        <v>2582.0700000000002</v>
      </c>
      <c r="F130" s="145">
        <v>2606.9699999999998</v>
      </c>
      <c r="G130" s="145">
        <v>2577.85</v>
      </c>
      <c r="H130" s="145">
        <v>2537.13</v>
      </c>
      <c r="I130" s="145">
        <v>2430.0500000000002</v>
      </c>
      <c r="J130" s="145">
        <v>2328.89</v>
      </c>
      <c r="K130" s="145">
        <v>2292</v>
      </c>
      <c r="L130" s="145">
        <v>2292.56</v>
      </c>
      <c r="M130" s="145">
        <v>2290.8200000000002</v>
      </c>
      <c r="N130" s="145">
        <v>2281.1799999999998</v>
      </c>
      <c r="O130" s="145">
        <v>2240.27</v>
      </c>
      <c r="P130" s="145">
        <v>2235.1</v>
      </c>
      <c r="Q130" s="145">
        <v>2233.83</v>
      </c>
      <c r="R130" s="145">
        <v>2240.56</v>
      </c>
      <c r="S130" s="145">
        <v>2238.4699999999998</v>
      </c>
      <c r="T130" s="145">
        <v>2227.69</v>
      </c>
      <c r="U130" s="145">
        <v>2260.9</v>
      </c>
      <c r="V130" s="145">
        <v>2319.7800000000002</v>
      </c>
      <c r="W130" s="145">
        <v>2346.31</v>
      </c>
      <c r="X130" s="145">
        <v>2368.31</v>
      </c>
      <c r="Y130" s="146">
        <v>2424.58</v>
      </c>
    </row>
    <row r="131" spans="1:25" ht="38.25" outlineLevel="1" x14ac:dyDescent="0.2">
      <c r="A131" s="148" t="s">
        <v>200</v>
      </c>
      <c r="B131" s="143">
        <v>702.95025148000002</v>
      </c>
      <c r="C131" s="143">
        <v>769.58918327000004</v>
      </c>
      <c r="D131" s="143">
        <v>757.82507378000003</v>
      </c>
      <c r="E131" s="143">
        <v>766.19202809000001</v>
      </c>
      <c r="F131" s="143">
        <v>791.09045534999996</v>
      </c>
      <c r="G131" s="143">
        <v>761.96493206000002</v>
      </c>
      <c r="H131" s="143">
        <v>721.25406035000003</v>
      </c>
      <c r="I131" s="143">
        <v>614.17278209999995</v>
      </c>
      <c r="J131" s="143">
        <v>513.01313592999998</v>
      </c>
      <c r="K131" s="143">
        <v>476.11918761999999</v>
      </c>
      <c r="L131" s="143">
        <v>476.67837824999998</v>
      </c>
      <c r="M131" s="143">
        <v>474.94172336999998</v>
      </c>
      <c r="N131" s="143">
        <v>465.30251750999997</v>
      </c>
      <c r="O131" s="143">
        <v>424.39156113000001</v>
      </c>
      <c r="P131" s="143">
        <v>419.21671527000001</v>
      </c>
      <c r="Q131" s="143">
        <v>417.94787153999999</v>
      </c>
      <c r="R131" s="143">
        <v>424.68427403999999</v>
      </c>
      <c r="S131" s="143">
        <v>422.59055319999999</v>
      </c>
      <c r="T131" s="143">
        <v>411.80879578000003</v>
      </c>
      <c r="U131" s="143">
        <v>445.01947536</v>
      </c>
      <c r="V131" s="143">
        <v>503.90262152999998</v>
      </c>
      <c r="W131" s="143">
        <v>530.42720002999999</v>
      </c>
      <c r="X131" s="143">
        <v>552.43072533999998</v>
      </c>
      <c r="Y131" s="144">
        <v>608.70320607999997</v>
      </c>
    </row>
    <row r="132" spans="1:25" ht="38.25" outlineLevel="1" x14ac:dyDescent="0.2">
      <c r="A132" s="148" t="s">
        <v>71</v>
      </c>
      <c r="B132" s="44">
        <v>76.98</v>
      </c>
      <c r="C132" s="44">
        <v>76.98</v>
      </c>
      <c r="D132" s="44">
        <v>76.98</v>
      </c>
      <c r="E132" s="44">
        <v>76.98</v>
      </c>
      <c r="F132" s="44">
        <v>76.98</v>
      </c>
      <c r="G132" s="44">
        <v>76.98</v>
      </c>
      <c r="H132" s="44">
        <v>76.98</v>
      </c>
      <c r="I132" s="44">
        <v>76.98</v>
      </c>
      <c r="J132" s="44">
        <v>76.98</v>
      </c>
      <c r="K132" s="44">
        <v>76.98</v>
      </c>
      <c r="L132" s="44">
        <v>76.98</v>
      </c>
      <c r="M132" s="44">
        <v>76.98</v>
      </c>
      <c r="N132" s="44">
        <v>76.98</v>
      </c>
      <c r="O132" s="44">
        <v>76.98</v>
      </c>
      <c r="P132" s="44">
        <v>76.98</v>
      </c>
      <c r="Q132" s="44">
        <v>76.98</v>
      </c>
      <c r="R132" s="44">
        <v>76.98</v>
      </c>
      <c r="S132" s="44">
        <v>76.98</v>
      </c>
      <c r="T132" s="44">
        <v>76.98</v>
      </c>
      <c r="U132" s="44">
        <v>76.98</v>
      </c>
      <c r="V132" s="44">
        <v>76.98</v>
      </c>
      <c r="W132" s="44">
        <v>76.98</v>
      </c>
      <c r="X132" s="44">
        <v>76.98</v>
      </c>
      <c r="Y132" s="45">
        <v>76.98</v>
      </c>
    </row>
    <row r="133" spans="1:25" outlineLevel="1" x14ac:dyDescent="0.2">
      <c r="A133" s="148" t="s">
        <v>3</v>
      </c>
      <c r="B133" s="44">
        <v>1531.21</v>
      </c>
      <c r="C133" s="44">
        <v>1531.21</v>
      </c>
      <c r="D133" s="44">
        <v>1531.21</v>
      </c>
      <c r="E133" s="44">
        <v>1531.21</v>
      </c>
      <c r="F133" s="44">
        <v>1531.21</v>
      </c>
      <c r="G133" s="44">
        <v>1531.21</v>
      </c>
      <c r="H133" s="44">
        <v>1531.21</v>
      </c>
      <c r="I133" s="44">
        <v>1531.21</v>
      </c>
      <c r="J133" s="44">
        <v>1531.21</v>
      </c>
      <c r="K133" s="44">
        <v>1531.21</v>
      </c>
      <c r="L133" s="44">
        <v>1531.21</v>
      </c>
      <c r="M133" s="44">
        <v>1531.21</v>
      </c>
      <c r="N133" s="44">
        <v>1531.21</v>
      </c>
      <c r="O133" s="44">
        <v>1531.21</v>
      </c>
      <c r="P133" s="44">
        <v>1531.21</v>
      </c>
      <c r="Q133" s="44">
        <v>1531.21</v>
      </c>
      <c r="R133" s="44">
        <v>1531.21</v>
      </c>
      <c r="S133" s="44">
        <v>1531.21</v>
      </c>
      <c r="T133" s="44">
        <v>1531.21</v>
      </c>
      <c r="U133" s="44">
        <v>1531.21</v>
      </c>
      <c r="V133" s="44">
        <v>1531.21</v>
      </c>
      <c r="W133" s="44">
        <v>1531.21</v>
      </c>
      <c r="X133" s="44">
        <v>1531.21</v>
      </c>
      <c r="Y133" s="45">
        <v>1531.21</v>
      </c>
    </row>
    <row r="134" spans="1:25" outlineLevel="1" x14ac:dyDescent="0.2">
      <c r="A134" s="148" t="s">
        <v>4</v>
      </c>
      <c r="B134" s="44">
        <v>204.67</v>
      </c>
      <c r="C134" s="44">
        <v>204.67</v>
      </c>
      <c r="D134" s="44">
        <v>204.67</v>
      </c>
      <c r="E134" s="44">
        <v>204.67</v>
      </c>
      <c r="F134" s="44">
        <v>204.67</v>
      </c>
      <c r="G134" s="44">
        <v>204.67</v>
      </c>
      <c r="H134" s="44">
        <v>204.67</v>
      </c>
      <c r="I134" s="44">
        <v>204.67</v>
      </c>
      <c r="J134" s="44">
        <v>204.67</v>
      </c>
      <c r="K134" s="44">
        <v>204.67</v>
      </c>
      <c r="L134" s="44">
        <v>204.67</v>
      </c>
      <c r="M134" s="44">
        <v>204.67</v>
      </c>
      <c r="N134" s="44">
        <v>204.67</v>
      </c>
      <c r="O134" s="44">
        <v>204.67</v>
      </c>
      <c r="P134" s="44">
        <v>204.67</v>
      </c>
      <c r="Q134" s="44">
        <v>204.67</v>
      </c>
      <c r="R134" s="44">
        <v>204.67</v>
      </c>
      <c r="S134" s="44">
        <v>204.67</v>
      </c>
      <c r="T134" s="44">
        <v>204.67</v>
      </c>
      <c r="U134" s="44">
        <v>204.67</v>
      </c>
      <c r="V134" s="44">
        <v>204.67</v>
      </c>
      <c r="W134" s="44">
        <v>204.67</v>
      </c>
      <c r="X134" s="44">
        <v>204.67</v>
      </c>
      <c r="Y134" s="45">
        <v>204.67</v>
      </c>
    </row>
    <row r="135" spans="1:25" ht="25.5" outlineLevel="1" x14ac:dyDescent="0.2">
      <c r="A135" s="62" t="s">
        <v>211</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118</v>
      </c>
      <c r="B136" s="150">
        <v>3.02059422</v>
      </c>
      <c r="C136" s="150">
        <v>3.02059422</v>
      </c>
      <c r="D136" s="150">
        <v>3.02059422</v>
      </c>
      <c r="E136" s="150">
        <v>3.02059422</v>
      </c>
      <c r="F136" s="150">
        <v>3.02059422</v>
      </c>
      <c r="G136" s="150">
        <v>3.02059422</v>
      </c>
      <c r="H136" s="150">
        <v>3.02059422</v>
      </c>
      <c r="I136" s="150">
        <v>3.02059422</v>
      </c>
      <c r="J136" s="150">
        <v>3.02059422</v>
      </c>
      <c r="K136" s="150">
        <v>3.02059422</v>
      </c>
      <c r="L136" s="150">
        <v>3.02059422</v>
      </c>
      <c r="M136" s="150">
        <v>3.02059422</v>
      </c>
      <c r="N136" s="150">
        <v>3.02059422</v>
      </c>
      <c r="O136" s="150">
        <v>3.02059422</v>
      </c>
      <c r="P136" s="150">
        <v>3.02059422</v>
      </c>
      <c r="Q136" s="150">
        <v>3.02059422</v>
      </c>
      <c r="R136" s="150">
        <v>3.02059422</v>
      </c>
      <c r="S136" s="150">
        <v>3.02059422</v>
      </c>
      <c r="T136" s="150">
        <v>3.02059422</v>
      </c>
      <c r="U136" s="150">
        <v>3.02059422</v>
      </c>
      <c r="V136" s="150">
        <v>3.02059422</v>
      </c>
      <c r="W136" s="150">
        <v>3.02059422</v>
      </c>
      <c r="X136" s="150">
        <v>3.02059422</v>
      </c>
      <c r="Y136" s="151">
        <v>3.02059422</v>
      </c>
    </row>
    <row r="137" spans="1:25" x14ac:dyDescent="0.2">
      <c r="A137" s="147">
        <v>19</v>
      </c>
      <c r="B137" s="145">
        <v>2504.2600000000002</v>
      </c>
      <c r="C137" s="145">
        <v>2551.1</v>
      </c>
      <c r="D137" s="145">
        <v>2582.65</v>
      </c>
      <c r="E137" s="145">
        <v>2587.5500000000002</v>
      </c>
      <c r="F137" s="145">
        <v>2612.25</v>
      </c>
      <c r="G137" s="145">
        <v>2606.29</v>
      </c>
      <c r="H137" s="145">
        <v>2578.5500000000002</v>
      </c>
      <c r="I137" s="145">
        <v>2476.33</v>
      </c>
      <c r="J137" s="145">
        <v>2375.0500000000002</v>
      </c>
      <c r="K137" s="145">
        <v>2300.81</v>
      </c>
      <c r="L137" s="145">
        <v>2272.2800000000002</v>
      </c>
      <c r="M137" s="145">
        <v>2274.4899999999998</v>
      </c>
      <c r="N137" s="145">
        <v>2274.2199999999998</v>
      </c>
      <c r="O137" s="145">
        <v>2278.12</v>
      </c>
      <c r="P137" s="145">
        <v>2280.0300000000002</v>
      </c>
      <c r="Q137" s="145">
        <v>2279.83</v>
      </c>
      <c r="R137" s="145">
        <v>2279.75</v>
      </c>
      <c r="S137" s="145">
        <v>2263.17</v>
      </c>
      <c r="T137" s="145">
        <v>2263.11</v>
      </c>
      <c r="U137" s="145">
        <v>2276.67</v>
      </c>
      <c r="V137" s="145">
        <v>2294.62</v>
      </c>
      <c r="W137" s="145">
        <v>2307.0100000000002</v>
      </c>
      <c r="X137" s="145">
        <v>2351</v>
      </c>
      <c r="Y137" s="146">
        <v>2358.5</v>
      </c>
    </row>
    <row r="138" spans="1:25" ht="38.25" outlineLevel="1" x14ac:dyDescent="0.2">
      <c r="A138" s="148" t="s">
        <v>200</v>
      </c>
      <c r="B138" s="143">
        <v>688.37522917000001</v>
      </c>
      <c r="C138" s="143">
        <v>735.22222865000003</v>
      </c>
      <c r="D138" s="143">
        <v>766.76455926999995</v>
      </c>
      <c r="E138" s="143">
        <v>771.67376291000005</v>
      </c>
      <c r="F138" s="143">
        <v>796.37362346999998</v>
      </c>
      <c r="G138" s="143">
        <v>790.41103195000005</v>
      </c>
      <c r="H138" s="143">
        <v>762.66913068999997</v>
      </c>
      <c r="I138" s="143">
        <v>660.45064229000002</v>
      </c>
      <c r="J138" s="143">
        <v>559.16510527000003</v>
      </c>
      <c r="K138" s="143">
        <v>484.92860288000003</v>
      </c>
      <c r="L138" s="143">
        <v>456.40209599999997</v>
      </c>
      <c r="M138" s="143">
        <v>458.61037255000002</v>
      </c>
      <c r="N138" s="143">
        <v>458.34387822999997</v>
      </c>
      <c r="O138" s="143">
        <v>462.24421195999997</v>
      </c>
      <c r="P138" s="143">
        <v>464.15153500999998</v>
      </c>
      <c r="Q138" s="143">
        <v>463.94946367</v>
      </c>
      <c r="R138" s="143">
        <v>463.87177419</v>
      </c>
      <c r="S138" s="143">
        <v>447.28938696</v>
      </c>
      <c r="T138" s="143">
        <v>447.23293631000001</v>
      </c>
      <c r="U138" s="143">
        <v>460.78982144999998</v>
      </c>
      <c r="V138" s="143">
        <v>478.74182822</v>
      </c>
      <c r="W138" s="143">
        <v>491.13369275000002</v>
      </c>
      <c r="X138" s="143">
        <v>535.12125661000005</v>
      </c>
      <c r="Y138" s="144">
        <v>542.61906049000004</v>
      </c>
    </row>
    <row r="139" spans="1:25" ht="38.25" outlineLevel="1" x14ac:dyDescent="0.2">
      <c r="A139" s="148" t="s">
        <v>71</v>
      </c>
      <c r="B139" s="44">
        <v>76.98</v>
      </c>
      <c r="C139" s="44">
        <v>76.98</v>
      </c>
      <c r="D139" s="44">
        <v>76.98</v>
      </c>
      <c r="E139" s="44">
        <v>76.98</v>
      </c>
      <c r="F139" s="44">
        <v>76.98</v>
      </c>
      <c r="G139" s="44">
        <v>76.98</v>
      </c>
      <c r="H139" s="44">
        <v>76.98</v>
      </c>
      <c r="I139" s="44">
        <v>76.98</v>
      </c>
      <c r="J139" s="44">
        <v>76.98</v>
      </c>
      <c r="K139" s="44">
        <v>76.98</v>
      </c>
      <c r="L139" s="44">
        <v>76.98</v>
      </c>
      <c r="M139" s="44">
        <v>76.98</v>
      </c>
      <c r="N139" s="44">
        <v>76.98</v>
      </c>
      <c r="O139" s="44">
        <v>76.98</v>
      </c>
      <c r="P139" s="44">
        <v>76.98</v>
      </c>
      <c r="Q139" s="44">
        <v>76.98</v>
      </c>
      <c r="R139" s="44">
        <v>76.98</v>
      </c>
      <c r="S139" s="44">
        <v>76.98</v>
      </c>
      <c r="T139" s="44">
        <v>76.98</v>
      </c>
      <c r="U139" s="44">
        <v>76.98</v>
      </c>
      <c r="V139" s="44">
        <v>76.98</v>
      </c>
      <c r="W139" s="44">
        <v>76.98</v>
      </c>
      <c r="X139" s="44">
        <v>76.98</v>
      </c>
      <c r="Y139" s="45">
        <v>76.98</v>
      </c>
    </row>
    <row r="140" spans="1:25" outlineLevel="1" x14ac:dyDescent="0.2">
      <c r="A140" s="148" t="s">
        <v>3</v>
      </c>
      <c r="B140" s="44">
        <v>1531.21</v>
      </c>
      <c r="C140" s="44">
        <v>1531.21</v>
      </c>
      <c r="D140" s="44">
        <v>1531.21</v>
      </c>
      <c r="E140" s="44">
        <v>1531.21</v>
      </c>
      <c r="F140" s="44">
        <v>1531.21</v>
      </c>
      <c r="G140" s="44">
        <v>1531.21</v>
      </c>
      <c r="H140" s="44">
        <v>1531.21</v>
      </c>
      <c r="I140" s="44">
        <v>1531.21</v>
      </c>
      <c r="J140" s="44">
        <v>1531.21</v>
      </c>
      <c r="K140" s="44">
        <v>1531.21</v>
      </c>
      <c r="L140" s="44">
        <v>1531.21</v>
      </c>
      <c r="M140" s="44">
        <v>1531.21</v>
      </c>
      <c r="N140" s="44">
        <v>1531.21</v>
      </c>
      <c r="O140" s="44">
        <v>1531.21</v>
      </c>
      <c r="P140" s="44">
        <v>1531.21</v>
      </c>
      <c r="Q140" s="44">
        <v>1531.21</v>
      </c>
      <c r="R140" s="44">
        <v>1531.21</v>
      </c>
      <c r="S140" s="44">
        <v>1531.21</v>
      </c>
      <c r="T140" s="44">
        <v>1531.21</v>
      </c>
      <c r="U140" s="44">
        <v>1531.21</v>
      </c>
      <c r="V140" s="44">
        <v>1531.21</v>
      </c>
      <c r="W140" s="44">
        <v>1531.21</v>
      </c>
      <c r="X140" s="44">
        <v>1531.21</v>
      </c>
      <c r="Y140" s="45">
        <v>1531.21</v>
      </c>
    </row>
    <row r="141" spans="1:25" outlineLevel="1" x14ac:dyDescent="0.2">
      <c r="A141" s="148" t="s">
        <v>4</v>
      </c>
      <c r="B141" s="44">
        <v>204.67</v>
      </c>
      <c r="C141" s="44">
        <v>204.67</v>
      </c>
      <c r="D141" s="44">
        <v>204.67</v>
      </c>
      <c r="E141" s="44">
        <v>204.67</v>
      </c>
      <c r="F141" s="44">
        <v>204.67</v>
      </c>
      <c r="G141" s="44">
        <v>204.67</v>
      </c>
      <c r="H141" s="44">
        <v>204.67</v>
      </c>
      <c r="I141" s="44">
        <v>204.67</v>
      </c>
      <c r="J141" s="44">
        <v>204.67</v>
      </c>
      <c r="K141" s="44">
        <v>204.67</v>
      </c>
      <c r="L141" s="44">
        <v>204.67</v>
      </c>
      <c r="M141" s="44">
        <v>204.67</v>
      </c>
      <c r="N141" s="44">
        <v>204.67</v>
      </c>
      <c r="O141" s="44">
        <v>204.67</v>
      </c>
      <c r="P141" s="44">
        <v>204.67</v>
      </c>
      <c r="Q141" s="44">
        <v>204.67</v>
      </c>
      <c r="R141" s="44">
        <v>204.67</v>
      </c>
      <c r="S141" s="44">
        <v>204.67</v>
      </c>
      <c r="T141" s="44">
        <v>204.67</v>
      </c>
      <c r="U141" s="44">
        <v>204.67</v>
      </c>
      <c r="V141" s="44">
        <v>204.67</v>
      </c>
      <c r="W141" s="44">
        <v>204.67</v>
      </c>
      <c r="X141" s="44">
        <v>204.67</v>
      </c>
      <c r="Y141" s="45">
        <v>204.67</v>
      </c>
    </row>
    <row r="142" spans="1:25" ht="25.5" outlineLevel="1" x14ac:dyDescent="0.2">
      <c r="A142" s="62" t="s">
        <v>211</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118</v>
      </c>
      <c r="B143" s="150">
        <v>3.02059422</v>
      </c>
      <c r="C143" s="150">
        <v>3.02059422</v>
      </c>
      <c r="D143" s="150">
        <v>3.02059422</v>
      </c>
      <c r="E143" s="150">
        <v>3.02059422</v>
      </c>
      <c r="F143" s="150">
        <v>3.02059422</v>
      </c>
      <c r="G143" s="150">
        <v>3.02059422</v>
      </c>
      <c r="H143" s="150">
        <v>3.02059422</v>
      </c>
      <c r="I143" s="150">
        <v>3.02059422</v>
      </c>
      <c r="J143" s="150">
        <v>3.02059422</v>
      </c>
      <c r="K143" s="150">
        <v>3.02059422</v>
      </c>
      <c r="L143" s="150">
        <v>3.02059422</v>
      </c>
      <c r="M143" s="150">
        <v>3.02059422</v>
      </c>
      <c r="N143" s="150">
        <v>3.02059422</v>
      </c>
      <c r="O143" s="150">
        <v>3.02059422</v>
      </c>
      <c r="P143" s="150">
        <v>3.02059422</v>
      </c>
      <c r="Q143" s="150">
        <v>3.02059422</v>
      </c>
      <c r="R143" s="150">
        <v>3.02059422</v>
      </c>
      <c r="S143" s="150">
        <v>3.02059422</v>
      </c>
      <c r="T143" s="150">
        <v>3.02059422</v>
      </c>
      <c r="U143" s="150">
        <v>3.02059422</v>
      </c>
      <c r="V143" s="150">
        <v>3.02059422</v>
      </c>
      <c r="W143" s="150">
        <v>3.02059422</v>
      </c>
      <c r="X143" s="150">
        <v>3.02059422</v>
      </c>
      <c r="Y143" s="151">
        <v>3.02059422</v>
      </c>
    </row>
    <row r="144" spans="1:25" x14ac:dyDescent="0.2">
      <c r="A144" s="147">
        <v>20</v>
      </c>
      <c r="B144" s="145">
        <v>2472.89</v>
      </c>
      <c r="C144" s="145">
        <v>2549.77</v>
      </c>
      <c r="D144" s="145">
        <v>2548.08</v>
      </c>
      <c r="E144" s="145">
        <v>2573.16</v>
      </c>
      <c r="F144" s="145">
        <v>2597.88</v>
      </c>
      <c r="G144" s="145">
        <v>2544.91</v>
      </c>
      <c r="H144" s="145">
        <v>2472.16</v>
      </c>
      <c r="I144" s="145">
        <v>2408.79</v>
      </c>
      <c r="J144" s="145">
        <v>2299.25</v>
      </c>
      <c r="K144" s="145">
        <v>2244.0700000000002</v>
      </c>
      <c r="L144" s="145">
        <v>2249.87</v>
      </c>
      <c r="M144" s="145">
        <v>2255.94</v>
      </c>
      <c r="N144" s="145">
        <v>2224.3200000000002</v>
      </c>
      <c r="O144" s="145">
        <v>2239.0700000000002</v>
      </c>
      <c r="P144" s="145">
        <v>2248.4899999999998</v>
      </c>
      <c r="Q144" s="145">
        <v>2251.31</v>
      </c>
      <c r="R144" s="145">
        <v>2226.9899999999998</v>
      </c>
      <c r="S144" s="145">
        <v>2236.34</v>
      </c>
      <c r="T144" s="145">
        <v>2248.29</v>
      </c>
      <c r="U144" s="145">
        <v>2266.69</v>
      </c>
      <c r="V144" s="145">
        <v>2264.69</v>
      </c>
      <c r="W144" s="145">
        <v>2296.04</v>
      </c>
      <c r="X144" s="145">
        <v>2323.4</v>
      </c>
      <c r="Y144" s="146">
        <v>2338.4499999999998</v>
      </c>
    </row>
    <row r="145" spans="1:25" ht="38.25" outlineLevel="1" x14ac:dyDescent="0.2">
      <c r="A145" s="148" t="s">
        <v>200</v>
      </c>
      <c r="B145" s="143">
        <v>657.00561879999998</v>
      </c>
      <c r="C145" s="143">
        <v>733.88523742999996</v>
      </c>
      <c r="D145" s="143">
        <v>732.20061954000005</v>
      </c>
      <c r="E145" s="143">
        <v>757.27784351000003</v>
      </c>
      <c r="F145" s="143">
        <v>782.00054727999998</v>
      </c>
      <c r="G145" s="143">
        <v>729.02992746999996</v>
      </c>
      <c r="H145" s="143">
        <v>656.27519279000001</v>
      </c>
      <c r="I145" s="143">
        <v>592.91064729000004</v>
      </c>
      <c r="J145" s="143">
        <v>483.36569175</v>
      </c>
      <c r="K145" s="143">
        <v>428.18737093999999</v>
      </c>
      <c r="L145" s="143">
        <v>433.99005047000003</v>
      </c>
      <c r="M145" s="143">
        <v>440.06380531000002</v>
      </c>
      <c r="N145" s="143">
        <v>408.44277264999999</v>
      </c>
      <c r="O145" s="143">
        <v>423.18711091</v>
      </c>
      <c r="P145" s="143">
        <v>432.60887203999999</v>
      </c>
      <c r="Q145" s="143">
        <v>435.43244305000002</v>
      </c>
      <c r="R145" s="143">
        <v>411.11019928000002</v>
      </c>
      <c r="S145" s="143">
        <v>420.46115156000002</v>
      </c>
      <c r="T145" s="143">
        <v>432.40904484999999</v>
      </c>
      <c r="U145" s="143">
        <v>450.81247560999998</v>
      </c>
      <c r="V145" s="143">
        <v>448.81351869999997</v>
      </c>
      <c r="W145" s="143">
        <v>480.15490011999998</v>
      </c>
      <c r="X145" s="143">
        <v>507.52339827999998</v>
      </c>
      <c r="Y145" s="144">
        <v>522.57281427999999</v>
      </c>
    </row>
    <row r="146" spans="1:25" ht="38.25" outlineLevel="1" x14ac:dyDescent="0.2">
      <c r="A146" s="148" t="s">
        <v>71</v>
      </c>
      <c r="B146" s="44">
        <v>76.98</v>
      </c>
      <c r="C146" s="44">
        <v>76.98</v>
      </c>
      <c r="D146" s="44">
        <v>76.98</v>
      </c>
      <c r="E146" s="44">
        <v>76.98</v>
      </c>
      <c r="F146" s="44">
        <v>76.98</v>
      </c>
      <c r="G146" s="44">
        <v>76.98</v>
      </c>
      <c r="H146" s="44">
        <v>76.98</v>
      </c>
      <c r="I146" s="44">
        <v>76.98</v>
      </c>
      <c r="J146" s="44">
        <v>76.98</v>
      </c>
      <c r="K146" s="44">
        <v>76.98</v>
      </c>
      <c r="L146" s="44">
        <v>76.98</v>
      </c>
      <c r="M146" s="44">
        <v>76.98</v>
      </c>
      <c r="N146" s="44">
        <v>76.98</v>
      </c>
      <c r="O146" s="44">
        <v>76.98</v>
      </c>
      <c r="P146" s="44">
        <v>76.98</v>
      </c>
      <c r="Q146" s="44">
        <v>76.98</v>
      </c>
      <c r="R146" s="44">
        <v>76.98</v>
      </c>
      <c r="S146" s="44">
        <v>76.98</v>
      </c>
      <c r="T146" s="44">
        <v>76.98</v>
      </c>
      <c r="U146" s="44">
        <v>76.98</v>
      </c>
      <c r="V146" s="44">
        <v>76.98</v>
      </c>
      <c r="W146" s="44">
        <v>76.98</v>
      </c>
      <c r="X146" s="44">
        <v>76.98</v>
      </c>
      <c r="Y146" s="45">
        <v>76.98</v>
      </c>
    </row>
    <row r="147" spans="1:25" outlineLevel="1" x14ac:dyDescent="0.2">
      <c r="A147" s="148" t="s">
        <v>3</v>
      </c>
      <c r="B147" s="44">
        <v>1531.21</v>
      </c>
      <c r="C147" s="44">
        <v>1531.21</v>
      </c>
      <c r="D147" s="44">
        <v>1531.21</v>
      </c>
      <c r="E147" s="44">
        <v>1531.21</v>
      </c>
      <c r="F147" s="44">
        <v>1531.21</v>
      </c>
      <c r="G147" s="44">
        <v>1531.21</v>
      </c>
      <c r="H147" s="44">
        <v>1531.21</v>
      </c>
      <c r="I147" s="44">
        <v>1531.21</v>
      </c>
      <c r="J147" s="44">
        <v>1531.21</v>
      </c>
      <c r="K147" s="44">
        <v>1531.21</v>
      </c>
      <c r="L147" s="44">
        <v>1531.21</v>
      </c>
      <c r="M147" s="44">
        <v>1531.21</v>
      </c>
      <c r="N147" s="44">
        <v>1531.21</v>
      </c>
      <c r="O147" s="44">
        <v>1531.21</v>
      </c>
      <c r="P147" s="44">
        <v>1531.21</v>
      </c>
      <c r="Q147" s="44">
        <v>1531.21</v>
      </c>
      <c r="R147" s="44">
        <v>1531.21</v>
      </c>
      <c r="S147" s="44">
        <v>1531.21</v>
      </c>
      <c r="T147" s="44">
        <v>1531.21</v>
      </c>
      <c r="U147" s="44">
        <v>1531.21</v>
      </c>
      <c r="V147" s="44">
        <v>1531.21</v>
      </c>
      <c r="W147" s="44">
        <v>1531.21</v>
      </c>
      <c r="X147" s="44">
        <v>1531.21</v>
      </c>
      <c r="Y147" s="45">
        <v>1531.21</v>
      </c>
    </row>
    <row r="148" spans="1:25" outlineLevel="1" x14ac:dyDescent="0.2">
      <c r="A148" s="148" t="s">
        <v>4</v>
      </c>
      <c r="B148" s="44">
        <v>204.67</v>
      </c>
      <c r="C148" s="44">
        <v>204.67</v>
      </c>
      <c r="D148" s="44">
        <v>204.67</v>
      </c>
      <c r="E148" s="44">
        <v>204.67</v>
      </c>
      <c r="F148" s="44">
        <v>204.67</v>
      </c>
      <c r="G148" s="44">
        <v>204.67</v>
      </c>
      <c r="H148" s="44">
        <v>204.67</v>
      </c>
      <c r="I148" s="44">
        <v>204.67</v>
      </c>
      <c r="J148" s="44">
        <v>204.67</v>
      </c>
      <c r="K148" s="44">
        <v>204.67</v>
      </c>
      <c r="L148" s="44">
        <v>204.67</v>
      </c>
      <c r="M148" s="44">
        <v>204.67</v>
      </c>
      <c r="N148" s="44">
        <v>204.67</v>
      </c>
      <c r="O148" s="44">
        <v>204.67</v>
      </c>
      <c r="P148" s="44">
        <v>204.67</v>
      </c>
      <c r="Q148" s="44">
        <v>204.67</v>
      </c>
      <c r="R148" s="44">
        <v>204.67</v>
      </c>
      <c r="S148" s="44">
        <v>204.67</v>
      </c>
      <c r="T148" s="44">
        <v>204.67</v>
      </c>
      <c r="U148" s="44">
        <v>204.67</v>
      </c>
      <c r="V148" s="44">
        <v>204.67</v>
      </c>
      <c r="W148" s="44">
        <v>204.67</v>
      </c>
      <c r="X148" s="44">
        <v>204.67</v>
      </c>
      <c r="Y148" s="45">
        <v>204.67</v>
      </c>
    </row>
    <row r="149" spans="1:25" ht="25.5" outlineLevel="1" x14ac:dyDescent="0.2">
      <c r="A149" s="62" t="s">
        <v>211</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118</v>
      </c>
      <c r="B150" s="150">
        <v>3.02059422</v>
      </c>
      <c r="C150" s="150">
        <v>3.02059422</v>
      </c>
      <c r="D150" s="150">
        <v>3.02059422</v>
      </c>
      <c r="E150" s="150">
        <v>3.02059422</v>
      </c>
      <c r="F150" s="150">
        <v>3.02059422</v>
      </c>
      <c r="G150" s="150">
        <v>3.02059422</v>
      </c>
      <c r="H150" s="150">
        <v>3.02059422</v>
      </c>
      <c r="I150" s="150">
        <v>3.02059422</v>
      </c>
      <c r="J150" s="150">
        <v>3.02059422</v>
      </c>
      <c r="K150" s="150">
        <v>3.02059422</v>
      </c>
      <c r="L150" s="150">
        <v>3.02059422</v>
      </c>
      <c r="M150" s="150">
        <v>3.02059422</v>
      </c>
      <c r="N150" s="150">
        <v>3.02059422</v>
      </c>
      <c r="O150" s="150">
        <v>3.02059422</v>
      </c>
      <c r="P150" s="150">
        <v>3.02059422</v>
      </c>
      <c r="Q150" s="150">
        <v>3.02059422</v>
      </c>
      <c r="R150" s="150">
        <v>3.02059422</v>
      </c>
      <c r="S150" s="150">
        <v>3.02059422</v>
      </c>
      <c r="T150" s="150">
        <v>3.02059422</v>
      </c>
      <c r="U150" s="150">
        <v>3.02059422</v>
      </c>
      <c r="V150" s="150">
        <v>3.02059422</v>
      </c>
      <c r="W150" s="150">
        <v>3.02059422</v>
      </c>
      <c r="X150" s="150">
        <v>3.02059422</v>
      </c>
      <c r="Y150" s="151">
        <v>3.02059422</v>
      </c>
    </row>
    <row r="151" spans="1:25" x14ac:dyDescent="0.2">
      <c r="A151" s="147">
        <v>21</v>
      </c>
      <c r="B151" s="145">
        <v>2446.62</v>
      </c>
      <c r="C151" s="145">
        <v>2476.5300000000002</v>
      </c>
      <c r="D151" s="145">
        <v>2497.54</v>
      </c>
      <c r="E151" s="145">
        <v>2508.87</v>
      </c>
      <c r="F151" s="145">
        <v>2548.09</v>
      </c>
      <c r="G151" s="145">
        <v>2552.7600000000002</v>
      </c>
      <c r="H151" s="145">
        <v>2478.5300000000002</v>
      </c>
      <c r="I151" s="145">
        <v>2400.09</v>
      </c>
      <c r="J151" s="145">
        <v>2282.98</v>
      </c>
      <c r="K151" s="145">
        <v>2273.6999999999998</v>
      </c>
      <c r="L151" s="145">
        <v>2259.4299999999998</v>
      </c>
      <c r="M151" s="145">
        <v>2260.09</v>
      </c>
      <c r="N151" s="145">
        <v>2252.0300000000002</v>
      </c>
      <c r="O151" s="145">
        <v>2231.7199999999998</v>
      </c>
      <c r="P151" s="145">
        <v>2227.92</v>
      </c>
      <c r="Q151" s="145">
        <v>2266.5</v>
      </c>
      <c r="R151" s="145">
        <v>2271.8000000000002</v>
      </c>
      <c r="S151" s="145">
        <v>2265.42</v>
      </c>
      <c r="T151" s="145">
        <v>2225.66</v>
      </c>
      <c r="U151" s="145">
        <v>2233.7600000000002</v>
      </c>
      <c r="V151" s="145">
        <v>2241.4699999999998</v>
      </c>
      <c r="W151" s="145">
        <v>2293.39</v>
      </c>
      <c r="X151" s="145">
        <v>2331.19</v>
      </c>
      <c r="Y151" s="146">
        <v>2381.54</v>
      </c>
    </row>
    <row r="152" spans="1:25" ht="38.25" outlineLevel="1" x14ac:dyDescent="0.2">
      <c r="A152" s="148" t="s">
        <v>200</v>
      </c>
      <c r="B152" s="143">
        <v>630.73844786999996</v>
      </c>
      <c r="C152" s="143">
        <v>660.65286673000003</v>
      </c>
      <c r="D152" s="143">
        <v>681.65894046000005</v>
      </c>
      <c r="E152" s="143">
        <v>692.98975386999996</v>
      </c>
      <c r="F152" s="143">
        <v>732.21147527999995</v>
      </c>
      <c r="G152" s="143">
        <v>736.88293061000002</v>
      </c>
      <c r="H152" s="143">
        <v>662.65207220000002</v>
      </c>
      <c r="I152" s="143">
        <v>584.20539542999995</v>
      </c>
      <c r="J152" s="143">
        <v>467.09788474999999</v>
      </c>
      <c r="K152" s="143">
        <v>457.82426867999999</v>
      </c>
      <c r="L152" s="143">
        <v>443.55078400000002</v>
      </c>
      <c r="M152" s="143">
        <v>444.20959338</v>
      </c>
      <c r="N152" s="143">
        <v>436.15400589000001</v>
      </c>
      <c r="O152" s="143">
        <v>415.83831987999997</v>
      </c>
      <c r="P152" s="143">
        <v>412.03708139999998</v>
      </c>
      <c r="Q152" s="143">
        <v>450.61901994999999</v>
      </c>
      <c r="R152" s="143">
        <v>455.91839176000002</v>
      </c>
      <c r="S152" s="143">
        <v>449.54077257</v>
      </c>
      <c r="T152" s="143">
        <v>409.78304114999997</v>
      </c>
      <c r="U152" s="143">
        <v>417.87825573999999</v>
      </c>
      <c r="V152" s="143">
        <v>425.59323906999998</v>
      </c>
      <c r="W152" s="143">
        <v>477.50620837000002</v>
      </c>
      <c r="X152" s="143">
        <v>515.30965326</v>
      </c>
      <c r="Y152" s="144">
        <v>565.65706221000005</v>
      </c>
    </row>
    <row r="153" spans="1:25" ht="38.25" outlineLevel="1" x14ac:dyDescent="0.2">
      <c r="A153" s="148" t="s">
        <v>71</v>
      </c>
      <c r="B153" s="44">
        <v>76.98</v>
      </c>
      <c r="C153" s="44">
        <v>76.98</v>
      </c>
      <c r="D153" s="44">
        <v>76.98</v>
      </c>
      <c r="E153" s="44">
        <v>76.98</v>
      </c>
      <c r="F153" s="44">
        <v>76.98</v>
      </c>
      <c r="G153" s="44">
        <v>76.98</v>
      </c>
      <c r="H153" s="44">
        <v>76.98</v>
      </c>
      <c r="I153" s="44">
        <v>76.98</v>
      </c>
      <c r="J153" s="44">
        <v>76.98</v>
      </c>
      <c r="K153" s="44">
        <v>76.98</v>
      </c>
      <c r="L153" s="44">
        <v>76.98</v>
      </c>
      <c r="M153" s="44">
        <v>76.98</v>
      </c>
      <c r="N153" s="44">
        <v>76.98</v>
      </c>
      <c r="O153" s="44">
        <v>76.98</v>
      </c>
      <c r="P153" s="44">
        <v>76.98</v>
      </c>
      <c r="Q153" s="44">
        <v>76.98</v>
      </c>
      <c r="R153" s="44">
        <v>76.98</v>
      </c>
      <c r="S153" s="44">
        <v>76.98</v>
      </c>
      <c r="T153" s="44">
        <v>76.98</v>
      </c>
      <c r="U153" s="44">
        <v>76.98</v>
      </c>
      <c r="V153" s="44">
        <v>76.98</v>
      </c>
      <c r="W153" s="44">
        <v>76.98</v>
      </c>
      <c r="X153" s="44">
        <v>76.98</v>
      </c>
      <c r="Y153" s="45">
        <v>76.98</v>
      </c>
    </row>
    <row r="154" spans="1:25" outlineLevel="1" x14ac:dyDescent="0.2">
      <c r="A154" s="148" t="s">
        <v>3</v>
      </c>
      <c r="B154" s="44">
        <v>1531.21</v>
      </c>
      <c r="C154" s="44">
        <v>1531.21</v>
      </c>
      <c r="D154" s="44">
        <v>1531.21</v>
      </c>
      <c r="E154" s="44">
        <v>1531.21</v>
      </c>
      <c r="F154" s="44">
        <v>1531.21</v>
      </c>
      <c r="G154" s="44">
        <v>1531.21</v>
      </c>
      <c r="H154" s="44">
        <v>1531.21</v>
      </c>
      <c r="I154" s="44">
        <v>1531.21</v>
      </c>
      <c r="J154" s="44">
        <v>1531.21</v>
      </c>
      <c r="K154" s="44">
        <v>1531.21</v>
      </c>
      <c r="L154" s="44">
        <v>1531.21</v>
      </c>
      <c r="M154" s="44">
        <v>1531.21</v>
      </c>
      <c r="N154" s="44">
        <v>1531.21</v>
      </c>
      <c r="O154" s="44">
        <v>1531.21</v>
      </c>
      <c r="P154" s="44">
        <v>1531.21</v>
      </c>
      <c r="Q154" s="44">
        <v>1531.21</v>
      </c>
      <c r="R154" s="44">
        <v>1531.21</v>
      </c>
      <c r="S154" s="44">
        <v>1531.21</v>
      </c>
      <c r="T154" s="44">
        <v>1531.21</v>
      </c>
      <c r="U154" s="44">
        <v>1531.21</v>
      </c>
      <c r="V154" s="44">
        <v>1531.21</v>
      </c>
      <c r="W154" s="44">
        <v>1531.21</v>
      </c>
      <c r="X154" s="44">
        <v>1531.21</v>
      </c>
      <c r="Y154" s="45">
        <v>1531.21</v>
      </c>
    </row>
    <row r="155" spans="1:25" outlineLevel="1" x14ac:dyDescent="0.2">
      <c r="A155" s="148" t="s">
        <v>4</v>
      </c>
      <c r="B155" s="44">
        <v>204.67</v>
      </c>
      <c r="C155" s="44">
        <v>204.67</v>
      </c>
      <c r="D155" s="44">
        <v>204.67</v>
      </c>
      <c r="E155" s="44">
        <v>204.67</v>
      </c>
      <c r="F155" s="44">
        <v>204.67</v>
      </c>
      <c r="G155" s="44">
        <v>204.67</v>
      </c>
      <c r="H155" s="44">
        <v>204.67</v>
      </c>
      <c r="I155" s="44">
        <v>204.67</v>
      </c>
      <c r="J155" s="44">
        <v>204.67</v>
      </c>
      <c r="K155" s="44">
        <v>204.67</v>
      </c>
      <c r="L155" s="44">
        <v>204.67</v>
      </c>
      <c r="M155" s="44">
        <v>204.67</v>
      </c>
      <c r="N155" s="44">
        <v>204.67</v>
      </c>
      <c r="O155" s="44">
        <v>204.67</v>
      </c>
      <c r="P155" s="44">
        <v>204.67</v>
      </c>
      <c r="Q155" s="44">
        <v>204.67</v>
      </c>
      <c r="R155" s="44">
        <v>204.67</v>
      </c>
      <c r="S155" s="44">
        <v>204.67</v>
      </c>
      <c r="T155" s="44">
        <v>204.67</v>
      </c>
      <c r="U155" s="44">
        <v>204.67</v>
      </c>
      <c r="V155" s="44">
        <v>204.67</v>
      </c>
      <c r="W155" s="44">
        <v>204.67</v>
      </c>
      <c r="X155" s="44">
        <v>204.67</v>
      </c>
      <c r="Y155" s="45">
        <v>204.67</v>
      </c>
    </row>
    <row r="156" spans="1:25" ht="25.5" outlineLevel="1" x14ac:dyDescent="0.2">
      <c r="A156" s="62" t="s">
        <v>211</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118</v>
      </c>
      <c r="B157" s="150">
        <v>3.02059422</v>
      </c>
      <c r="C157" s="150">
        <v>3.02059422</v>
      </c>
      <c r="D157" s="150">
        <v>3.02059422</v>
      </c>
      <c r="E157" s="150">
        <v>3.02059422</v>
      </c>
      <c r="F157" s="150">
        <v>3.02059422</v>
      </c>
      <c r="G157" s="150">
        <v>3.02059422</v>
      </c>
      <c r="H157" s="150">
        <v>3.02059422</v>
      </c>
      <c r="I157" s="150">
        <v>3.02059422</v>
      </c>
      <c r="J157" s="150">
        <v>3.02059422</v>
      </c>
      <c r="K157" s="150">
        <v>3.02059422</v>
      </c>
      <c r="L157" s="150">
        <v>3.02059422</v>
      </c>
      <c r="M157" s="150">
        <v>3.02059422</v>
      </c>
      <c r="N157" s="150">
        <v>3.02059422</v>
      </c>
      <c r="O157" s="150">
        <v>3.02059422</v>
      </c>
      <c r="P157" s="150">
        <v>3.02059422</v>
      </c>
      <c r="Q157" s="150">
        <v>3.02059422</v>
      </c>
      <c r="R157" s="150">
        <v>3.02059422</v>
      </c>
      <c r="S157" s="150">
        <v>3.02059422</v>
      </c>
      <c r="T157" s="150">
        <v>3.02059422</v>
      </c>
      <c r="U157" s="150">
        <v>3.02059422</v>
      </c>
      <c r="V157" s="150">
        <v>3.02059422</v>
      </c>
      <c r="W157" s="150">
        <v>3.02059422</v>
      </c>
      <c r="X157" s="150">
        <v>3.02059422</v>
      </c>
      <c r="Y157" s="151">
        <v>3.02059422</v>
      </c>
    </row>
    <row r="158" spans="1:25" x14ac:dyDescent="0.2">
      <c r="A158" s="147">
        <v>22</v>
      </c>
      <c r="B158" s="145">
        <v>2451.96</v>
      </c>
      <c r="C158" s="145">
        <v>2507.5500000000002</v>
      </c>
      <c r="D158" s="145">
        <v>2537.7199999999998</v>
      </c>
      <c r="E158" s="145">
        <v>2520.2800000000002</v>
      </c>
      <c r="F158" s="145">
        <v>2515.16</v>
      </c>
      <c r="G158" s="145">
        <v>2525.98</v>
      </c>
      <c r="H158" s="145">
        <v>2298.4</v>
      </c>
      <c r="I158" s="145">
        <v>2234.61</v>
      </c>
      <c r="J158" s="145">
        <v>2160.77</v>
      </c>
      <c r="K158" s="145">
        <v>2148.04</v>
      </c>
      <c r="L158" s="145">
        <v>2137.3200000000002</v>
      </c>
      <c r="M158" s="145">
        <v>2171.54</v>
      </c>
      <c r="N158" s="145">
        <v>2232.77</v>
      </c>
      <c r="O158" s="145">
        <v>2251.04</v>
      </c>
      <c r="P158" s="145">
        <v>2242.4</v>
      </c>
      <c r="Q158" s="145">
        <v>2232.17</v>
      </c>
      <c r="R158" s="145">
        <v>2263.46</v>
      </c>
      <c r="S158" s="145">
        <v>2269.81</v>
      </c>
      <c r="T158" s="145">
        <v>2242.59</v>
      </c>
      <c r="U158" s="145">
        <v>2238.77</v>
      </c>
      <c r="V158" s="145">
        <v>2294.83</v>
      </c>
      <c r="W158" s="145">
        <v>2334.2800000000002</v>
      </c>
      <c r="X158" s="145">
        <v>2353.79</v>
      </c>
      <c r="Y158" s="146">
        <v>2391.1799999999998</v>
      </c>
    </row>
    <row r="159" spans="1:25" ht="38.25" outlineLevel="1" x14ac:dyDescent="0.2">
      <c r="A159" s="148" t="s">
        <v>200</v>
      </c>
      <c r="B159" s="143">
        <v>636.08145686</v>
      </c>
      <c r="C159" s="143">
        <v>691.67096573000003</v>
      </c>
      <c r="D159" s="143">
        <v>721.83936546999996</v>
      </c>
      <c r="E159" s="143">
        <v>704.39825651000001</v>
      </c>
      <c r="F159" s="143">
        <v>699.28100764999999</v>
      </c>
      <c r="G159" s="143">
        <v>710.10367446999999</v>
      </c>
      <c r="H159" s="143">
        <v>482.52369793000003</v>
      </c>
      <c r="I159" s="143">
        <v>418.73265213000002</v>
      </c>
      <c r="J159" s="143">
        <v>344.89203868999999</v>
      </c>
      <c r="K159" s="143">
        <v>332.16005908</v>
      </c>
      <c r="L159" s="143">
        <v>321.44047117999997</v>
      </c>
      <c r="M159" s="143">
        <v>355.66108559000003</v>
      </c>
      <c r="N159" s="143">
        <v>416.88792244000001</v>
      </c>
      <c r="O159" s="143">
        <v>435.16189472000002</v>
      </c>
      <c r="P159" s="143">
        <v>426.52403848</v>
      </c>
      <c r="Q159" s="143">
        <v>416.29166197000001</v>
      </c>
      <c r="R159" s="143">
        <v>447.57756243</v>
      </c>
      <c r="S159" s="143">
        <v>453.92578454</v>
      </c>
      <c r="T159" s="143">
        <v>426.71428436999997</v>
      </c>
      <c r="U159" s="143">
        <v>422.88551526999998</v>
      </c>
      <c r="V159" s="143">
        <v>478.94691732000001</v>
      </c>
      <c r="W159" s="143">
        <v>518.39578934999997</v>
      </c>
      <c r="X159" s="143">
        <v>537.90512003000003</v>
      </c>
      <c r="Y159" s="144">
        <v>575.30093376000002</v>
      </c>
    </row>
    <row r="160" spans="1:25" ht="38.25" outlineLevel="1" x14ac:dyDescent="0.2">
      <c r="A160" s="148" t="s">
        <v>71</v>
      </c>
      <c r="B160" s="44">
        <v>76.98</v>
      </c>
      <c r="C160" s="44">
        <v>76.98</v>
      </c>
      <c r="D160" s="44">
        <v>76.98</v>
      </c>
      <c r="E160" s="44">
        <v>76.98</v>
      </c>
      <c r="F160" s="44">
        <v>76.98</v>
      </c>
      <c r="G160" s="44">
        <v>76.98</v>
      </c>
      <c r="H160" s="44">
        <v>76.98</v>
      </c>
      <c r="I160" s="44">
        <v>76.98</v>
      </c>
      <c r="J160" s="44">
        <v>76.98</v>
      </c>
      <c r="K160" s="44">
        <v>76.98</v>
      </c>
      <c r="L160" s="44">
        <v>76.98</v>
      </c>
      <c r="M160" s="44">
        <v>76.98</v>
      </c>
      <c r="N160" s="44">
        <v>76.98</v>
      </c>
      <c r="O160" s="44">
        <v>76.98</v>
      </c>
      <c r="P160" s="44">
        <v>76.98</v>
      </c>
      <c r="Q160" s="44">
        <v>76.98</v>
      </c>
      <c r="R160" s="44">
        <v>76.98</v>
      </c>
      <c r="S160" s="44">
        <v>76.98</v>
      </c>
      <c r="T160" s="44">
        <v>76.98</v>
      </c>
      <c r="U160" s="44">
        <v>76.98</v>
      </c>
      <c r="V160" s="44">
        <v>76.98</v>
      </c>
      <c r="W160" s="44">
        <v>76.98</v>
      </c>
      <c r="X160" s="44">
        <v>76.98</v>
      </c>
      <c r="Y160" s="45">
        <v>76.98</v>
      </c>
    </row>
    <row r="161" spans="1:25" outlineLevel="1" x14ac:dyDescent="0.2">
      <c r="A161" s="148" t="s">
        <v>3</v>
      </c>
      <c r="B161" s="44">
        <v>1531.21</v>
      </c>
      <c r="C161" s="44">
        <v>1531.21</v>
      </c>
      <c r="D161" s="44">
        <v>1531.21</v>
      </c>
      <c r="E161" s="44">
        <v>1531.21</v>
      </c>
      <c r="F161" s="44">
        <v>1531.21</v>
      </c>
      <c r="G161" s="44">
        <v>1531.21</v>
      </c>
      <c r="H161" s="44">
        <v>1531.21</v>
      </c>
      <c r="I161" s="44">
        <v>1531.21</v>
      </c>
      <c r="J161" s="44">
        <v>1531.21</v>
      </c>
      <c r="K161" s="44">
        <v>1531.21</v>
      </c>
      <c r="L161" s="44">
        <v>1531.21</v>
      </c>
      <c r="M161" s="44">
        <v>1531.21</v>
      </c>
      <c r="N161" s="44">
        <v>1531.21</v>
      </c>
      <c r="O161" s="44">
        <v>1531.21</v>
      </c>
      <c r="P161" s="44">
        <v>1531.21</v>
      </c>
      <c r="Q161" s="44">
        <v>1531.21</v>
      </c>
      <c r="R161" s="44">
        <v>1531.21</v>
      </c>
      <c r="S161" s="44">
        <v>1531.21</v>
      </c>
      <c r="T161" s="44">
        <v>1531.21</v>
      </c>
      <c r="U161" s="44">
        <v>1531.21</v>
      </c>
      <c r="V161" s="44">
        <v>1531.21</v>
      </c>
      <c r="W161" s="44">
        <v>1531.21</v>
      </c>
      <c r="X161" s="44">
        <v>1531.21</v>
      </c>
      <c r="Y161" s="45">
        <v>1531.21</v>
      </c>
    </row>
    <row r="162" spans="1:25" outlineLevel="1" x14ac:dyDescent="0.2">
      <c r="A162" s="148" t="s">
        <v>4</v>
      </c>
      <c r="B162" s="44">
        <v>204.67</v>
      </c>
      <c r="C162" s="44">
        <v>204.67</v>
      </c>
      <c r="D162" s="44">
        <v>204.67</v>
      </c>
      <c r="E162" s="44">
        <v>204.67</v>
      </c>
      <c r="F162" s="44">
        <v>204.67</v>
      </c>
      <c r="G162" s="44">
        <v>204.67</v>
      </c>
      <c r="H162" s="44">
        <v>204.67</v>
      </c>
      <c r="I162" s="44">
        <v>204.67</v>
      </c>
      <c r="J162" s="44">
        <v>204.67</v>
      </c>
      <c r="K162" s="44">
        <v>204.67</v>
      </c>
      <c r="L162" s="44">
        <v>204.67</v>
      </c>
      <c r="M162" s="44">
        <v>204.67</v>
      </c>
      <c r="N162" s="44">
        <v>204.67</v>
      </c>
      <c r="O162" s="44">
        <v>204.67</v>
      </c>
      <c r="P162" s="44">
        <v>204.67</v>
      </c>
      <c r="Q162" s="44">
        <v>204.67</v>
      </c>
      <c r="R162" s="44">
        <v>204.67</v>
      </c>
      <c r="S162" s="44">
        <v>204.67</v>
      </c>
      <c r="T162" s="44">
        <v>204.67</v>
      </c>
      <c r="U162" s="44">
        <v>204.67</v>
      </c>
      <c r="V162" s="44">
        <v>204.67</v>
      </c>
      <c r="W162" s="44">
        <v>204.67</v>
      </c>
      <c r="X162" s="44">
        <v>204.67</v>
      </c>
      <c r="Y162" s="45">
        <v>204.67</v>
      </c>
    </row>
    <row r="163" spans="1:25" ht="25.5" outlineLevel="1" x14ac:dyDescent="0.2">
      <c r="A163" s="62" t="s">
        <v>211</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118</v>
      </c>
      <c r="B164" s="150">
        <v>3.02059422</v>
      </c>
      <c r="C164" s="150">
        <v>3.02059422</v>
      </c>
      <c r="D164" s="150">
        <v>3.02059422</v>
      </c>
      <c r="E164" s="150">
        <v>3.02059422</v>
      </c>
      <c r="F164" s="150">
        <v>3.02059422</v>
      </c>
      <c r="G164" s="150">
        <v>3.02059422</v>
      </c>
      <c r="H164" s="150">
        <v>3.02059422</v>
      </c>
      <c r="I164" s="150">
        <v>3.02059422</v>
      </c>
      <c r="J164" s="150">
        <v>3.02059422</v>
      </c>
      <c r="K164" s="150">
        <v>3.02059422</v>
      </c>
      <c r="L164" s="150">
        <v>3.02059422</v>
      </c>
      <c r="M164" s="150">
        <v>3.02059422</v>
      </c>
      <c r="N164" s="150">
        <v>3.02059422</v>
      </c>
      <c r="O164" s="150">
        <v>3.02059422</v>
      </c>
      <c r="P164" s="150">
        <v>3.02059422</v>
      </c>
      <c r="Q164" s="150">
        <v>3.02059422</v>
      </c>
      <c r="R164" s="150">
        <v>3.02059422</v>
      </c>
      <c r="S164" s="150">
        <v>3.02059422</v>
      </c>
      <c r="T164" s="150">
        <v>3.02059422</v>
      </c>
      <c r="U164" s="150">
        <v>3.02059422</v>
      </c>
      <c r="V164" s="150">
        <v>3.02059422</v>
      </c>
      <c r="W164" s="150">
        <v>3.02059422</v>
      </c>
      <c r="X164" s="150">
        <v>3.02059422</v>
      </c>
      <c r="Y164" s="151">
        <v>3.02059422</v>
      </c>
    </row>
    <row r="165" spans="1:25" x14ac:dyDescent="0.2">
      <c r="A165" s="147">
        <v>23</v>
      </c>
      <c r="B165" s="145">
        <v>2444.37</v>
      </c>
      <c r="C165" s="145">
        <v>2463.5700000000002</v>
      </c>
      <c r="D165" s="145">
        <v>2469.35</v>
      </c>
      <c r="E165" s="145">
        <v>2481.2600000000002</v>
      </c>
      <c r="F165" s="145">
        <v>2479.4499999999998</v>
      </c>
      <c r="G165" s="145">
        <v>2519.91</v>
      </c>
      <c r="H165" s="145">
        <v>2469.02</v>
      </c>
      <c r="I165" s="145">
        <v>2414.5700000000002</v>
      </c>
      <c r="J165" s="145">
        <v>2333.46</v>
      </c>
      <c r="K165" s="145">
        <v>2248.34</v>
      </c>
      <c r="L165" s="145">
        <v>2229.25</v>
      </c>
      <c r="M165" s="145">
        <v>2231.9899999999998</v>
      </c>
      <c r="N165" s="145">
        <v>2234.6799999999998</v>
      </c>
      <c r="O165" s="145">
        <v>2226.61</v>
      </c>
      <c r="P165" s="145">
        <v>2204.38</v>
      </c>
      <c r="Q165" s="145">
        <v>2231.14</v>
      </c>
      <c r="R165" s="145">
        <v>2217.5300000000002</v>
      </c>
      <c r="S165" s="145">
        <v>2194.12</v>
      </c>
      <c r="T165" s="145">
        <v>2197.31</v>
      </c>
      <c r="U165" s="145">
        <v>2189.5500000000002</v>
      </c>
      <c r="V165" s="145">
        <v>2217.87</v>
      </c>
      <c r="W165" s="145">
        <v>2297.36</v>
      </c>
      <c r="X165" s="145">
        <v>2341.6799999999998</v>
      </c>
      <c r="Y165" s="146">
        <v>2390.16</v>
      </c>
    </row>
    <row r="166" spans="1:25" ht="38.25" outlineLevel="1" x14ac:dyDescent="0.2">
      <c r="A166" s="148" t="s">
        <v>200</v>
      </c>
      <c r="B166" s="143">
        <v>628.49243277000005</v>
      </c>
      <c r="C166" s="143">
        <v>647.68538668999997</v>
      </c>
      <c r="D166" s="143">
        <v>653.46846500000004</v>
      </c>
      <c r="E166" s="143">
        <v>665.38178356000003</v>
      </c>
      <c r="F166" s="143">
        <v>663.57403309999995</v>
      </c>
      <c r="G166" s="143">
        <v>704.02610211000001</v>
      </c>
      <c r="H166" s="143">
        <v>653.1405135</v>
      </c>
      <c r="I166" s="143">
        <v>598.69264294000004</v>
      </c>
      <c r="J166" s="143">
        <v>517.58320552999999</v>
      </c>
      <c r="K166" s="143">
        <v>432.45491148999997</v>
      </c>
      <c r="L166" s="143">
        <v>413.36654737999999</v>
      </c>
      <c r="M166" s="143">
        <v>416.11104693999999</v>
      </c>
      <c r="N166" s="143">
        <v>418.79825163999999</v>
      </c>
      <c r="O166" s="143">
        <v>410.72804716000002</v>
      </c>
      <c r="P166" s="143">
        <v>388.49855249000001</v>
      </c>
      <c r="Q166" s="143">
        <v>415.26031081000002</v>
      </c>
      <c r="R166" s="143">
        <v>401.64898419000002</v>
      </c>
      <c r="S166" s="143">
        <v>378.23725145999998</v>
      </c>
      <c r="T166" s="143">
        <v>381.43133994999999</v>
      </c>
      <c r="U166" s="143">
        <v>373.67202897999999</v>
      </c>
      <c r="V166" s="143">
        <v>401.99069753999999</v>
      </c>
      <c r="W166" s="143">
        <v>481.48412609000002</v>
      </c>
      <c r="X166" s="143">
        <v>525.79494720000002</v>
      </c>
      <c r="Y166" s="144">
        <v>574.28384919999996</v>
      </c>
    </row>
    <row r="167" spans="1:25" ht="38.25" outlineLevel="1" x14ac:dyDescent="0.2">
      <c r="A167" s="148" t="s">
        <v>71</v>
      </c>
      <c r="B167" s="44">
        <v>76.98</v>
      </c>
      <c r="C167" s="44">
        <v>76.98</v>
      </c>
      <c r="D167" s="44">
        <v>76.98</v>
      </c>
      <c r="E167" s="44">
        <v>76.98</v>
      </c>
      <c r="F167" s="44">
        <v>76.98</v>
      </c>
      <c r="G167" s="44">
        <v>76.98</v>
      </c>
      <c r="H167" s="44">
        <v>76.98</v>
      </c>
      <c r="I167" s="44">
        <v>76.98</v>
      </c>
      <c r="J167" s="44">
        <v>76.98</v>
      </c>
      <c r="K167" s="44">
        <v>76.98</v>
      </c>
      <c r="L167" s="44">
        <v>76.98</v>
      </c>
      <c r="M167" s="44">
        <v>76.98</v>
      </c>
      <c r="N167" s="44">
        <v>76.98</v>
      </c>
      <c r="O167" s="44">
        <v>76.98</v>
      </c>
      <c r="P167" s="44">
        <v>76.98</v>
      </c>
      <c r="Q167" s="44">
        <v>76.98</v>
      </c>
      <c r="R167" s="44">
        <v>76.98</v>
      </c>
      <c r="S167" s="44">
        <v>76.98</v>
      </c>
      <c r="T167" s="44">
        <v>76.98</v>
      </c>
      <c r="U167" s="44">
        <v>76.98</v>
      </c>
      <c r="V167" s="44">
        <v>76.98</v>
      </c>
      <c r="W167" s="44">
        <v>76.98</v>
      </c>
      <c r="X167" s="44">
        <v>76.98</v>
      </c>
      <c r="Y167" s="45">
        <v>76.98</v>
      </c>
    </row>
    <row r="168" spans="1:25" outlineLevel="1" x14ac:dyDescent="0.2">
      <c r="A168" s="148" t="s">
        <v>3</v>
      </c>
      <c r="B168" s="44">
        <v>1531.21</v>
      </c>
      <c r="C168" s="44">
        <v>1531.21</v>
      </c>
      <c r="D168" s="44">
        <v>1531.21</v>
      </c>
      <c r="E168" s="44">
        <v>1531.21</v>
      </c>
      <c r="F168" s="44">
        <v>1531.21</v>
      </c>
      <c r="G168" s="44">
        <v>1531.21</v>
      </c>
      <c r="H168" s="44">
        <v>1531.21</v>
      </c>
      <c r="I168" s="44">
        <v>1531.21</v>
      </c>
      <c r="J168" s="44">
        <v>1531.21</v>
      </c>
      <c r="K168" s="44">
        <v>1531.21</v>
      </c>
      <c r="L168" s="44">
        <v>1531.21</v>
      </c>
      <c r="M168" s="44">
        <v>1531.21</v>
      </c>
      <c r="N168" s="44">
        <v>1531.21</v>
      </c>
      <c r="O168" s="44">
        <v>1531.21</v>
      </c>
      <c r="P168" s="44">
        <v>1531.21</v>
      </c>
      <c r="Q168" s="44">
        <v>1531.21</v>
      </c>
      <c r="R168" s="44">
        <v>1531.21</v>
      </c>
      <c r="S168" s="44">
        <v>1531.21</v>
      </c>
      <c r="T168" s="44">
        <v>1531.21</v>
      </c>
      <c r="U168" s="44">
        <v>1531.21</v>
      </c>
      <c r="V168" s="44">
        <v>1531.21</v>
      </c>
      <c r="W168" s="44">
        <v>1531.21</v>
      </c>
      <c r="X168" s="44">
        <v>1531.21</v>
      </c>
      <c r="Y168" s="45">
        <v>1531.21</v>
      </c>
    </row>
    <row r="169" spans="1:25" outlineLevel="1" x14ac:dyDescent="0.2">
      <c r="A169" s="148" t="s">
        <v>4</v>
      </c>
      <c r="B169" s="44">
        <v>204.67</v>
      </c>
      <c r="C169" s="44">
        <v>204.67</v>
      </c>
      <c r="D169" s="44">
        <v>204.67</v>
      </c>
      <c r="E169" s="44">
        <v>204.67</v>
      </c>
      <c r="F169" s="44">
        <v>204.67</v>
      </c>
      <c r="G169" s="44">
        <v>204.67</v>
      </c>
      <c r="H169" s="44">
        <v>204.67</v>
      </c>
      <c r="I169" s="44">
        <v>204.67</v>
      </c>
      <c r="J169" s="44">
        <v>204.67</v>
      </c>
      <c r="K169" s="44">
        <v>204.67</v>
      </c>
      <c r="L169" s="44">
        <v>204.67</v>
      </c>
      <c r="M169" s="44">
        <v>204.67</v>
      </c>
      <c r="N169" s="44">
        <v>204.67</v>
      </c>
      <c r="O169" s="44">
        <v>204.67</v>
      </c>
      <c r="P169" s="44">
        <v>204.67</v>
      </c>
      <c r="Q169" s="44">
        <v>204.67</v>
      </c>
      <c r="R169" s="44">
        <v>204.67</v>
      </c>
      <c r="S169" s="44">
        <v>204.67</v>
      </c>
      <c r="T169" s="44">
        <v>204.67</v>
      </c>
      <c r="U169" s="44">
        <v>204.67</v>
      </c>
      <c r="V169" s="44">
        <v>204.67</v>
      </c>
      <c r="W169" s="44">
        <v>204.67</v>
      </c>
      <c r="X169" s="44">
        <v>204.67</v>
      </c>
      <c r="Y169" s="45">
        <v>204.67</v>
      </c>
    </row>
    <row r="170" spans="1:25" ht="25.5" outlineLevel="1" x14ac:dyDescent="0.2">
      <c r="A170" s="62" t="s">
        <v>211</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118</v>
      </c>
      <c r="B171" s="150">
        <v>3.02059422</v>
      </c>
      <c r="C171" s="150">
        <v>3.02059422</v>
      </c>
      <c r="D171" s="150">
        <v>3.02059422</v>
      </c>
      <c r="E171" s="150">
        <v>3.02059422</v>
      </c>
      <c r="F171" s="150">
        <v>3.02059422</v>
      </c>
      <c r="G171" s="150">
        <v>3.02059422</v>
      </c>
      <c r="H171" s="150">
        <v>3.02059422</v>
      </c>
      <c r="I171" s="150">
        <v>3.02059422</v>
      </c>
      <c r="J171" s="150">
        <v>3.02059422</v>
      </c>
      <c r="K171" s="150">
        <v>3.02059422</v>
      </c>
      <c r="L171" s="150">
        <v>3.02059422</v>
      </c>
      <c r="M171" s="150">
        <v>3.02059422</v>
      </c>
      <c r="N171" s="150">
        <v>3.02059422</v>
      </c>
      <c r="O171" s="150">
        <v>3.02059422</v>
      </c>
      <c r="P171" s="150">
        <v>3.02059422</v>
      </c>
      <c r="Q171" s="150">
        <v>3.02059422</v>
      </c>
      <c r="R171" s="150">
        <v>3.02059422</v>
      </c>
      <c r="S171" s="150">
        <v>3.02059422</v>
      </c>
      <c r="T171" s="150">
        <v>3.02059422</v>
      </c>
      <c r="U171" s="150">
        <v>3.02059422</v>
      </c>
      <c r="V171" s="150">
        <v>3.02059422</v>
      </c>
      <c r="W171" s="150">
        <v>3.02059422</v>
      </c>
      <c r="X171" s="150">
        <v>3.02059422</v>
      </c>
      <c r="Y171" s="151">
        <v>3.02059422</v>
      </c>
    </row>
    <row r="172" spans="1:25" x14ac:dyDescent="0.2">
      <c r="A172" s="147">
        <v>24</v>
      </c>
      <c r="B172" s="145">
        <v>2473.14</v>
      </c>
      <c r="C172" s="145">
        <v>2494.4</v>
      </c>
      <c r="D172" s="145">
        <v>2487.87</v>
      </c>
      <c r="E172" s="145">
        <v>2516.91</v>
      </c>
      <c r="F172" s="145">
        <v>2513.09</v>
      </c>
      <c r="G172" s="145">
        <v>2483.9899999999998</v>
      </c>
      <c r="H172" s="145">
        <v>2340.34</v>
      </c>
      <c r="I172" s="145">
        <v>2280.38</v>
      </c>
      <c r="J172" s="145">
        <v>2212.8000000000002</v>
      </c>
      <c r="K172" s="145">
        <v>2130.85</v>
      </c>
      <c r="L172" s="145">
        <v>2118.36</v>
      </c>
      <c r="M172" s="145">
        <v>2113.85</v>
      </c>
      <c r="N172" s="145">
        <v>2107.2800000000002</v>
      </c>
      <c r="O172" s="145">
        <v>2130.7399999999998</v>
      </c>
      <c r="P172" s="145">
        <v>2105.79</v>
      </c>
      <c r="Q172" s="145">
        <v>2098.54</v>
      </c>
      <c r="R172" s="145">
        <v>2115.2800000000002</v>
      </c>
      <c r="S172" s="145">
        <v>2105.84</v>
      </c>
      <c r="T172" s="145">
        <v>2105.3000000000002</v>
      </c>
      <c r="U172" s="145">
        <v>2071.7199999999998</v>
      </c>
      <c r="V172" s="145">
        <v>2124.08</v>
      </c>
      <c r="W172" s="145">
        <v>2188.3000000000002</v>
      </c>
      <c r="X172" s="145">
        <v>2230.83</v>
      </c>
      <c r="Y172" s="146">
        <v>2299.09</v>
      </c>
    </row>
    <row r="173" spans="1:25" ht="38.25" outlineLevel="1" x14ac:dyDescent="0.2">
      <c r="A173" s="148" t="s">
        <v>200</v>
      </c>
      <c r="B173" s="143">
        <v>657.26098621999995</v>
      </c>
      <c r="C173" s="143">
        <v>678.52182970000001</v>
      </c>
      <c r="D173" s="143">
        <v>671.99021395</v>
      </c>
      <c r="E173" s="143">
        <v>701.02513582999995</v>
      </c>
      <c r="F173" s="143">
        <v>697.21133507000002</v>
      </c>
      <c r="G173" s="143">
        <v>668.11191229999997</v>
      </c>
      <c r="H173" s="143">
        <v>524.45562367000002</v>
      </c>
      <c r="I173" s="143">
        <v>464.50079826000001</v>
      </c>
      <c r="J173" s="143">
        <v>396.91948568999999</v>
      </c>
      <c r="K173" s="143">
        <v>314.97333114000003</v>
      </c>
      <c r="L173" s="143">
        <v>302.47897186</v>
      </c>
      <c r="M173" s="143">
        <v>297.97318744</v>
      </c>
      <c r="N173" s="143">
        <v>291.39942313</v>
      </c>
      <c r="O173" s="143">
        <v>314.86094378000001</v>
      </c>
      <c r="P173" s="143">
        <v>289.91377224000001</v>
      </c>
      <c r="Q173" s="143">
        <v>282.66184781999999</v>
      </c>
      <c r="R173" s="143">
        <v>299.40276578999999</v>
      </c>
      <c r="S173" s="143">
        <v>289.95807080999998</v>
      </c>
      <c r="T173" s="143">
        <v>289.42241768000002</v>
      </c>
      <c r="U173" s="143">
        <v>255.84228345</v>
      </c>
      <c r="V173" s="143">
        <v>308.198463</v>
      </c>
      <c r="W173" s="143">
        <v>372.41618132000002</v>
      </c>
      <c r="X173" s="143">
        <v>414.95134078000001</v>
      </c>
      <c r="Y173" s="144">
        <v>483.21409423</v>
      </c>
    </row>
    <row r="174" spans="1:25" ht="38.25" outlineLevel="1" x14ac:dyDescent="0.2">
      <c r="A174" s="148" t="s">
        <v>71</v>
      </c>
      <c r="B174" s="44">
        <v>76.98</v>
      </c>
      <c r="C174" s="44">
        <v>76.98</v>
      </c>
      <c r="D174" s="44">
        <v>76.98</v>
      </c>
      <c r="E174" s="44">
        <v>76.98</v>
      </c>
      <c r="F174" s="44">
        <v>76.98</v>
      </c>
      <c r="G174" s="44">
        <v>76.98</v>
      </c>
      <c r="H174" s="44">
        <v>76.98</v>
      </c>
      <c r="I174" s="44">
        <v>76.98</v>
      </c>
      <c r="J174" s="44">
        <v>76.98</v>
      </c>
      <c r="K174" s="44">
        <v>76.98</v>
      </c>
      <c r="L174" s="44">
        <v>76.98</v>
      </c>
      <c r="M174" s="44">
        <v>76.98</v>
      </c>
      <c r="N174" s="44">
        <v>76.98</v>
      </c>
      <c r="O174" s="44">
        <v>76.98</v>
      </c>
      <c r="P174" s="44">
        <v>76.98</v>
      </c>
      <c r="Q174" s="44">
        <v>76.98</v>
      </c>
      <c r="R174" s="44">
        <v>76.98</v>
      </c>
      <c r="S174" s="44">
        <v>76.98</v>
      </c>
      <c r="T174" s="44">
        <v>76.98</v>
      </c>
      <c r="U174" s="44">
        <v>76.98</v>
      </c>
      <c r="V174" s="44">
        <v>76.98</v>
      </c>
      <c r="W174" s="44">
        <v>76.98</v>
      </c>
      <c r="X174" s="44">
        <v>76.98</v>
      </c>
      <c r="Y174" s="45">
        <v>76.98</v>
      </c>
    </row>
    <row r="175" spans="1:25" outlineLevel="1" x14ac:dyDescent="0.2">
      <c r="A175" s="148" t="s">
        <v>3</v>
      </c>
      <c r="B175" s="44">
        <v>1531.21</v>
      </c>
      <c r="C175" s="44">
        <v>1531.21</v>
      </c>
      <c r="D175" s="44">
        <v>1531.21</v>
      </c>
      <c r="E175" s="44">
        <v>1531.21</v>
      </c>
      <c r="F175" s="44">
        <v>1531.21</v>
      </c>
      <c r="G175" s="44">
        <v>1531.21</v>
      </c>
      <c r="H175" s="44">
        <v>1531.21</v>
      </c>
      <c r="I175" s="44">
        <v>1531.21</v>
      </c>
      <c r="J175" s="44">
        <v>1531.21</v>
      </c>
      <c r="K175" s="44">
        <v>1531.21</v>
      </c>
      <c r="L175" s="44">
        <v>1531.21</v>
      </c>
      <c r="M175" s="44">
        <v>1531.21</v>
      </c>
      <c r="N175" s="44">
        <v>1531.21</v>
      </c>
      <c r="O175" s="44">
        <v>1531.21</v>
      </c>
      <c r="P175" s="44">
        <v>1531.21</v>
      </c>
      <c r="Q175" s="44">
        <v>1531.21</v>
      </c>
      <c r="R175" s="44">
        <v>1531.21</v>
      </c>
      <c r="S175" s="44">
        <v>1531.21</v>
      </c>
      <c r="T175" s="44">
        <v>1531.21</v>
      </c>
      <c r="U175" s="44">
        <v>1531.21</v>
      </c>
      <c r="V175" s="44">
        <v>1531.21</v>
      </c>
      <c r="W175" s="44">
        <v>1531.21</v>
      </c>
      <c r="X175" s="44">
        <v>1531.21</v>
      </c>
      <c r="Y175" s="45">
        <v>1531.21</v>
      </c>
    </row>
    <row r="176" spans="1:25" outlineLevel="1" x14ac:dyDescent="0.2">
      <c r="A176" s="148" t="s">
        <v>4</v>
      </c>
      <c r="B176" s="44">
        <v>204.67</v>
      </c>
      <c r="C176" s="44">
        <v>204.67</v>
      </c>
      <c r="D176" s="44">
        <v>204.67</v>
      </c>
      <c r="E176" s="44">
        <v>204.67</v>
      </c>
      <c r="F176" s="44">
        <v>204.67</v>
      </c>
      <c r="G176" s="44">
        <v>204.67</v>
      </c>
      <c r="H176" s="44">
        <v>204.67</v>
      </c>
      <c r="I176" s="44">
        <v>204.67</v>
      </c>
      <c r="J176" s="44">
        <v>204.67</v>
      </c>
      <c r="K176" s="44">
        <v>204.67</v>
      </c>
      <c r="L176" s="44">
        <v>204.67</v>
      </c>
      <c r="M176" s="44">
        <v>204.67</v>
      </c>
      <c r="N176" s="44">
        <v>204.67</v>
      </c>
      <c r="O176" s="44">
        <v>204.67</v>
      </c>
      <c r="P176" s="44">
        <v>204.67</v>
      </c>
      <c r="Q176" s="44">
        <v>204.67</v>
      </c>
      <c r="R176" s="44">
        <v>204.67</v>
      </c>
      <c r="S176" s="44">
        <v>204.67</v>
      </c>
      <c r="T176" s="44">
        <v>204.67</v>
      </c>
      <c r="U176" s="44">
        <v>204.67</v>
      </c>
      <c r="V176" s="44">
        <v>204.67</v>
      </c>
      <c r="W176" s="44">
        <v>204.67</v>
      </c>
      <c r="X176" s="44">
        <v>204.67</v>
      </c>
      <c r="Y176" s="45">
        <v>204.67</v>
      </c>
    </row>
    <row r="177" spans="1:25" ht="25.5" outlineLevel="1" x14ac:dyDescent="0.2">
      <c r="A177" s="62" t="s">
        <v>211</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118</v>
      </c>
      <c r="B178" s="150">
        <v>3.02059422</v>
      </c>
      <c r="C178" s="150">
        <v>3.02059422</v>
      </c>
      <c r="D178" s="150">
        <v>3.02059422</v>
      </c>
      <c r="E178" s="150">
        <v>3.02059422</v>
      </c>
      <c r="F178" s="150">
        <v>3.02059422</v>
      </c>
      <c r="G178" s="150">
        <v>3.02059422</v>
      </c>
      <c r="H178" s="150">
        <v>3.02059422</v>
      </c>
      <c r="I178" s="150">
        <v>3.02059422</v>
      </c>
      <c r="J178" s="150">
        <v>3.02059422</v>
      </c>
      <c r="K178" s="150">
        <v>3.02059422</v>
      </c>
      <c r="L178" s="150">
        <v>3.02059422</v>
      </c>
      <c r="M178" s="150">
        <v>3.02059422</v>
      </c>
      <c r="N178" s="150">
        <v>3.02059422</v>
      </c>
      <c r="O178" s="150">
        <v>3.02059422</v>
      </c>
      <c r="P178" s="150">
        <v>3.02059422</v>
      </c>
      <c r="Q178" s="150">
        <v>3.02059422</v>
      </c>
      <c r="R178" s="150">
        <v>3.02059422</v>
      </c>
      <c r="S178" s="150">
        <v>3.02059422</v>
      </c>
      <c r="T178" s="150">
        <v>3.02059422</v>
      </c>
      <c r="U178" s="150">
        <v>3.02059422</v>
      </c>
      <c r="V178" s="150">
        <v>3.02059422</v>
      </c>
      <c r="W178" s="150">
        <v>3.02059422</v>
      </c>
      <c r="X178" s="150">
        <v>3.02059422</v>
      </c>
      <c r="Y178" s="151">
        <v>3.02059422</v>
      </c>
    </row>
    <row r="179" spans="1:25" x14ac:dyDescent="0.2">
      <c r="A179" s="147">
        <v>25</v>
      </c>
      <c r="B179" s="145">
        <v>2475.34</v>
      </c>
      <c r="C179" s="145">
        <v>2530.66</v>
      </c>
      <c r="D179" s="145">
        <v>2518.75</v>
      </c>
      <c r="E179" s="145">
        <v>2514.4699999999998</v>
      </c>
      <c r="F179" s="145">
        <v>2552.02</v>
      </c>
      <c r="G179" s="145">
        <v>2539.02</v>
      </c>
      <c r="H179" s="145">
        <v>2477.41</v>
      </c>
      <c r="I179" s="145">
        <v>2379.16</v>
      </c>
      <c r="J179" s="145">
        <v>2271.5100000000002</v>
      </c>
      <c r="K179" s="145">
        <v>2258.5500000000002</v>
      </c>
      <c r="L179" s="145">
        <v>2305.09</v>
      </c>
      <c r="M179" s="145">
        <v>2330.73</v>
      </c>
      <c r="N179" s="145">
        <v>2287.14</v>
      </c>
      <c r="O179" s="145">
        <v>2208.04</v>
      </c>
      <c r="P179" s="145">
        <v>2219.3000000000002</v>
      </c>
      <c r="Q179" s="145">
        <v>2237.92</v>
      </c>
      <c r="R179" s="145">
        <v>2231.88</v>
      </c>
      <c r="S179" s="145">
        <v>2211.44</v>
      </c>
      <c r="T179" s="145">
        <v>2202.48</v>
      </c>
      <c r="U179" s="145">
        <v>2207.42</v>
      </c>
      <c r="V179" s="145">
        <v>2212.98</v>
      </c>
      <c r="W179" s="145">
        <v>2243.81</v>
      </c>
      <c r="X179" s="145">
        <v>2289.13</v>
      </c>
      <c r="Y179" s="146">
        <v>2363.9899999999998</v>
      </c>
    </row>
    <row r="180" spans="1:25" ht="38.25" outlineLevel="1" x14ac:dyDescent="0.2">
      <c r="A180" s="148" t="s">
        <v>200</v>
      </c>
      <c r="B180" s="143">
        <v>659.45860215000005</v>
      </c>
      <c r="C180" s="143">
        <v>714.77886711999997</v>
      </c>
      <c r="D180" s="143">
        <v>702.87216357</v>
      </c>
      <c r="E180" s="143">
        <v>698.58971323000003</v>
      </c>
      <c r="F180" s="143">
        <v>736.14051244999996</v>
      </c>
      <c r="G180" s="143">
        <v>723.14380131999997</v>
      </c>
      <c r="H180" s="143">
        <v>661.53176560999998</v>
      </c>
      <c r="I180" s="143">
        <v>563.27476830000001</v>
      </c>
      <c r="J180" s="143">
        <v>455.63203067000001</v>
      </c>
      <c r="K180" s="143">
        <v>442.67370491999998</v>
      </c>
      <c r="L180" s="143">
        <v>489.21412907000001</v>
      </c>
      <c r="M180" s="143">
        <v>514.84523593999995</v>
      </c>
      <c r="N180" s="143">
        <v>471.26397724999998</v>
      </c>
      <c r="O180" s="143">
        <v>392.16138796000001</v>
      </c>
      <c r="P180" s="143">
        <v>403.41886984000001</v>
      </c>
      <c r="Q180" s="143">
        <v>422.03471624000002</v>
      </c>
      <c r="R180" s="143">
        <v>415.99908217000001</v>
      </c>
      <c r="S180" s="143">
        <v>395.55936294000003</v>
      </c>
      <c r="T180" s="143">
        <v>386.59708977999998</v>
      </c>
      <c r="U180" s="143">
        <v>391.53551131</v>
      </c>
      <c r="V180" s="143">
        <v>397.09486559999999</v>
      </c>
      <c r="W180" s="143">
        <v>427.93035065999999</v>
      </c>
      <c r="X180" s="143">
        <v>473.24927276</v>
      </c>
      <c r="Y180" s="144">
        <v>548.10832459999995</v>
      </c>
    </row>
    <row r="181" spans="1:25" ht="38.25" outlineLevel="1" x14ac:dyDescent="0.2">
      <c r="A181" s="148" t="s">
        <v>71</v>
      </c>
      <c r="B181" s="44">
        <v>76.98</v>
      </c>
      <c r="C181" s="44">
        <v>76.98</v>
      </c>
      <c r="D181" s="44">
        <v>76.98</v>
      </c>
      <c r="E181" s="44">
        <v>76.98</v>
      </c>
      <c r="F181" s="44">
        <v>76.98</v>
      </c>
      <c r="G181" s="44">
        <v>76.98</v>
      </c>
      <c r="H181" s="44">
        <v>76.98</v>
      </c>
      <c r="I181" s="44">
        <v>76.98</v>
      </c>
      <c r="J181" s="44">
        <v>76.98</v>
      </c>
      <c r="K181" s="44">
        <v>76.98</v>
      </c>
      <c r="L181" s="44">
        <v>76.98</v>
      </c>
      <c r="M181" s="44">
        <v>76.98</v>
      </c>
      <c r="N181" s="44">
        <v>76.98</v>
      </c>
      <c r="O181" s="44">
        <v>76.98</v>
      </c>
      <c r="P181" s="44">
        <v>76.98</v>
      </c>
      <c r="Q181" s="44">
        <v>76.98</v>
      </c>
      <c r="R181" s="44">
        <v>76.98</v>
      </c>
      <c r="S181" s="44">
        <v>76.98</v>
      </c>
      <c r="T181" s="44">
        <v>76.98</v>
      </c>
      <c r="U181" s="44">
        <v>76.98</v>
      </c>
      <c r="V181" s="44">
        <v>76.98</v>
      </c>
      <c r="W181" s="44">
        <v>76.98</v>
      </c>
      <c r="X181" s="44">
        <v>76.98</v>
      </c>
      <c r="Y181" s="45">
        <v>76.98</v>
      </c>
    </row>
    <row r="182" spans="1:25" outlineLevel="1" x14ac:dyDescent="0.2">
      <c r="A182" s="148" t="s">
        <v>3</v>
      </c>
      <c r="B182" s="44">
        <v>1531.21</v>
      </c>
      <c r="C182" s="44">
        <v>1531.21</v>
      </c>
      <c r="D182" s="44">
        <v>1531.21</v>
      </c>
      <c r="E182" s="44">
        <v>1531.21</v>
      </c>
      <c r="F182" s="44">
        <v>1531.21</v>
      </c>
      <c r="G182" s="44">
        <v>1531.21</v>
      </c>
      <c r="H182" s="44">
        <v>1531.21</v>
      </c>
      <c r="I182" s="44">
        <v>1531.21</v>
      </c>
      <c r="J182" s="44">
        <v>1531.21</v>
      </c>
      <c r="K182" s="44">
        <v>1531.21</v>
      </c>
      <c r="L182" s="44">
        <v>1531.21</v>
      </c>
      <c r="M182" s="44">
        <v>1531.21</v>
      </c>
      <c r="N182" s="44">
        <v>1531.21</v>
      </c>
      <c r="O182" s="44">
        <v>1531.21</v>
      </c>
      <c r="P182" s="44">
        <v>1531.21</v>
      </c>
      <c r="Q182" s="44">
        <v>1531.21</v>
      </c>
      <c r="R182" s="44">
        <v>1531.21</v>
      </c>
      <c r="S182" s="44">
        <v>1531.21</v>
      </c>
      <c r="T182" s="44">
        <v>1531.21</v>
      </c>
      <c r="U182" s="44">
        <v>1531.21</v>
      </c>
      <c r="V182" s="44">
        <v>1531.21</v>
      </c>
      <c r="W182" s="44">
        <v>1531.21</v>
      </c>
      <c r="X182" s="44">
        <v>1531.21</v>
      </c>
      <c r="Y182" s="45">
        <v>1531.21</v>
      </c>
    </row>
    <row r="183" spans="1:25" outlineLevel="1" x14ac:dyDescent="0.2">
      <c r="A183" s="148" t="s">
        <v>4</v>
      </c>
      <c r="B183" s="44">
        <v>204.67</v>
      </c>
      <c r="C183" s="44">
        <v>204.67</v>
      </c>
      <c r="D183" s="44">
        <v>204.67</v>
      </c>
      <c r="E183" s="44">
        <v>204.67</v>
      </c>
      <c r="F183" s="44">
        <v>204.67</v>
      </c>
      <c r="G183" s="44">
        <v>204.67</v>
      </c>
      <c r="H183" s="44">
        <v>204.67</v>
      </c>
      <c r="I183" s="44">
        <v>204.67</v>
      </c>
      <c r="J183" s="44">
        <v>204.67</v>
      </c>
      <c r="K183" s="44">
        <v>204.67</v>
      </c>
      <c r="L183" s="44">
        <v>204.67</v>
      </c>
      <c r="M183" s="44">
        <v>204.67</v>
      </c>
      <c r="N183" s="44">
        <v>204.67</v>
      </c>
      <c r="O183" s="44">
        <v>204.67</v>
      </c>
      <c r="P183" s="44">
        <v>204.67</v>
      </c>
      <c r="Q183" s="44">
        <v>204.67</v>
      </c>
      <c r="R183" s="44">
        <v>204.67</v>
      </c>
      <c r="S183" s="44">
        <v>204.67</v>
      </c>
      <c r="T183" s="44">
        <v>204.67</v>
      </c>
      <c r="U183" s="44">
        <v>204.67</v>
      </c>
      <c r="V183" s="44">
        <v>204.67</v>
      </c>
      <c r="W183" s="44">
        <v>204.67</v>
      </c>
      <c r="X183" s="44">
        <v>204.67</v>
      </c>
      <c r="Y183" s="45">
        <v>204.67</v>
      </c>
    </row>
    <row r="184" spans="1:25" ht="25.5" outlineLevel="1" x14ac:dyDescent="0.2">
      <c r="A184" s="62" t="s">
        <v>211</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118</v>
      </c>
      <c r="B185" s="150">
        <v>3.02059422</v>
      </c>
      <c r="C185" s="150">
        <v>3.02059422</v>
      </c>
      <c r="D185" s="150">
        <v>3.02059422</v>
      </c>
      <c r="E185" s="150">
        <v>3.02059422</v>
      </c>
      <c r="F185" s="150">
        <v>3.02059422</v>
      </c>
      <c r="G185" s="150">
        <v>3.02059422</v>
      </c>
      <c r="H185" s="150">
        <v>3.02059422</v>
      </c>
      <c r="I185" s="150">
        <v>3.02059422</v>
      </c>
      <c r="J185" s="150">
        <v>3.02059422</v>
      </c>
      <c r="K185" s="150">
        <v>3.02059422</v>
      </c>
      <c r="L185" s="150">
        <v>3.02059422</v>
      </c>
      <c r="M185" s="150">
        <v>3.02059422</v>
      </c>
      <c r="N185" s="150">
        <v>3.02059422</v>
      </c>
      <c r="O185" s="150">
        <v>3.02059422</v>
      </c>
      <c r="P185" s="150">
        <v>3.02059422</v>
      </c>
      <c r="Q185" s="150">
        <v>3.02059422</v>
      </c>
      <c r="R185" s="150">
        <v>3.02059422</v>
      </c>
      <c r="S185" s="150">
        <v>3.02059422</v>
      </c>
      <c r="T185" s="150">
        <v>3.02059422</v>
      </c>
      <c r="U185" s="150">
        <v>3.02059422</v>
      </c>
      <c r="V185" s="150">
        <v>3.02059422</v>
      </c>
      <c r="W185" s="150">
        <v>3.02059422</v>
      </c>
      <c r="X185" s="150">
        <v>3.02059422</v>
      </c>
      <c r="Y185" s="151">
        <v>3.02059422</v>
      </c>
    </row>
    <row r="186" spans="1:25" x14ac:dyDescent="0.2">
      <c r="A186" s="147">
        <v>26</v>
      </c>
      <c r="B186" s="145">
        <v>2456.13</v>
      </c>
      <c r="C186" s="145">
        <v>2524.8000000000002</v>
      </c>
      <c r="D186" s="145">
        <v>2539.83</v>
      </c>
      <c r="E186" s="145">
        <v>2510.42</v>
      </c>
      <c r="F186" s="145">
        <v>2552.62</v>
      </c>
      <c r="G186" s="145">
        <v>2543.5700000000002</v>
      </c>
      <c r="H186" s="145">
        <v>2484.69</v>
      </c>
      <c r="I186" s="145">
        <v>2398.48</v>
      </c>
      <c r="J186" s="145">
        <v>2324.75</v>
      </c>
      <c r="K186" s="145">
        <v>2297.06</v>
      </c>
      <c r="L186" s="145">
        <v>2278.81</v>
      </c>
      <c r="M186" s="145">
        <v>2278.31</v>
      </c>
      <c r="N186" s="145">
        <v>2276.0500000000002</v>
      </c>
      <c r="O186" s="145">
        <v>2244.39</v>
      </c>
      <c r="P186" s="145">
        <v>2248.92</v>
      </c>
      <c r="Q186" s="145">
        <v>2225.31</v>
      </c>
      <c r="R186" s="145">
        <v>2229.0500000000002</v>
      </c>
      <c r="S186" s="145">
        <v>2235.1</v>
      </c>
      <c r="T186" s="145">
        <v>2253.21</v>
      </c>
      <c r="U186" s="145">
        <v>2307.9699999999998</v>
      </c>
      <c r="V186" s="145">
        <v>2356.85</v>
      </c>
      <c r="W186" s="145">
        <v>2451.6999999999998</v>
      </c>
      <c r="X186" s="145">
        <v>2462.16</v>
      </c>
      <c r="Y186" s="146">
        <v>2437.84</v>
      </c>
    </row>
    <row r="187" spans="1:25" ht="38.25" outlineLevel="1" x14ac:dyDescent="0.2">
      <c r="A187" s="148" t="s">
        <v>200</v>
      </c>
      <c r="B187" s="143">
        <v>640.24765546000003</v>
      </c>
      <c r="C187" s="143">
        <v>708.91752741000005</v>
      </c>
      <c r="D187" s="143">
        <v>723.95085857000004</v>
      </c>
      <c r="E187" s="143">
        <v>694.54252170999996</v>
      </c>
      <c r="F187" s="143">
        <v>736.74359274000005</v>
      </c>
      <c r="G187" s="143">
        <v>727.68455711000001</v>
      </c>
      <c r="H187" s="143">
        <v>668.81283635</v>
      </c>
      <c r="I187" s="143">
        <v>582.59944209000003</v>
      </c>
      <c r="J187" s="143">
        <v>508.87166271000001</v>
      </c>
      <c r="K187" s="143">
        <v>481.17848965000002</v>
      </c>
      <c r="L187" s="143">
        <v>462.93118014999999</v>
      </c>
      <c r="M187" s="143">
        <v>462.43238331999999</v>
      </c>
      <c r="N187" s="143">
        <v>460.1673687</v>
      </c>
      <c r="O187" s="143">
        <v>428.50846446000003</v>
      </c>
      <c r="P187" s="143">
        <v>433.03816720999998</v>
      </c>
      <c r="Q187" s="143">
        <v>409.42813351000001</v>
      </c>
      <c r="R187" s="143">
        <v>413.17293038999998</v>
      </c>
      <c r="S187" s="143">
        <v>419.21726242</v>
      </c>
      <c r="T187" s="143">
        <v>437.32966613999997</v>
      </c>
      <c r="U187" s="143">
        <v>492.09218413000002</v>
      </c>
      <c r="V187" s="143">
        <v>540.97097130999998</v>
      </c>
      <c r="W187" s="143">
        <v>635.82178928999997</v>
      </c>
      <c r="X187" s="143">
        <v>646.28435438999998</v>
      </c>
      <c r="Y187" s="144">
        <v>621.95475210999996</v>
      </c>
    </row>
    <row r="188" spans="1:25" ht="38.25" outlineLevel="1" x14ac:dyDescent="0.2">
      <c r="A188" s="148" t="s">
        <v>71</v>
      </c>
      <c r="B188" s="44">
        <v>76.98</v>
      </c>
      <c r="C188" s="44">
        <v>76.98</v>
      </c>
      <c r="D188" s="44">
        <v>76.98</v>
      </c>
      <c r="E188" s="44">
        <v>76.98</v>
      </c>
      <c r="F188" s="44">
        <v>76.98</v>
      </c>
      <c r="G188" s="44">
        <v>76.98</v>
      </c>
      <c r="H188" s="44">
        <v>76.98</v>
      </c>
      <c r="I188" s="44">
        <v>76.98</v>
      </c>
      <c r="J188" s="44">
        <v>76.98</v>
      </c>
      <c r="K188" s="44">
        <v>76.98</v>
      </c>
      <c r="L188" s="44">
        <v>76.98</v>
      </c>
      <c r="M188" s="44">
        <v>76.98</v>
      </c>
      <c r="N188" s="44">
        <v>76.98</v>
      </c>
      <c r="O188" s="44">
        <v>76.98</v>
      </c>
      <c r="P188" s="44">
        <v>76.98</v>
      </c>
      <c r="Q188" s="44">
        <v>76.98</v>
      </c>
      <c r="R188" s="44">
        <v>76.98</v>
      </c>
      <c r="S188" s="44">
        <v>76.98</v>
      </c>
      <c r="T188" s="44">
        <v>76.98</v>
      </c>
      <c r="U188" s="44">
        <v>76.98</v>
      </c>
      <c r="V188" s="44">
        <v>76.98</v>
      </c>
      <c r="W188" s="44">
        <v>76.98</v>
      </c>
      <c r="X188" s="44">
        <v>76.98</v>
      </c>
      <c r="Y188" s="45">
        <v>76.98</v>
      </c>
    </row>
    <row r="189" spans="1:25" outlineLevel="1" x14ac:dyDescent="0.2">
      <c r="A189" s="148" t="s">
        <v>3</v>
      </c>
      <c r="B189" s="44">
        <v>1531.21</v>
      </c>
      <c r="C189" s="44">
        <v>1531.21</v>
      </c>
      <c r="D189" s="44">
        <v>1531.21</v>
      </c>
      <c r="E189" s="44">
        <v>1531.21</v>
      </c>
      <c r="F189" s="44">
        <v>1531.21</v>
      </c>
      <c r="G189" s="44">
        <v>1531.21</v>
      </c>
      <c r="H189" s="44">
        <v>1531.21</v>
      </c>
      <c r="I189" s="44">
        <v>1531.21</v>
      </c>
      <c r="J189" s="44">
        <v>1531.21</v>
      </c>
      <c r="K189" s="44">
        <v>1531.21</v>
      </c>
      <c r="L189" s="44">
        <v>1531.21</v>
      </c>
      <c r="M189" s="44">
        <v>1531.21</v>
      </c>
      <c r="N189" s="44">
        <v>1531.21</v>
      </c>
      <c r="O189" s="44">
        <v>1531.21</v>
      </c>
      <c r="P189" s="44">
        <v>1531.21</v>
      </c>
      <c r="Q189" s="44">
        <v>1531.21</v>
      </c>
      <c r="R189" s="44">
        <v>1531.21</v>
      </c>
      <c r="S189" s="44">
        <v>1531.21</v>
      </c>
      <c r="T189" s="44">
        <v>1531.21</v>
      </c>
      <c r="U189" s="44">
        <v>1531.21</v>
      </c>
      <c r="V189" s="44">
        <v>1531.21</v>
      </c>
      <c r="W189" s="44">
        <v>1531.21</v>
      </c>
      <c r="X189" s="44">
        <v>1531.21</v>
      </c>
      <c r="Y189" s="45">
        <v>1531.21</v>
      </c>
    </row>
    <row r="190" spans="1:25" outlineLevel="1" x14ac:dyDescent="0.2">
      <c r="A190" s="148" t="s">
        <v>4</v>
      </c>
      <c r="B190" s="44">
        <v>204.67</v>
      </c>
      <c r="C190" s="44">
        <v>204.67</v>
      </c>
      <c r="D190" s="44">
        <v>204.67</v>
      </c>
      <c r="E190" s="44">
        <v>204.67</v>
      </c>
      <c r="F190" s="44">
        <v>204.67</v>
      </c>
      <c r="G190" s="44">
        <v>204.67</v>
      </c>
      <c r="H190" s="44">
        <v>204.67</v>
      </c>
      <c r="I190" s="44">
        <v>204.67</v>
      </c>
      <c r="J190" s="44">
        <v>204.67</v>
      </c>
      <c r="K190" s="44">
        <v>204.67</v>
      </c>
      <c r="L190" s="44">
        <v>204.67</v>
      </c>
      <c r="M190" s="44">
        <v>204.67</v>
      </c>
      <c r="N190" s="44">
        <v>204.67</v>
      </c>
      <c r="O190" s="44">
        <v>204.67</v>
      </c>
      <c r="P190" s="44">
        <v>204.67</v>
      </c>
      <c r="Q190" s="44">
        <v>204.67</v>
      </c>
      <c r="R190" s="44">
        <v>204.67</v>
      </c>
      <c r="S190" s="44">
        <v>204.67</v>
      </c>
      <c r="T190" s="44">
        <v>204.67</v>
      </c>
      <c r="U190" s="44">
        <v>204.67</v>
      </c>
      <c r="V190" s="44">
        <v>204.67</v>
      </c>
      <c r="W190" s="44">
        <v>204.67</v>
      </c>
      <c r="X190" s="44">
        <v>204.67</v>
      </c>
      <c r="Y190" s="45">
        <v>204.67</v>
      </c>
    </row>
    <row r="191" spans="1:25" ht="25.5" outlineLevel="1" x14ac:dyDescent="0.2">
      <c r="A191" s="62" t="s">
        <v>211</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118</v>
      </c>
      <c r="B192" s="150">
        <v>3.02059422</v>
      </c>
      <c r="C192" s="150">
        <v>3.02059422</v>
      </c>
      <c r="D192" s="150">
        <v>3.02059422</v>
      </c>
      <c r="E192" s="150">
        <v>3.02059422</v>
      </c>
      <c r="F192" s="150">
        <v>3.02059422</v>
      </c>
      <c r="G192" s="150">
        <v>3.02059422</v>
      </c>
      <c r="H192" s="150">
        <v>3.02059422</v>
      </c>
      <c r="I192" s="150">
        <v>3.02059422</v>
      </c>
      <c r="J192" s="150">
        <v>3.02059422</v>
      </c>
      <c r="K192" s="150">
        <v>3.02059422</v>
      </c>
      <c r="L192" s="150">
        <v>3.02059422</v>
      </c>
      <c r="M192" s="150">
        <v>3.02059422</v>
      </c>
      <c r="N192" s="150">
        <v>3.02059422</v>
      </c>
      <c r="O192" s="150">
        <v>3.02059422</v>
      </c>
      <c r="P192" s="150">
        <v>3.02059422</v>
      </c>
      <c r="Q192" s="150">
        <v>3.02059422</v>
      </c>
      <c r="R192" s="150">
        <v>3.02059422</v>
      </c>
      <c r="S192" s="150">
        <v>3.02059422</v>
      </c>
      <c r="T192" s="150">
        <v>3.02059422</v>
      </c>
      <c r="U192" s="150">
        <v>3.02059422</v>
      </c>
      <c r="V192" s="150">
        <v>3.02059422</v>
      </c>
      <c r="W192" s="150">
        <v>3.02059422</v>
      </c>
      <c r="X192" s="150">
        <v>3.02059422</v>
      </c>
      <c r="Y192" s="151">
        <v>3.02059422</v>
      </c>
    </row>
    <row r="193" spans="1:25" x14ac:dyDescent="0.2">
      <c r="A193" s="147">
        <v>27</v>
      </c>
      <c r="B193" s="145">
        <v>2463.36</v>
      </c>
      <c r="C193" s="145">
        <v>2512.02</v>
      </c>
      <c r="D193" s="145">
        <v>2513.33</v>
      </c>
      <c r="E193" s="145">
        <v>2523.0100000000002</v>
      </c>
      <c r="F193" s="145">
        <v>2557.62</v>
      </c>
      <c r="G193" s="145">
        <v>2577.42</v>
      </c>
      <c r="H193" s="145">
        <v>2529.8000000000002</v>
      </c>
      <c r="I193" s="145">
        <v>2462.02</v>
      </c>
      <c r="J193" s="145">
        <v>2404.04</v>
      </c>
      <c r="K193" s="145">
        <v>2373</v>
      </c>
      <c r="L193" s="145">
        <v>2389.21</v>
      </c>
      <c r="M193" s="145">
        <v>2375.04</v>
      </c>
      <c r="N193" s="145">
        <v>2368.31</v>
      </c>
      <c r="O193" s="145">
        <v>2353.96</v>
      </c>
      <c r="P193" s="145">
        <v>2342.6999999999998</v>
      </c>
      <c r="Q193" s="145">
        <v>2329.5700000000002</v>
      </c>
      <c r="R193" s="145">
        <v>2354.71</v>
      </c>
      <c r="S193" s="145">
        <v>2336.89</v>
      </c>
      <c r="T193" s="145">
        <v>2341.3000000000002</v>
      </c>
      <c r="U193" s="145">
        <v>2370.09</v>
      </c>
      <c r="V193" s="145">
        <v>2384.21</v>
      </c>
      <c r="W193" s="145">
        <v>2388.64</v>
      </c>
      <c r="X193" s="145">
        <v>2415.7600000000002</v>
      </c>
      <c r="Y193" s="146">
        <v>2457.39</v>
      </c>
    </row>
    <row r="194" spans="1:25" ht="38.25" outlineLevel="1" x14ac:dyDescent="0.2">
      <c r="A194" s="148" t="s">
        <v>200</v>
      </c>
      <c r="B194" s="143">
        <v>647.47766450999995</v>
      </c>
      <c r="C194" s="143">
        <v>696.14309489000004</v>
      </c>
      <c r="D194" s="143">
        <v>697.44483941999999</v>
      </c>
      <c r="E194" s="143">
        <v>707.13139261000003</v>
      </c>
      <c r="F194" s="143">
        <v>741.73469696999996</v>
      </c>
      <c r="G194" s="143">
        <v>761.53927632</v>
      </c>
      <c r="H194" s="143">
        <v>713.9153622</v>
      </c>
      <c r="I194" s="143">
        <v>646.13721571999997</v>
      </c>
      <c r="J194" s="143">
        <v>588.15720939000005</v>
      </c>
      <c r="K194" s="143">
        <v>557.11778895999998</v>
      </c>
      <c r="L194" s="143">
        <v>573.32466580000005</v>
      </c>
      <c r="M194" s="143">
        <v>559.16021926999997</v>
      </c>
      <c r="N194" s="143">
        <v>552.43219408000004</v>
      </c>
      <c r="O194" s="143">
        <v>538.08039668000004</v>
      </c>
      <c r="P194" s="143">
        <v>526.81871266999997</v>
      </c>
      <c r="Q194" s="143">
        <v>513.68913469999995</v>
      </c>
      <c r="R194" s="143">
        <v>538.82513136</v>
      </c>
      <c r="S194" s="143">
        <v>521.00789017</v>
      </c>
      <c r="T194" s="143">
        <v>525.42192305000003</v>
      </c>
      <c r="U194" s="143">
        <v>554.20516694000003</v>
      </c>
      <c r="V194" s="143">
        <v>568.32588385999998</v>
      </c>
      <c r="W194" s="143">
        <v>572.76090961</v>
      </c>
      <c r="X194" s="143">
        <v>599.87726397999995</v>
      </c>
      <c r="Y194" s="144">
        <v>641.51250158000005</v>
      </c>
    </row>
    <row r="195" spans="1:25" ht="38.25" outlineLevel="1" x14ac:dyDescent="0.2">
      <c r="A195" s="148" t="s">
        <v>71</v>
      </c>
      <c r="B195" s="44">
        <v>76.98</v>
      </c>
      <c r="C195" s="44">
        <v>76.98</v>
      </c>
      <c r="D195" s="44">
        <v>76.98</v>
      </c>
      <c r="E195" s="44">
        <v>76.98</v>
      </c>
      <c r="F195" s="44">
        <v>76.98</v>
      </c>
      <c r="G195" s="44">
        <v>76.98</v>
      </c>
      <c r="H195" s="44">
        <v>76.98</v>
      </c>
      <c r="I195" s="44">
        <v>76.98</v>
      </c>
      <c r="J195" s="44">
        <v>76.98</v>
      </c>
      <c r="K195" s="44">
        <v>76.98</v>
      </c>
      <c r="L195" s="44">
        <v>76.98</v>
      </c>
      <c r="M195" s="44">
        <v>76.98</v>
      </c>
      <c r="N195" s="44">
        <v>76.98</v>
      </c>
      <c r="O195" s="44">
        <v>76.98</v>
      </c>
      <c r="P195" s="44">
        <v>76.98</v>
      </c>
      <c r="Q195" s="44">
        <v>76.98</v>
      </c>
      <c r="R195" s="44">
        <v>76.98</v>
      </c>
      <c r="S195" s="44">
        <v>76.98</v>
      </c>
      <c r="T195" s="44">
        <v>76.98</v>
      </c>
      <c r="U195" s="44">
        <v>76.98</v>
      </c>
      <c r="V195" s="44">
        <v>76.98</v>
      </c>
      <c r="W195" s="44">
        <v>76.98</v>
      </c>
      <c r="X195" s="44">
        <v>76.98</v>
      </c>
      <c r="Y195" s="45">
        <v>76.98</v>
      </c>
    </row>
    <row r="196" spans="1:25" outlineLevel="1" x14ac:dyDescent="0.2">
      <c r="A196" s="148" t="s">
        <v>3</v>
      </c>
      <c r="B196" s="44">
        <v>1531.21</v>
      </c>
      <c r="C196" s="44">
        <v>1531.21</v>
      </c>
      <c r="D196" s="44">
        <v>1531.21</v>
      </c>
      <c r="E196" s="44">
        <v>1531.21</v>
      </c>
      <c r="F196" s="44">
        <v>1531.21</v>
      </c>
      <c r="G196" s="44">
        <v>1531.21</v>
      </c>
      <c r="H196" s="44">
        <v>1531.21</v>
      </c>
      <c r="I196" s="44">
        <v>1531.21</v>
      </c>
      <c r="J196" s="44">
        <v>1531.21</v>
      </c>
      <c r="K196" s="44">
        <v>1531.21</v>
      </c>
      <c r="L196" s="44">
        <v>1531.21</v>
      </c>
      <c r="M196" s="44">
        <v>1531.21</v>
      </c>
      <c r="N196" s="44">
        <v>1531.21</v>
      </c>
      <c r="O196" s="44">
        <v>1531.21</v>
      </c>
      <c r="P196" s="44">
        <v>1531.21</v>
      </c>
      <c r="Q196" s="44">
        <v>1531.21</v>
      </c>
      <c r="R196" s="44">
        <v>1531.21</v>
      </c>
      <c r="S196" s="44">
        <v>1531.21</v>
      </c>
      <c r="T196" s="44">
        <v>1531.21</v>
      </c>
      <c r="U196" s="44">
        <v>1531.21</v>
      </c>
      <c r="V196" s="44">
        <v>1531.21</v>
      </c>
      <c r="W196" s="44">
        <v>1531.21</v>
      </c>
      <c r="X196" s="44">
        <v>1531.21</v>
      </c>
      <c r="Y196" s="45">
        <v>1531.21</v>
      </c>
    </row>
    <row r="197" spans="1:25" outlineLevel="1" x14ac:dyDescent="0.2">
      <c r="A197" s="148" t="s">
        <v>4</v>
      </c>
      <c r="B197" s="44">
        <v>204.67</v>
      </c>
      <c r="C197" s="44">
        <v>204.67</v>
      </c>
      <c r="D197" s="44">
        <v>204.67</v>
      </c>
      <c r="E197" s="44">
        <v>204.67</v>
      </c>
      <c r="F197" s="44">
        <v>204.67</v>
      </c>
      <c r="G197" s="44">
        <v>204.67</v>
      </c>
      <c r="H197" s="44">
        <v>204.67</v>
      </c>
      <c r="I197" s="44">
        <v>204.67</v>
      </c>
      <c r="J197" s="44">
        <v>204.67</v>
      </c>
      <c r="K197" s="44">
        <v>204.67</v>
      </c>
      <c r="L197" s="44">
        <v>204.67</v>
      </c>
      <c r="M197" s="44">
        <v>204.67</v>
      </c>
      <c r="N197" s="44">
        <v>204.67</v>
      </c>
      <c r="O197" s="44">
        <v>204.67</v>
      </c>
      <c r="P197" s="44">
        <v>204.67</v>
      </c>
      <c r="Q197" s="44">
        <v>204.67</v>
      </c>
      <c r="R197" s="44">
        <v>204.67</v>
      </c>
      <c r="S197" s="44">
        <v>204.67</v>
      </c>
      <c r="T197" s="44">
        <v>204.67</v>
      </c>
      <c r="U197" s="44">
        <v>204.67</v>
      </c>
      <c r="V197" s="44">
        <v>204.67</v>
      </c>
      <c r="W197" s="44">
        <v>204.67</v>
      </c>
      <c r="X197" s="44">
        <v>204.67</v>
      </c>
      <c r="Y197" s="45">
        <v>204.67</v>
      </c>
    </row>
    <row r="198" spans="1:25" ht="25.5" outlineLevel="1" x14ac:dyDescent="0.2">
      <c r="A198" s="62" t="s">
        <v>211</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118</v>
      </c>
      <c r="B199" s="150">
        <v>3.02059422</v>
      </c>
      <c r="C199" s="150">
        <v>3.02059422</v>
      </c>
      <c r="D199" s="150">
        <v>3.02059422</v>
      </c>
      <c r="E199" s="150">
        <v>3.02059422</v>
      </c>
      <c r="F199" s="150">
        <v>3.02059422</v>
      </c>
      <c r="G199" s="150">
        <v>3.02059422</v>
      </c>
      <c r="H199" s="150">
        <v>3.02059422</v>
      </c>
      <c r="I199" s="150">
        <v>3.02059422</v>
      </c>
      <c r="J199" s="150">
        <v>3.02059422</v>
      </c>
      <c r="K199" s="150">
        <v>3.02059422</v>
      </c>
      <c r="L199" s="150">
        <v>3.02059422</v>
      </c>
      <c r="M199" s="150">
        <v>3.02059422</v>
      </c>
      <c r="N199" s="150">
        <v>3.02059422</v>
      </c>
      <c r="O199" s="150">
        <v>3.02059422</v>
      </c>
      <c r="P199" s="150">
        <v>3.02059422</v>
      </c>
      <c r="Q199" s="150">
        <v>3.02059422</v>
      </c>
      <c r="R199" s="150">
        <v>3.02059422</v>
      </c>
      <c r="S199" s="150">
        <v>3.02059422</v>
      </c>
      <c r="T199" s="150">
        <v>3.02059422</v>
      </c>
      <c r="U199" s="150">
        <v>3.02059422</v>
      </c>
      <c r="V199" s="150">
        <v>3.02059422</v>
      </c>
      <c r="W199" s="150">
        <v>3.02059422</v>
      </c>
      <c r="X199" s="150">
        <v>3.02059422</v>
      </c>
      <c r="Y199" s="151">
        <v>3.02059422</v>
      </c>
    </row>
    <row r="200" spans="1:25" x14ac:dyDescent="0.2">
      <c r="A200" s="147">
        <v>28</v>
      </c>
      <c r="B200" s="145">
        <v>2500.5100000000002</v>
      </c>
      <c r="C200" s="145">
        <v>2569.02</v>
      </c>
      <c r="D200" s="145">
        <v>2619.96</v>
      </c>
      <c r="E200" s="145">
        <v>2578.7399999999998</v>
      </c>
      <c r="F200" s="145">
        <v>2633.48</v>
      </c>
      <c r="G200" s="145">
        <v>2653.13</v>
      </c>
      <c r="H200" s="145">
        <v>2571</v>
      </c>
      <c r="I200" s="145">
        <v>2513.94</v>
      </c>
      <c r="J200" s="145">
        <v>2397.19</v>
      </c>
      <c r="K200" s="145">
        <v>2427.83</v>
      </c>
      <c r="L200" s="145">
        <v>2441.89</v>
      </c>
      <c r="M200" s="145">
        <v>2413.13</v>
      </c>
      <c r="N200" s="145">
        <v>2406.4499999999998</v>
      </c>
      <c r="O200" s="145">
        <v>2363.9499999999998</v>
      </c>
      <c r="P200" s="145">
        <v>2351.83</v>
      </c>
      <c r="Q200" s="145">
        <v>2356.6</v>
      </c>
      <c r="R200" s="145">
        <v>2364.2800000000002</v>
      </c>
      <c r="S200" s="145">
        <v>2366.63</v>
      </c>
      <c r="T200" s="145">
        <v>2369.6799999999998</v>
      </c>
      <c r="U200" s="145">
        <v>2387.88</v>
      </c>
      <c r="V200" s="145">
        <v>2396.25</v>
      </c>
      <c r="W200" s="145">
        <v>2405.77</v>
      </c>
      <c r="X200" s="145">
        <v>2447.33</v>
      </c>
      <c r="Y200" s="146">
        <v>2462.17</v>
      </c>
    </row>
    <row r="201" spans="1:25" ht="38.25" outlineLevel="1" x14ac:dyDescent="0.2">
      <c r="A201" s="148" t="s">
        <v>200</v>
      </c>
      <c r="B201" s="143">
        <v>684.62736718999997</v>
      </c>
      <c r="C201" s="143">
        <v>753.13643437999997</v>
      </c>
      <c r="D201" s="143">
        <v>804.08025893000001</v>
      </c>
      <c r="E201" s="143">
        <v>762.86133203999998</v>
      </c>
      <c r="F201" s="143">
        <v>817.59870894000005</v>
      </c>
      <c r="G201" s="143">
        <v>837.24907367000003</v>
      </c>
      <c r="H201" s="143">
        <v>755.12403340000003</v>
      </c>
      <c r="I201" s="143">
        <v>698.06130533999999</v>
      </c>
      <c r="J201" s="143">
        <v>581.30615360000002</v>
      </c>
      <c r="K201" s="143">
        <v>611.95303925999997</v>
      </c>
      <c r="L201" s="143">
        <v>626.01013062000004</v>
      </c>
      <c r="M201" s="143">
        <v>597.24678074999997</v>
      </c>
      <c r="N201" s="143">
        <v>590.56705307000004</v>
      </c>
      <c r="O201" s="143">
        <v>548.07357420000005</v>
      </c>
      <c r="P201" s="143">
        <v>535.94476525000005</v>
      </c>
      <c r="Q201" s="143">
        <v>540.72173290000001</v>
      </c>
      <c r="R201" s="143">
        <v>548.39888504999999</v>
      </c>
      <c r="S201" s="143">
        <v>550.75411697000004</v>
      </c>
      <c r="T201" s="143">
        <v>553.80172377999997</v>
      </c>
      <c r="U201" s="143">
        <v>571.99582830999998</v>
      </c>
      <c r="V201" s="143">
        <v>580.36508917000003</v>
      </c>
      <c r="W201" s="143">
        <v>589.89086385999997</v>
      </c>
      <c r="X201" s="143">
        <v>631.44846631999997</v>
      </c>
      <c r="Y201" s="144">
        <v>646.28628609999998</v>
      </c>
    </row>
    <row r="202" spans="1:25" ht="38.25" outlineLevel="1" x14ac:dyDescent="0.2">
      <c r="A202" s="148" t="s">
        <v>71</v>
      </c>
      <c r="B202" s="44">
        <v>76.98</v>
      </c>
      <c r="C202" s="44">
        <v>76.98</v>
      </c>
      <c r="D202" s="44">
        <v>76.98</v>
      </c>
      <c r="E202" s="44">
        <v>76.98</v>
      </c>
      <c r="F202" s="44">
        <v>76.98</v>
      </c>
      <c r="G202" s="44">
        <v>76.98</v>
      </c>
      <c r="H202" s="44">
        <v>76.98</v>
      </c>
      <c r="I202" s="44">
        <v>76.98</v>
      </c>
      <c r="J202" s="44">
        <v>76.98</v>
      </c>
      <c r="K202" s="44">
        <v>76.98</v>
      </c>
      <c r="L202" s="44">
        <v>76.98</v>
      </c>
      <c r="M202" s="44">
        <v>76.98</v>
      </c>
      <c r="N202" s="44">
        <v>76.98</v>
      </c>
      <c r="O202" s="44">
        <v>76.98</v>
      </c>
      <c r="P202" s="44">
        <v>76.98</v>
      </c>
      <c r="Q202" s="44">
        <v>76.98</v>
      </c>
      <c r="R202" s="44">
        <v>76.98</v>
      </c>
      <c r="S202" s="44">
        <v>76.98</v>
      </c>
      <c r="T202" s="44">
        <v>76.98</v>
      </c>
      <c r="U202" s="44">
        <v>76.98</v>
      </c>
      <c r="V202" s="44">
        <v>76.98</v>
      </c>
      <c r="W202" s="44">
        <v>76.98</v>
      </c>
      <c r="X202" s="44">
        <v>76.98</v>
      </c>
      <c r="Y202" s="45">
        <v>76.98</v>
      </c>
    </row>
    <row r="203" spans="1:25" outlineLevel="1" x14ac:dyDescent="0.2">
      <c r="A203" s="148" t="s">
        <v>3</v>
      </c>
      <c r="B203" s="44">
        <v>1531.21</v>
      </c>
      <c r="C203" s="44">
        <v>1531.21</v>
      </c>
      <c r="D203" s="44">
        <v>1531.21</v>
      </c>
      <c r="E203" s="44">
        <v>1531.21</v>
      </c>
      <c r="F203" s="44">
        <v>1531.21</v>
      </c>
      <c r="G203" s="44">
        <v>1531.21</v>
      </c>
      <c r="H203" s="44">
        <v>1531.21</v>
      </c>
      <c r="I203" s="44">
        <v>1531.21</v>
      </c>
      <c r="J203" s="44">
        <v>1531.21</v>
      </c>
      <c r="K203" s="44">
        <v>1531.21</v>
      </c>
      <c r="L203" s="44">
        <v>1531.21</v>
      </c>
      <c r="M203" s="44">
        <v>1531.21</v>
      </c>
      <c r="N203" s="44">
        <v>1531.21</v>
      </c>
      <c r="O203" s="44">
        <v>1531.21</v>
      </c>
      <c r="P203" s="44">
        <v>1531.21</v>
      </c>
      <c r="Q203" s="44">
        <v>1531.21</v>
      </c>
      <c r="R203" s="44">
        <v>1531.21</v>
      </c>
      <c r="S203" s="44">
        <v>1531.21</v>
      </c>
      <c r="T203" s="44">
        <v>1531.21</v>
      </c>
      <c r="U203" s="44">
        <v>1531.21</v>
      </c>
      <c r="V203" s="44">
        <v>1531.21</v>
      </c>
      <c r="W203" s="44">
        <v>1531.21</v>
      </c>
      <c r="X203" s="44">
        <v>1531.21</v>
      </c>
      <c r="Y203" s="45">
        <v>1531.21</v>
      </c>
    </row>
    <row r="204" spans="1:25" outlineLevel="1" x14ac:dyDescent="0.2">
      <c r="A204" s="148" t="s">
        <v>4</v>
      </c>
      <c r="B204" s="44">
        <v>204.67</v>
      </c>
      <c r="C204" s="44">
        <v>204.67</v>
      </c>
      <c r="D204" s="44">
        <v>204.67</v>
      </c>
      <c r="E204" s="44">
        <v>204.67</v>
      </c>
      <c r="F204" s="44">
        <v>204.67</v>
      </c>
      <c r="G204" s="44">
        <v>204.67</v>
      </c>
      <c r="H204" s="44">
        <v>204.67</v>
      </c>
      <c r="I204" s="44">
        <v>204.67</v>
      </c>
      <c r="J204" s="44">
        <v>204.67</v>
      </c>
      <c r="K204" s="44">
        <v>204.67</v>
      </c>
      <c r="L204" s="44">
        <v>204.67</v>
      </c>
      <c r="M204" s="44">
        <v>204.67</v>
      </c>
      <c r="N204" s="44">
        <v>204.67</v>
      </c>
      <c r="O204" s="44">
        <v>204.67</v>
      </c>
      <c r="P204" s="44">
        <v>204.67</v>
      </c>
      <c r="Q204" s="44">
        <v>204.67</v>
      </c>
      <c r="R204" s="44">
        <v>204.67</v>
      </c>
      <c r="S204" s="44">
        <v>204.67</v>
      </c>
      <c r="T204" s="44">
        <v>204.67</v>
      </c>
      <c r="U204" s="44">
        <v>204.67</v>
      </c>
      <c r="V204" s="44">
        <v>204.67</v>
      </c>
      <c r="W204" s="44">
        <v>204.67</v>
      </c>
      <c r="X204" s="44">
        <v>204.67</v>
      </c>
      <c r="Y204" s="45">
        <v>204.67</v>
      </c>
    </row>
    <row r="205" spans="1:25" ht="25.5" outlineLevel="1" x14ac:dyDescent="0.2">
      <c r="A205" s="62" t="s">
        <v>211</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118</v>
      </c>
      <c r="B206" s="150">
        <v>3.02059422</v>
      </c>
      <c r="C206" s="150">
        <v>3.02059422</v>
      </c>
      <c r="D206" s="150">
        <v>3.02059422</v>
      </c>
      <c r="E206" s="150">
        <v>3.02059422</v>
      </c>
      <c r="F206" s="150">
        <v>3.02059422</v>
      </c>
      <c r="G206" s="150">
        <v>3.02059422</v>
      </c>
      <c r="H206" s="150">
        <v>3.02059422</v>
      </c>
      <c r="I206" s="150">
        <v>3.02059422</v>
      </c>
      <c r="J206" s="150">
        <v>3.02059422</v>
      </c>
      <c r="K206" s="150">
        <v>3.02059422</v>
      </c>
      <c r="L206" s="150">
        <v>3.02059422</v>
      </c>
      <c r="M206" s="150">
        <v>3.02059422</v>
      </c>
      <c r="N206" s="150">
        <v>3.02059422</v>
      </c>
      <c r="O206" s="150">
        <v>3.02059422</v>
      </c>
      <c r="P206" s="150">
        <v>3.02059422</v>
      </c>
      <c r="Q206" s="150">
        <v>3.02059422</v>
      </c>
      <c r="R206" s="150">
        <v>3.02059422</v>
      </c>
      <c r="S206" s="150">
        <v>3.02059422</v>
      </c>
      <c r="T206" s="150">
        <v>3.02059422</v>
      </c>
      <c r="U206" s="150">
        <v>3.02059422</v>
      </c>
      <c r="V206" s="150">
        <v>3.02059422</v>
      </c>
      <c r="W206" s="150">
        <v>3.02059422</v>
      </c>
      <c r="X206" s="150">
        <v>3.02059422</v>
      </c>
      <c r="Y206" s="151">
        <v>3.02059422</v>
      </c>
    </row>
    <row r="207" spans="1:25" x14ac:dyDescent="0.2">
      <c r="A207" s="147">
        <v>29</v>
      </c>
      <c r="B207" s="145">
        <v>2510.81</v>
      </c>
      <c r="C207" s="145">
        <v>2558.0700000000002</v>
      </c>
      <c r="D207" s="145">
        <v>2603.81</v>
      </c>
      <c r="E207" s="145">
        <v>2577.29</v>
      </c>
      <c r="F207" s="145">
        <v>2597.54</v>
      </c>
      <c r="G207" s="145">
        <v>2599.6799999999998</v>
      </c>
      <c r="H207" s="145">
        <v>2580.5700000000002</v>
      </c>
      <c r="I207" s="145">
        <v>2491.9</v>
      </c>
      <c r="J207" s="145">
        <v>2423.62</v>
      </c>
      <c r="K207" s="145">
        <v>2405.63</v>
      </c>
      <c r="L207" s="145">
        <v>2385.14</v>
      </c>
      <c r="M207" s="145">
        <v>2342.39</v>
      </c>
      <c r="N207" s="145">
        <v>2309.1999999999998</v>
      </c>
      <c r="O207" s="145">
        <v>2301.67</v>
      </c>
      <c r="P207" s="145">
        <v>2304.23</v>
      </c>
      <c r="Q207" s="145">
        <v>2291.08</v>
      </c>
      <c r="R207" s="145">
        <v>2320.69</v>
      </c>
      <c r="S207" s="145">
        <v>2319.7800000000002</v>
      </c>
      <c r="T207" s="145">
        <v>2312.81</v>
      </c>
      <c r="U207" s="145">
        <v>2320.13</v>
      </c>
      <c r="V207" s="145">
        <v>2288.91</v>
      </c>
      <c r="W207" s="145">
        <v>2283.02</v>
      </c>
      <c r="X207" s="145">
        <v>2333.5700000000002</v>
      </c>
      <c r="Y207" s="146">
        <v>2374.5300000000002</v>
      </c>
    </row>
    <row r="208" spans="1:25" ht="38.25" outlineLevel="1" x14ac:dyDescent="0.2">
      <c r="A208" s="148" t="s">
        <v>200</v>
      </c>
      <c r="B208" s="143">
        <v>694.93214551999995</v>
      </c>
      <c r="C208" s="143">
        <v>742.19048597999995</v>
      </c>
      <c r="D208" s="143">
        <v>787.92879190999997</v>
      </c>
      <c r="E208" s="143">
        <v>761.40716802999998</v>
      </c>
      <c r="F208" s="143">
        <v>781.65853152</v>
      </c>
      <c r="G208" s="143">
        <v>783.80139603999999</v>
      </c>
      <c r="H208" s="143">
        <v>764.68544693000001</v>
      </c>
      <c r="I208" s="143">
        <v>676.01520266</v>
      </c>
      <c r="J208" s="143">
        <v>607.74417214000005</v>
      </c>
      <c r="K208" s="143">
        <v>589.74632382000004</v>
      </c>
      <c r="L208" s="143">
        <v>569.25665537999998</v>
      </c>
      <c r="M208" s="143">
        <v>526.50939711000001</v>
      </c>
      <c r="N208" s="143">
        <v>493.32171096000002</v>
      </c>
      <c r="O208" s="143">
        <v>485.78633165999997</v>
      </c>
      <c r="P208" s="143">
        <v>488.35220114999998</v>
      </c>
      <c r="Q208" s="143">
        <v>475.19714507999998</v>
      </c>
      <c r="R208" s="143">
        <v>504.80713824999998</v>
      </c>
      <c r="S208" s="143">
        <v>503.89966928000001</v>
      </c>
      <c r="T208" s="143">
        <v>496.93079946</v>
      </c>
      <c r="U208" s="143">
        <v>504.25324429</v>
      </c>
      <c r="V208" s="143">
        <v>473.03406670999999</v>
      </c>
      <c r="W208" s="143">
        <v>467.14140107999998</v>
      </c>
      <c r="X208" s="143">
        <v>517.68975091000004</v>
      </c>
      <c r="Y208" s="144">
        <v>558.64499071</v>
      </c>
    </row>
    <row r="209" spans="1:25" ht="38.25" outlineLevel="1" x14ac:dyDescent="0.2">
      <c r="A209" s="148" t="s">
        <v>71</v>
      </c>
      <c r="B209" s="44">
        <v>76.98</v>
      </c>
      <c r="C209" s="44">
        <v>76.98</v>
      </c>
      <c r="D209" s="44">
        <v>76.98</v>
      </c>
      <c r="E209" s="44">
        <v>76.98</v>
      </c>
      <c r="F209" s="44">
        <v>76.98</v>
      </c>
      <c r="G209" s="44">
        <v>76.98</v>
      </c>
      <c r="H209" s="44">
        <v>76.98</v>
      </c>
      <c r="I209" s="44">
        <v>76.98</v>
      </c>
      <c r="J209" s="44">
        <v>76.98</v>
      </c>
      <c r="K209" s="44">
        <v>76.98</v>
      </c>
      <c r="L209" s="44">
        <v>76.98</v>
      </c>
      <c r="M209" s="44">
        <v>76.98</v>
      </c>
      <c r="N209" s="44">
        <v>76.98</v>
      </c>
      <c r="O209" s="44">
        <v>76.98</v>
      </c>
      <c r="P209" s="44">
        <v>76.98</v>
      </c>
      <c r="Q209" s="44">
        <v>76.98</v>
      </c>
      <c r="R209" s="44">
        <v>76.98</v>
      </c>
      <c r="S209" s="44">
        <v>76.98</v>
      </c>
      <c r="T209" s="44">
        <v>76.98</v>
      </c>
      <c r="U209" s="44">
        <v>76.98</v>
      </c>
      <c r="V209" s="44">
        <v>76.98</v>
      </c>
      <c r="W209" s="44">
        <v>76.98</v>
      </c>
      <c r="X209" s="44">
        <v>76.98</v>
      </c>
      <c r="Y209" s="45">
        <v>76.98</v>
      </c>
    </row>
    <row r="210" spans="1:25" outlineLevel="1" x14ac:dyDescent="0.2">
      <c r="A210" s="148" t="s">
        <v>3</v>
      </c>
      <c r="B210" s="44">
        <v>1531.21</v>
      </c>
      <c r="C210" s="44">
        <v>1531.21</v>
      </c>
      <c r="D210" s="44">
        <v>1531.21</v>
      </c>
      <c r="E210" s="44">
        <v>1531.21</v>
      </c>
      <c r="F210" s="44">
        <v>1531.21</v>
      </c>
      <c r="G210" s="44">
        <v>1531.21</v>
      </c>
      <c r="H210" s="44">
        <v>1531.21</v>
      </c>
      <c r="I210" s="44">
        <v>1531.21</v>
      </c>
      <c r="J210" s="44">
        <v>1531.21</v>
      </c>
      <c r="K210" s="44">
        <v>1531.21</v>
      </c>
      <c r="L210" s="44">
        <v>1531.21</v>
      </c>
      <c r="M210" s="44">
        <v>1531.21</v>
      </c>
      <c r="N210" s="44">
        <v>1531.21</v>
      </c>
      <c r="O210" s="44">
        <v>1531.21</v>
      </c>
      <c r="P210" s="44">
        <v>1531.21</v>
      </c>
      <c r="Q210" s="44">
        <v>1531.21</v>
      </c>
      <c r="R210" s="44">
        <v>1531.21</v>
      </c>
      <c r="S210" s="44">
        <v>1531.21</v>
      </c>
      <c r="T210" s="44">
        <v>1531.21</v>
      </c>
      <c r="U210" s="44">
        <v>1531.21</v>
      </c>
      <c r="V210" s="44">
        <v>1531.21</v>
      </c>
      <c r="W210" s="44">
        <v>1531.21</v>
      </c>
      <c r="X210" s="44">
        <v>1531.21</v>
      </c>
      <c r="Y210" s="45">
        <v>1531.21</v>
      </c>
    </row>
    <row r="211" spans="1:25" outlineLevel="1" x14ac:dyDescent="0.2">
      <c r="A211" s="148" t="s">
        <v>4</v>
      </c>
      <c r="B211" s="44">
        <v>204.67</v>
      </c>
      <c r="C211" s="44">
        <v>204.67</v>
      </c>
      <c r="D211" s="44">
        <v>204.67</v>
      </c>
      <c r="E211" s="44">
        <v>204.67</v>
      </c>
      <c r="F211" s="44">
        <v>204.67</v>
      </c>
      <c r="G211" s="44">
        <v>204.67</v>
      </c>
      <c r="H211" s="44">
        <v>204.67</v>
      </c>
      <c r="I211" s="44">
        <v>204.67</v>
      </c>
      <c r="J211" s="44">
        <v>204.67</v>
      </c>
      <c r="K211" s="44">
        <v>204.67</v>
      </c>
      <c r="L211" s="44">
        <v>204.67</v>
      </c>
      <c r="M211" s="44">
        <v>204.67</v>
      </c>
      <c r="N211" s="44">
        <v>204.67</v>
      </c>
      <c r="O211" s="44">
        <v>204.67</v>
      </c>
      <c r="P211" s="44">
        <v>204.67</v>
      </c>
      <c r="Q211" s="44">
        <v>204.67</v>
      </c>
      <c r="R211" s="44">
        <v>204.67</v>
      </c>
      <c r="S211" s="44">
        <v>204.67</v>
      </c>
      <c r="T211" s="44">
        <v>204.67</v>
      </c>
      <c r="U211" s="44">
        <v>204.67</v>
      </c>
      <c r="V211" s="44">
        <v>204.67</v>
      </c>
      <c r="W211" s="44">
        <v>204.67</v>
      </c>
      <c r="X211" s="44">
        <v>204.67</v>
      </c>
      <c r="Y211" s="45">
        <v>204.67</v>
      </c>
    </row>
    <row r="212" spans="1:25" ht="25.5" outlineLevel="1" x14ac:dyDescent="0.2">
      <c r="A212" s="62" t="s">
        <v>211</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118</v>
      </c>
      <c r="B213" s="150">
        <v>3.02059422</v>
      </c>
      <c r="C213" s="150">
        <v>3.02059422</v>
      </c>
      <c r="D213" s="150">
        <v>3.02059422</v>
      </c>
      <c r="E213" s="150">
        <v>3.02059422</v>
      </c>
      <c r="F213" s="150">
        <v>3.02059422</v>
      </c>
      <c r="G213" s="150">
        <v>3.02059422</v>
      </c>
      <c r="H213" s="150">
        <v>3.02059422</v>
      </c>
      <c r="I213" s="150">
        <v>3.02059422</v>
      </c>
      <c r="J213" s="150">
        <v>3.02059422</v>
      </c>
      <c r="K213" s="150">
        <v>3.02059422</v>
      </c>
      <c r="L213" s="150">
        <v>3.02059422</v>
      </c>
      <c r="M213" s="150">
        <v>3.02059422</v>
      </c>
      <c r="N213" s="150">
        <v>3.02059422</v>
      </c>
      <c r="O213" s="150">
        <v>3.02059422</v>
      </c>
      <c r="P213" s="150">
        <v>3.02059422</v>
      </c>
      <c r="Q213" s="150">
        <v>3.02059422</v>
      </c>
      <c r="R213" s="150">
        <v>3.02059422</v>
      </c>
      <c r="S213" s="150">
        <v>3.02059422</v>
      </c>
      <c r="T213" s="150">
        <v>3.02059422</v>
      </c>
      <c r="U213" s="150">
        <v>3.02059422</v>
      </c>
      <c r="V213" s="150">
        <v>3.02059422</v>
      </c>
      <c r="W213" s="150">
        <v>3.02059422</v>
      </c>
      <c r="X213" s="150">
        <v>3.02059422</v>
      </c>
      <c r="Y213" s="151">
        <v>3.02059422</v>
      </c>
    </row>
    <row r="214" spans="1:25" x14ac:dyDescent="0.2">
      <c r="A214" s="147">
        <v>30</v>
      </c>
      <c r="B214" s="145">
        <v>2477.54</v>
      </c>
      <c r="C214" s="145">
        <v>2500.41</v>
      </c>
      <c r="D214" s="145">
        <v>2532.58</v>
      </c>
      <c r="E214" s="145">
        <v>2574.0700000000002</v>
      </c>
      <c r="F214" s="145">
        <v>2511.67</v>
      </c>
      <c r="G214" s="145">
        <v>2538.38</v>
      </c>
      <c r="H214" s="145">
        <v>2520.85</v>
      </c>
      <c r="I214" s="145">
        <v>2466.48</v>
      </c>
      <c r="J214" s="145">
        <v>2350.02</v>
      </c>
      <c r="K214" s="145">
        <v>2301.0700000000002</v>
      </c>
      <c r="L214" s="145">
        <v>2263.15</v>
      </c>
      <c r="M214" s="145">
        <v>2254.7800000000002</v>
      </c>
      <c r="N214" s="145">
        <v>2273.6799999999998</v>
      </c>
      <c r="O214" s="145">
        <v>2278.08</v>
      </c>
      <c r="P214" s="145">
        <v>2274.06</v>
      </c>
      <c r="Q214" s="145">
        <v>2311.69</v>
      </c>
      <c r="R214" s="145">
        <v>2315.0300000000002</v>
      </c>
      <c r="S214" s="145">
        <v>2315.64</v>
      </c>
      <c r="T214" s="145">
        <v>2308.14</v>
      </c>
      <c r="U214" s="145">
        <v>2321.9699999999998</v>
      </c>
      <c r="V214" s="145">
        <v>2300.31</v>
      </c>
      <c r="W214" s="145">
        <v>2283.14</v>
      </c>
      <c r="X214" s="145">
        <v>2305.5500000000002</v>
      </c>
      <c r="Y214" s="146">
        <v>2371.41</v>
      </c>
    </row>
    <row r="215" spans="1:25" ht="38.25" outlineLevel="1" x14ac:dyDescent="0.2">
      <c r="A215" s="148" t="s">
        <v>200</v>
      </c>
      <c r="B215" s="143">
        <v>661.66413756999998</v>
      </c>
      <c r="C215" s="143">
        <v>684.53399182999999</v>
      </c>
      <c r="D215" s="143">
        <v>716.70059391999996</v>
      </c>
      <c r="E215" s="143">
        <v>758.19078815</v>
      </c>
      <c r="F215" s="143">
        <v>695.79086496000002</v>
      </c>
      <c r="G215" s="143">
        <v>722.50234459000001</v>
      </c>
      <c r="H215" s="143">
        <v>704.97423882999999</v>
      </c>
      <c r="I215" s="143">
        <v>650.60244950000003</v>
      </c>
      <c r="J215" s="143">
        <v>534.14251721000005</v>
      </c>
      <c r="K215" s="143">
        <v>485.19278852999997</v>
      </c>
      <c r="L215" s="143">
        <v>447.26480229999999</v>
      </c>
      <c r="M215" s="143">
        <v>438.90412486999998</v>
      </c>
      <c r="N215" s="143">
        <v>457.79588740999998</v>
      </c>
      <c r="O215" s="143">
        <v>462.19534462000001</v>
      </c>
      <c r="P215" s="143">
        <v>458.17483243999999</v>
      </c>
      <c r="Q215" s="143">
        <v>495.80766456999999</v>
      </c>
      <c r="R215" s="143">
        <v>499.15319115</v>
      </c>
      <c r="S215" s="143">
        <v>499.76407146000003</v>
      </c>
      <c r="T215" s="143">
        <v>492.25628427999999</v>
      </c>
      <c r="U215" s="143">
        <v>506.09173378999998</v>
      </c>
      <c r="V215" s="143">
        <v>484.43233247000001</v>
      </c>
      <c r="W215" s="143">
        <v>467.26222532999998</v>
      </c>
      <c r="X215" s="143">
        <v>489.66634704000001</v>
      </c>
      <c r="Y215" s="144">
        <v>555.52923880000003</v>
      </c>
    </row>
    <row r="216" spans="1:25" ht="38.25" outlineLevel="1" x14ac:dyDescent="0.2">
      <c r="A216" s="148" t="s">
        <v>71</v>
      </c>
      <c r="B216" s="44">
        <v>76.98</v>
      </c>
      <c r="C216" s="44">
        <v>76.98</v>
      </c>
      <c r="D216" s="44">
        <v>76.98</v>
      </c>
      <c r="E216" s="44">
        <v>76.98</v>
      </c>
      <c r="F216" s="44">
        <v>76.98</v>
      </c>
      <c r="G216" s="44">
        <v>76.98</v>
      </c>
      <c r="H216" s="44">
        <v>76.98</v>
      </c>
      <c r="I216" s="44">
        <v>76.98</v>
      </c>
      <c r="J216" s="44">
        <v>76.98</v>
      </c>
      <c r="K216" s="44">
        <v>76.98</v>
      </c>
      <c r="L216" s="44">
        <v>76.98</v>
      </c>
      <c r="M216" s="44">
        <v>76.98</v>
      </c>
      <c r="N216" s="44">
        <v>76.98</v>
      </c>
      <c r="O216" s="44">
        <v>76.98</v>
      </c>
      <c r="P216" s="44">
        <v>76.98</v>
      </c>
      <c r="Q216" s="44">
        <v>76.98</v>
      </c>
      <c r="R216" s="44">
        <v>76.98</v>
      </c>
      <c r="S216" s="44">
        <v>76.98</v>
      </c>
      <c r="T216" s="44">
        <v>76.98</v>
      </c>
      <c r="U216" s="44">
        <v>76.98</v>
      </c>
      <c r="V216" s="44">
        <v>76.98</v>
      </c>
      <c r="W216" s="44">
        <v>76.98</v>
      </c>
      <c r="X216" s="44">
        <v>76.98</v>
      </c>
      <c r="Y216" s="45">
        <v>76.98</v>
      </c>
    </row>
    <row r="217" spans="1:25" outlineLevel="1" x14ac:dyDescent="0.2">
      <c r="A217" s="148" t="s">
        <v>3</v>
      </c>
      <c r="B217" s="44">
        <v>1531.21</v>
      </c>
      <c r="C217" s="44">
        <v>1531.21</v>
      </c>
      <c r="D217" s="44">
        <v>1531.21</v>
      </c>
      <c r="E217" s="44">
        <v>1531.21</v>
      </c>
      <c r="F217" s="44">
        <v>1531.21</v>
      </c>
      <c r="G217" s="44">
        <v>1531.21</v>
      </c>
      <c r="H217" s="44">
        <v>1531.21</v>
      </c>
      <c r="I217" s="44">
        <v>1531.21</v>
      </c>
      <c r="J217" s="44">
        <v>1531.21</v>
      </c>
      <c r="K217" s="44">
        <v>1531.21</v>
      </c>
      <c r="L217" s="44">
        <v>1531.21</v>
      </c>
      <c r="M217" s="44">
        <v>1531.21</v>
      </c>
      <c r="N217" s="44">
        <v>1531.21</v>
      </c>
      <c r="O217" s="44">
        <v>1531.21</v>
      </c>
      <c r="P217" s="44">
        <v>1531.21</v>
      </c>
      <c r="Q217" s="44">
        <v>1531.21</v>
      </c>
      <c r="R217" s="44">
        <v>1531.21</v>
      </c>
      <c r="S217" s="44">
        <v>1531.21</v>
      </c>
      <c r="T217" s="44">
        <v>1531.21</v>
      </c>
      <c r="U217" s="44">
        <v>1531.21</v>
      </c>
      <c r="V217" s="44">
        <v>1531.21</v>
      </c>
      <c r="W217" s="44">
        <v>1531.21</v>
      </c>
      <c r="X217" s="44">
        <v>1531.21</v>
      </c>
      <c r="Y217" s="45">
        <v>1531.21</v>
      </c>
    </row>
    <row r="218" spans="1:25" outlineLevel="1" x14ac:dyDescent="0.2">
      <c r="A218" s="148" t="s">
        <v>4</v>
      </c>
      <c r="B218" s="44">
        <v>204.67</v>
      </c>
      <c r="C218" s="44">
        <v>204.67</v>
      </c>
      <c r="D218" s="44">
        <v>204.67</v>
      </c>
      <c r="E218" s="44">
        <v>204.67</v>
      </c>
      <c r="F218" s="44">
        <v>204.67</v>
      </c>
      <c r="G218" s="44">
        <v>204.67</v>
      </c>
      <c r="H218" s="44">
        <v>204.67</v>
      </c>
      <c r="I218" s="44">
        <v>204.67</v>
      </c>
      <c r="J218" s="44">
        <v>204.67</v>
      </c>
      <c r="K218" s="44">
        <v>204.67</v>
      </c>
      <c r="L218" s="44">
        <v>204.67</v>
      </c>
      <c r="M218" s="44">
        <v>204.67</v>
      </c>
      <c r="N218" s="44">
        <v>204.67</v>
      </c>
      <c r="O218" s="44">
        <v>204.67</v>
      </c>
      <c r="P218" s="44">
        <v>204.67</v>
      </c>
      <c r="Q218" s="44">
        <v>204.67</v>
      </c>
      <c r="R218" s="44">
        <v>204.67</v>
      </c>
      <c r="S218" s="44">
        <v>204.67</v>
      </c>
      <c r="T218" s="44">
        <v>204.67</v>
      </c>
      <c r="U218" s="44">
        <v>204.67</v>
      </c>
      <c r="V218" s="44">
        <v>204.67</v>
      </c>
      <c r="W218" s="44">
        <v>204.67</v>
      </c>
      <c r="X218" s="44">
        <v>204.67</v>
      </c>
      <c r="Y218" s="45">
        <v>204.67</v>
      </c>
    </row>
    <row r="219" spans="1:25" ht="25.5" outlineLevel="1" x14ac:dyDescent="0.2">
      <c r="A219" s="62" t="s">
        <v>211</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118</v>
      </c>
      <c r="B220" s="150">
        <v>3.02059422</v>
      </c>
      <c r="C220" s="150">
        <v>3.02059422</v>
      </c>
      <c r="D220" s="150">
        <v>3.02059422</v>
      </c>
      <c r="E220" s="150">
        <v>3.02059422</v>
      </c>
      <c r="F220" s="150">
        <v>3.02059422</v>
      </c>
      <c r="G220" s="150">
        <v>3.02059422</v>
      </c>
      <c r="H220" s="150">
        <v>3.02059422</v>
      </c>
      <c r="I220" s="150">
        <v>3.02059422</v>
      </c>
      <c r="J220" s="150">
        <v>3.02059422</v>
      </c>
      <c r="K220" s="150">
        <v>3.02059422</v>
      </c>
      <c r="L220" s="150">
        <v>3.02059422</v>
      </c>
      <c r="M220" s="150">
        <v>3.02059422</v>
      </c>
      <c r="N220" s="150">
        <v>3.02059422</v>
      </c>
      <c r="O220" s="150">
        <v>3.02059422</v>
      </c>
      <c r="P220" s="150">
        <v>3.02059422</v>
      </c>
      <c r="Q220" s="150">
        <v>3.02059422</v>
      </c>
      <c r="R220" s="150">
        <v>3.02059422</v>
      </c>
      <c r="S220" s="150">
        <v>3.02059422</v>
      </c>
      <c r="T220" s="150">
        <v>3.02059422</v>
      </c>
      <c r="U220" s="150">
        <v>3.02059422</v>
      </c>
      <c r="V220" s="150">
        <v>3.02059422</v>
      </c>
      <c r="W220" s="150">
        <v>3.02059422</v>
      </c>
      <c r="X220" s="150">
        <v>3.02059422</v>
      </c>
      <c r="Y220" s="151">
        <v>3.02059422</v>
      </c>
    </row>
    <row r="221" spans="1:25" ht="15" thickBot="1" x14ac:dyDescent="0.25">
      <c r="A221" s="147">
        <v>31</v>
      </c>
      <c r="B221" s="145">
        <v>2481.73</v>
      </c>
      <c r="C221" s="145">
        <v>2508.23</v>
      </c>
      <c r="D221" s="145">
        <v>2571.5700000000002</v>
      </c>
      <c r="E221" s="145">
        <v>2546.85</v>
      </c>
      <c r="F221" s="145">
        <v>2546.92</v>
      </c>
      <c r="G221" s="145">
        <v>2550.15</v>
      </c>
      <c r="H221" s="145">
        <v>2490.65</v>
      </c>
      <c r="I221" s="145">
        <v>2459.08</v>
      </c>
      <c r="J221" s="145">
        <v>2334.39</v>
      </c>
      <c r="K221" s="145">
        <v>2248.65</v>
      </c>
      <c r="L221" s="145">
        <v>2220.0500000000002</v>
      </c>
      <c r="M221" s="145">
        <v>2242.67</v>
      </c>
      <c r="N221" s="145">
        <v>2250.4299999999998</v>
      </c>
      <c r="O221" s="145">
        <v>2235.9299999999998</v>
      </c>
      <c r="P221" s="145">
        <v>2238.02</v>
      </c>
      <c r="Q221" s="145">
        <v>2230.3200000000002</v>
      </c>
      <c r="R221" s="145">
        <v>2249.2600000000002</v>
      </c>
      <c r="S221" s="145">
        <v>2231.7199999999998</v>
      </c>
      <c r="T221" s="145">
        <v>2232.69</v>
      </c>
      <c r="U221" s="145">
        <v>2255.63</v>
      </c>
      <c r="V221" s="145">
        <v>2270.7199999999998</v>
      </c>
      <c r="W221" s="145">
        <v>2296.19</v>
      </c>
      <c r="X221" s="145">
        <v>2325.06</v>
      </c>
      <c r="Y221" s="146">
        <v>2383.6999999999998</v>
      </c>
    </row>
    <row r="222" spans="1:25" s="21" customFormat="1" ht="38.25" outlineLevel="1" x14ac:dyDescent="0.2">
      <c r="A222" s="148" t="s">
        <v>200</v>
      </c>
      <c r="B222" s="143">
        <v>665.84488454999996</v>
      </c>
      <c r="C222" s="143">
        <v>692.34457372999998</v>
      </c>
      <c r="D222" s="143">
        <v>755.68635199000005</v>
      </c>
      <c r="E222" s="143">
        <v>730.97415751000005</v>
      </c>
      <c r="F222" s="143">
        <v>731.04106823999996</v>
      </c>
      <c r="G222" s="143">
        <v>734.26980551999998</v>
      </c>
      <c r="H222" s="143">
        <v>674.76547704999996</v>
      </c>
      <c r="I222" s="143">
        <v>643.20308821000003</v>
      </c>
      <c r="J222" s="143">
        <v>518.50891119999994</v>
      </c>
      <c r="K222" s="143">
        <v>432.76601118999997</v>
      </c>
      <c r="L222" s="143">
        <v>404.16936772999998</v>
      </c>
      <c r="M222" s="143">
        <v>426.79023540999998</v>
      </c>
      <c r="N222" s="143">
        <v>434.54783906</v>
      </c>
      <c r="O222" s="143">
        <v>420.05169050000001</v>
      </c>
      <c r="P222" s="143">
        <v>422.13746658000002</v>
      </c>
      <c r="Q222" s="143">
        <v>414.44308819000003</v>
      </c>
      <c r="R222" s="143">
        <v>433.37958386000003</v>
      </c>
      <c r="S222" s="143">
        <v>415.83529003000001</v>
      </c>
      <c r="T222" s="143">
        <v>416.81025711000001</v>
      </c>
      <c r="U222" s="143">
        <v>439.75089234000001</v>
      </c>
      <c r="V222" s="143">
        <v>454.84356228000001</v>
      </c>
      <c r="W222" s="143">
        <v>480.30631650999999</v>
      </c>
      <c r="X222" s="143">
        <v>509.18195816000002</v>
      </c>
      <c r="Y222" s="144">
        <v>567.82146501</v>
      </c>
    </row>
    <row r="223" spans="1:25" s="34" customFormat="1" ht="38.25" outlineLevel="1" x14ac:dyDescent="0.2">
      <c r="A223" s="148" t="s">
        <v>71</v>
      </c>
      <c r="B223" s="44">
        <v>76.98</v>
      </c>
      <c r="C223" s="44">
        <v>76.98</v>
      </c>
      <c r="D223" s="44">
        <v>76.98</v>
      </c>
      <c r="E223" s="44">
        <v>76.98</v>
      </c>
      <c r="F223" s="44">
        <v>76.98</v>
      </c>
      <c r="G223" s="44">
        <v>76.98</v>
      </c>
      <c r="H223" s="44">
        <v>76.98</v>
      </c>
      <c r="I223" s="44">
        <v>76.98</v>
      </c>
      <c r="J223" s="44">
        <v>76.98</v>
      </c>
      <c r="K223" s="44">
        <v>76.98</v>
      </c>
      <c r="L223" s="44">
        <v>76.98</v>
      </c>
      <c r="M223" s="44">
        <v>76.98</v>
      </c>
      <c r="N223" s="44">
        <v>76.98</v>
      </c>
      <c r="O223" s="44">
        <v>76.98</v>
      </c>
      <c r="P223" s="44">
        <v>76.98</v>
      </c>
      <c r="Q223" s="44">
        <v>76.98</v>
      </c>
      <c r="R223" s="44">
        <v>76.98</v>
      </c>
      <c r="S223" s="44">
        <v>76.98</v>
      </c>
      <c r="T223" s="44">
        <v>76.98</v>
      </c>
      <c r="U223" s="44">
        <v>76.98</v>
      </c>
      <c r="V223" s="44">
        <v>76.98</v>
      </c>
      <c r="W223" s="44">
        <v>76.98</v>
      </c>
      <c r="X223" s="44">
        <v>76.98</v>
      </c>
      <c r="Y223" s="45">
        <v>76.98</v>
      </c>
    </row>
    <row r="224" spans="1:25" s="34" customFormat="1" outlineLevel="1" x14ac:dyDescent="0.2">
      <c r="A224" s="148" t="s">
        <v>3</v>
      </c>
      <c r="B224" s="44">
        <v>1531.21</v>
      </c>
      <c r="C224" s="44">
        <v>1531.21</v>
      </c>
      <c r="D224" s="44">
        <v>1531.21</v>
      </c>
      <c r="E224" s="44">
        <v>1531.21</v>
      </c>
      <c r="F224" s="44">
        <v>1531.21</v>
      </c>
      <c r="G224" s="44">
        <v>1531.21</v>
      </c>
      <c r="H224" s="44">
        <v>1531.21</v>
      </c>
      <c r="I224" s="44">
        <v>1531.21</v>
      </c>
      <c r="J224" s="44">
        <v>1531.21</v>
      </c>
      <c r="K224" s="44">
        <v>1531.21</v>
      </c>
      <c r="L224" s="44">
        <v>1531.21</v>
      </c>
      <c r="M224" s="44">
        <v>1531.21</v>
      </c>
      <c r="N224" s="44">
        <v>1531.21</v>
      </c>
      <c r="O224" s="44">
        <v>1531.21</v>
      </c>
      <c r="P224" s="44">
        <v>1531.21</v>
      </c>
      <c r="Q224" s="44">
        <v>1531.21</v>
      </c>
      <c r="R224" s="44">
        <v>1531.21</v>
      </c>
      <c r="S224" s="44">
        <v>1531.21</v>
      </c>
      <c r="T224" s="44">
        <v>1531.21</v>
      </c>
      <c r="U224" s="44">
        <v>1531.21</v>
      </c>
      <c r="V224" s="44">
        <v>1531.21</v>
      </c>
      <c r="W224" s="44">
        <v>1531.21</v>
      </c>
      <c r="X224" s="44">
        <v>1531.21</v>
      </c>
      <c r="Y224" s="45">
        <v>1531.21</v>
      </c>
    </row>
    <row r="225" spans="1:25" s="34" customFormat="1" outlineLevel="1" x14ac:dyDescent="0.2">
      <c r="A225" s="148" t="s">
        <v>4</v>
      </c>
      <c r="B225" s="44">
        <v>204.67</v>
      </c>
      <c r="C225" s="44">
        <v>204.67</v>
      </c>
      <c r="D225" s="44">
        <v>204.67</v>
      </c>
      <c r="E225" s="44">
        <v>204.67</v>
      </c>
      <c r="F225" s="44">
        <v>204.67</v>
      </c>
      <c r="G225" s="44">
        <v>204.67</v>
      </c>
      <c r="H225" s="44">
        <v>204.67</v>
      </c>
      <c r="I225" s="44">
        <v>204.67</v>
      </c>
      <c r="J225" s="44">
        <v>204.67</v>
      </c>
      <c r="K225" s="44">
        <v>204.67</v>
      </c>
      <c r="L225" s="44">
        <v>204.67</v>
      </c>
      <c r="M225" s="44">
        <v>204.67</v>
      </c>
      <c r="N225" s="44">
        <v>204.67</v>
      </c>
      <c r="O225" s="44">
        <v>204.67</v>
      </c>
      <c r="P225" s="44">
        <v>204.67</v>
      </c>
      <c r="Q225" s="44">
        <v>204.67</v>
      </c>
      <c r="R225" s="44">
        <v>204.67</v>
      </c>
      <c r="S225" s="44">
        <v>204.67</v>
      </c>
      <c r="T225" s="44">
        <v>204.67</v>
      </c>
      <c r="U225" s="44">
        <v>204.67</v>
      </c>
      <c r="V225" s="44">
        <v>204.67</v>
      </c>
      <c r="W225" s="44">
        <v>204.67</v>
      </c>
      <c r="X225" s="44">
        <v>204.67</v>
      </c>
      <c r="Y225" s="45">
        <v>204.67</v>
      </c>
    </row>
    <row r="226" spans="1:25" ht="25.5" outlineLevel="1" x14ac:dyDescent="0.2">
      <c r="A226" s="62" t="s">
        <v>211</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118</v>
      </c>
      <c r="B227" s="150">
        <v>3.02059422</v>
      </c>
      <c r="C227" s="150">
        <v>3.02059422</v>
      </c>
      <c r="D227" s="150">
        <v>3.02059422</v>
      </c>
      <c r="E227" s="150">
        <v>3.02059422</v>
      </c>
      <c r="F227" s="150">
        <v>3.02059422</v>
      </c>
      <c r="G227" s="150">
        <v>3.02059422</v>
      </c>
      <c r="H227" s="150">
        <v>3.02059422</v>
      </c>
      <c r="I227" s="150">
        <v>3.02059422</v>
      </c>
      <c r="J227" s="150">
        <v>3.02059422</v>
      </c>
      <c r="K227" s="150">
        <v>3.02059422</v>
      </c>
      <c r="L227" s="150">
        <v>3.02059422</v>
      </c>
      <c r="M227" s="150">
        <v>3.02059422</v>
      </c>
      <c r="N227" s="150">
        <v>3.02059422</v>
      </c>
      <c r="O227" s="150">
        <v>3.02059422</v>
      </c>
      <c r="P227" s="150">
        <v>3.02059422</v>
      </c>
      <c r="Q227" s="150">
        <v>3.02059422</v>
      </c>
      <c r="R227" s="150">
        <v>3.02059422</v>
      </c>
      <c r="S227" s="150">
        <v>3.02059422</v>
      </c>
      <c r="T227" s="150">
        <v>3.02059422</v>
      </c>
      <c r="U227" s="150">
        <v>3.02059422</v>
      </c>
      <c r="V227" s="150">
        <v>3.02059422</v>
      </c>
      <c r="W227" s="150">
        <v>3.02059422</v>
      </c>
      <c r="X227" s="150">
        <v>3.02059422</v>
      </c>
      <c r="Y227" s="151">
        <v>3.02059422</v>
      </c>
    </row>
    <row r="228" spans="1:25" ht="15" thickBot="1" x14ac:dyDescent="0.25">
      <c r="A228"/>
    </row>
    <row r="229" spans="1:25" ht="15" thickBot="1" x14ac:dyDescent="0.25">
      <c r="A229" s="226" t="s">
        <v>35</v>
      </c>
      <c r="B229" s="228" t="s">
        <v>90</v>
      </c>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30"/>
    </row>
    <row r="230" spans="1:25" ht="15" thickBot="1" x14ac:dyDescent="0.25">
      <c r="A230" s="227"/>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3444.52</v>
      </c>
      <c r="C231" s="145">
        <v>3506.6</v>
      </c>
      <c r="D231" s="145">
        <v>3539.05</v>
      </c>
      <c r="E231" s="145">
        <v>3552.28</v>
      </c>
      <c r="F231" s="145">
        <v>3534.1</v>
      </c>
      <c r="G231" s="145">
        <v>3535.9</v>
      </c>
      <c r="H231" s="145">
        <v>3451.24</v>
      </c>
      <c r="I231" s="145">
        <v>3345.11</v>
      </c>
      <c r="J231" s="145">
        <v>3238.74</v>
      </c>
      <c r="K231" s="145">
        <v>3230.64</v>
      </c>
      <c r="L231" s="145">
        <v>3256.9</v>
      </c>
      <c r="M231" s="145">
        <v>3261.8</v>
      </c>
      <c r="N231" s="145">
        <v>3237.86</v>
      </c>
      <c r="O231" s="145">
        <v>3215.88</v>
      </c>
      <c r="P231" s="145">
        <v>3211.41</v>
      </c>
      <c r="Q231" s="145">
        <v>3202.19</v>
      </c>
      <c r="R231" s="145">
        <v>3196</v>
      </c>
      <c r="S231" s="145">
        <v>3211.24</v>
      </c>
      <c r="T231" s="145">
        <v>3216.23</v>
      </c>
      <c r="U231" s="145">
        <v>3221.3</v>
      </c>
      <c r="V231" s="145">
        <v>3210.23</v>
      </c>
      <c r="W231" s="145">
        <v>3220.9</v>
      </c>
      <c r="X231" s="145">
        <v>3273.67</v>
      </c>
      <c r="Y231" s="146">
        <v>3363.46</v>
      </c>
    </row>
    <row r="232" spans="1:25" ht="38.25" outlineLevel="1" x14ac:dyDescent="0.2">
      <c r="A232" s="148" t="s">
        <v>200</v>
      </c>
      <c r="B232" s="143">
        <v>764.01673214000004</v>
      </c>
      <c r="C232" s="143">
        <v>826.10176844</v>
      </c>
      <c r="D232" s="143">
        <v>858.54960136</v>
      </c>
      <c r="E232" s="143">
        <v>871.77643888</v>
      </c>
      <c r="F232" s="143">
        <v>853.59934029999999</v>
      </c>
      <c r="G232" s="143">
        <v>855.39617351000004</v>
      </c>
      <c r="H232" s="143">
        <v>770.73470099999997</v>
      </c>
      <c r="I232" s="143">
        <v>664.61265016000004</v>
      </c>
      <c r="J232" s="143">
        <v>558.23839625999994</v>
      </c>
      <c r="K232" s="143">
        <v>550.13919002</v>
      </c>
      <c r="L232" s="143">
        <v>576.39585222999995</v>
      </c>
      <c r="M232" s="143">
        <v>581.30428475999997</v>
      </c>
      <c r="N232" s="143">
        <v>557.36116920999996</v>
      </c>
      <c r="O232" s="143">
        <v>535.38273530000004</v>
      </c>
      <c r="P232" s="143">
        <v>530.90465767000001</v>
      </c>
      <c r="Q232" s="143">
        <v>521.68742702999998</v>
      </c>
      <c r="R232" s="143">
        <v>515.49968680999996</v>
      </c>
      <c r="S232" s="143">
        <v>530.73816887999999</v>
      </c>
      <c r="T232" s="143">
        <v>535.73068733000002</v>
      </c>
      <c r="U232" s="143">
        <v>540.80015171000002</v>
      </c>
      <c r="V232" s="143">
        <v>529.73281105000001</v>
      </c>
      <c r="W232" s="143">
        <v>540.40398894999998</v>
      </c>
      <c r="X232" s="143">
        <v>593.17232525999998</v>
      </c>
      <c r="Y232" s="144">
        <v>682.96139553</v>
      </c>
    </row>
    <row r="233" spans="1:25" ht="38.25" outlineLevel="1" x14ac:dyDescent="0.2">
      <c r="A233" s="148" t="s">
        <v>71</v>
      </c>
      <c r="B233" s="44">
        <v>76.98</v>
      </c>
      <c r="C233" s="44">
        <v>76.98</v>
      </c>
      <c r="D233" s="44">
        <v>76.98</v>
      </c>
      <c r="E233" s="44">
        <v>76.98</v>
      </c>
      <c r="F233" s="44">
        <v>76.98</v>
      </c>
      <c r="G233" s="44">
        <v>76.98</v>
      </c>
      <c r="H233" s="44">
        <v>76.98</v>
      </c>
      <c r="I233" s="44">
        <v>76.98</v>
      </c>
      <c r="J233" s="44">
        <v>76.98</v>
      </c>
      <c r="K233" s="44">
        <v>76.98</v>
      </c>
      <c r="L233" s="44">
        <v>76.98</v>
      </c>
      <c r="M233" s="44">
        <v>76.98</v>
      </c>
      <c r="N233" s="44">
        <v>76.98</v>
      </c>
      <c r="O233" s="44">
        <v>76.98</v>
      </c>
      <c r="P233" s="44">
        <v>76.98</v>
      </c>
      <c r="Q233" s="44">
        <v>76.98</v>
      </c>
      <c r="R233" s="44">
        <v>76.98</v>
      </c>
      <c r="S233" s="44">
        <v>76.98</v>
      </c>
      <c r="T233" s="44">
        <v>76.98</v>
      </c>
      <c r="U233" s="44">
        <v>76.98</v>
      </c>
      <c r="V233" s="44">
        <v>76.98</v>
      </c>
      <c r="W233" s="44">
        <v>76.98</v>
      </c>
      <c r="X233" s="44">
        <v>76.98</v>
      </c>
      <c r="Y233" s="45">
        <v>76.98</v>
      </c>
    </row>
    <row r="234" spans="1:25" outlineLevel="1" x14ac:dyDescent="0.2">
      <c r="A234" s="148" t="s">
        <v>3</v>
      </c>
      <c r="B234" s="44">
        <v>2395.83</v>
      </c>
      <c r="C234" s="44">
        <v>2395.83</v>
      </c>
      <c r="D234" s="44">
        <v>2395.83</v>
      </c>
      <c r="E234" s="44">
        <v>2395.83</v>
      </c>
      <c r="F234" s="44">
        <v>2395.83</v>
      </c>
      <c r="G234" s="44">
        <v>2395.83</v>
      </c>
      <c r="H234" s="44">
        <v>2395.83</v>
      </c>
      <c r="I234" s="44">
        <v>2395.83</v>
      </c>
      <c r="J234" s="44">
        <v>2395.83</v>
      </c>
      <c r="K234" s="44">
        <v>2395.83</v>
      </c>
      <c r="L234" s="44">
        <v>2395.83</v>
      </c>
      <c r="M234" s="44">
        <v>2395.83</v>
      </c>
      <c r="N234" s="44">
        <v>2395.83</v>
      </c>
      <c r="O234" s="44">
        <v>2395.83</v>
      </c>
      <c r="P234" s="44">
        <v>2395.83</v>
      </c>
      <c r="Q234" s="44">
        <v>2395.83</v>
      </c>
      <c r="R234" s="44">
        <v>2395.83</v>
      </c>
      <c r="S234" s="44">
        <v>2395.83</v>
      </c>
      <c r="T234" s="44">
        <v>2395.83</v>
      </c>
      <c r="U234" s="44">
        <v>2395.83</v>
      </c>
      <c r="V234" s="44">
        <v>2395.83</v>
      </c>
      <c r="W234" s="44">
        <v>2395.83</v>
      </c>
      <c r="X234" s="44">
        <v>2395.83</v>
      </c>
      <c r="Y234" s="45">
        <v>2395.83</v>
      </c>
    </row>
    <row r="235" spans="1:25" outlineLevel="1" x14ac:dyDescent="0.2">
      <c r="A235" s="148" t="s">
        <v>4</v>
      </c>
      <c r="B235" s="44">
        <v>204.67</v>
      </c>
      <c r="C235" s="44">
        <v>204.67</v>
      </c>
      <c r="D235" s="44">
        <v>204.67</v>
      </c>
      <c r="E235" s="44">
        <v>204.67</v>
      </c>
      <c r="F235" s="44">
        <v>204.67</v>
      </c>
      <c r="G235" s="44">
        <v>204.67</v>
      </c>
      <c r="H235" s="44">
        <v>204.67</v>
      </c>
      <c r="I235" s="44">
        <v>204.67</v>
      </c>
      <c r="J235" s="44">
        <v>204.67</v>
      </c>
      <c r="K235" s="44">
        <v>204.67</v>
      </c>
      <c r="L235" s="44">
        <v>204.67</v>
      </c>
      <c r="M235" s="44">
        <v>204.67</v>
      </c>
      <c r="N235" s="44">
        <v>204.67</v>
      </c>
      <c r="O235" s="44">
        <v>204.67</v>
      </c>
      <c r="P235" s="44">
        <v>204.67</v>
      </c>
      <c r="Q235" s="44">
        <v>204.67</v>
      </c>
      <c r="R235" s="44">
        <v>204.67</v>
      </c>
      <c r="S235" s="44">
        <v>204.67</v>
      </c>
      <c r="T235" s="44">
        <v>204.67</v>
      </c>
      <c r="U235" s="44">
        <v>204.67</v>
      </c>
      <c r="V235" s="44">
        <v>204.67</v>
      </c>
      <c r="W235" s="44">
        <v>204.67</v>
      </c>
      <c r="X235" s="44">
        <v>204.67</v>
      </c>
      <c r="Y235" s="45">
        <v>204.67</v>
      </c>
    </row>
    <row r="236" spans="1:25" ht="25.5" outlineLevel="1" x14ac:dyDescent="0.2">
      <c r="A236" s="62" t="s">
        <v>211</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118</v>
      </c>
      <c r="B237" s="150">
        <v>3.02059422</v>
      </c>
      <c r="C237" s="150">
        <v>3.02059422</v>
      </c>
      <c r="D237" s="150">
        <v>3.02059422</v>
      </c>
      <c r="E237" s="150">
        <v>3.02059422</v>
      </c>
      <c r="F237" s="150">
        <v>3.02059422</v>
      </c>
      <c r="G237" s="150">
        <v>3.02059422</v>
      </c>
      <c r="H237" s="150">
        <v>3.02059422</v>
      </c>
      <c r="I237" s="150">
        <v>3.02059422</v>
      </c>
      <c r="J237" s="150">
        <v>3.02059422</v>
      </c>
      <c r="K237" s="150">
        <v>3.02059422</v>
      </c>
      <c r="L237" s="150">
        <v>3.02059422</v>
      </c>
      <c r="M237" s="150">
        <v>3.02059422</v>
      </c>
      <c r="N237" s="150">
        <v>3.02059422</v>
      </c>
      <c r="O237" s="150">
        <v>3.02059422</v>
      </c>
      <c r="P237" s="150">
        <v>3.02059422</v>
      </c>
      <c r="Q237" s="150">
        <v>3.02059422</v>
      </c>
      <c r="R237" s="150">
        <v>3.02059422</v>
      </c>
      <c r="S237" s="150">
        <v>3.02059422</v>
      </c>
      <c r="T237" s="150">
        <v>3.02059422</v>
      </c>
      <c r="U237" s="150">
        <v>3.02059422</v>
      </c>
      <c r="V237" s="150">
        <v>3.02059422</v>
      </c>
      <c r="W237" s="150">
        <v>3.02059422</v>
      </c>
      <c r="X237" s="150">
        <v>3.02059422</v>
      </c>
      <c r="Y237" s="151">
        <v>3.02059422</v>
      </c>
    </row>
    <row r="238" spans="1:25" x14ac:dyDescent="0.2">
      <c r="A238" s="147">
        <v>2</v>
      </c>
      <c r="B238" s="145">
        <v>3503.9</v>
      </c>
      <c r="C238" s="145">
        <v>3579.85</v>
      </c>
      <c r="D238" s="145">
        <v>3618.16</v>
      </c>
      <c r="E238" s="145">
        <v>3656.23</v>
      </c>
      <c r="F238" s="145">
        <v>3646.59</v>
      </c>
      <c r="G238" s="145">
        <v>3657.25</v>
      </c>
      <c r="H238" s="145">
        <v>3598.75</v>
      </c>
      <c r="I238" s="145">
        <v>3479.24</v>
      </c>
      <c r="J238" s="145">
        <v>3357.49</v>
      </c>
      <c r="K238" s="145">
        <v>3269.58</v>
      </c>
      <c r="L238" s="145">
        <v>3245.53</v>
      </c>
      <c r="M238" s="145">
        <v>3237.89</v>
      </c>
      <c r="N238" s="145">
        <v>3263.39</v>
      </c>
      <c r="O238" s="145">
        <v>3265.69</v>
      </c>
      <c r="P238" s="145">
        <v>3255.04</v>
      </c>
      <c r="Q238" s="145">
        <v>3266</v>
      </c>
      <c r="R238" s="145">
        <v>3274.92</v>
      </c>
      <c r="S238" s="145">
        <v>3267.33</v>
      </c>
      <c r="T238" s="145">
        <v>3250.03</v>
      </c>
      <c r="U238" s="145">
        <v>3228.46</v>
      </c>
      <c r="V238" s="145">
        <v>3245.05</v>
      </c>
      <c r="W238" s="145">
        <v>3276.04</v>
      </c>
      <c r="X238" s="145">
        <v>3345.85</v>
      </c>
      <c r="Y238" s="146">
        <v>3444.01</v>
      </c>
    </row>
    <row r="239" spans="1:25" ht="38.25" outlineLevel="1" x14ac:dyDescent="0.2">
      <c r="A239" s="148" t="s">
        <v>200</v>
      </c>
      <c r="B239" s="143">
        <v>823.40303415000005</v>
      </c>
      <c r="C239" s="143">
        <v>899.35077959</v>
      </c>
      <c r="D239" s="143">
        <v>937.66277128000002</v>
      </c>
      <c r="E239" s="143">
        <v>975.72646899999995</v>
      </c>
      <c r="F239" s="143">
        <v>966.09322818999999</v>
      </c>
      <c r="G239" s="143">
        <v>976.75306823000005</v>
      </c>
      <c r="H239" s="143">
        <v>918.25248732</v>
      </c>
      <c r="I239" s="143">
        <v>798.73626199</v>
      </c>
      <c r="J239" s="143">
        <v>676.98586418000002</v>
      </c>
      <c r="K239" s="143">
        <v>589.07691223999996</v>
      </c>
      <c r="L239" s="143">
        <v>565.03334867000001</v>
      </c>
      <c r="M239" s="143">
        <v>557.38934754000002</v>
      </c>
      <c r="N239" s="143">
        <v>582.88635695999994</v>
      </c>
      <c r="O239" s="143">
        <v>585.18488866999996</v>
      </c>
      <c r="P239" s="143">
        <v>574.54037087999995</v>
      </c>
      <c r="Q239" s="143">
        <v>585.49616731000003</v>
      </c>
      <c r="R239" s="143">
        <v>594.42423019</v>
      </c>
      <c r="S239" s="143">
        <v>586.82820933000005</v>
      </c>
      <c r="T239" s="143">
        <v>569.53126477000001</v>
      </c>
      <c r="U239" s="143">
        <v>547.95970593000004</v>
      </c>
      <c r="V239" s="143">
        <v>564.54932802999997</v>
      </c>
      <c r="W239" s="143">
        <v>595.53877936000004</v>
      </c>
      <c r="X239" s="143">
        <v>665.34778487999995</v>
      </c>
      <c r="Y239" s="144">
        <v>763.50982574</v>
      </c>
    </row>
    <row r="240" spans="1:25" ht="38.25" outlineLevel="1" x14ac:dyDescent="0.2">
      <c r="A240" s="148" t="s">
        <v>71</v>
      </c>
      <c r="B240" s="44">
        <v>76.98</v>
      </c>
      <c r="C240" s="44">
        <v>76.98</v>
      </c>
      <c r="D240" s="44">
        <v>76.98</v>
      </c>
      <c r="E240" s="44">
        <v>76.98</v>
      </c>
      <c r="F240" s="44">
        <v>76.98</v>
      </c>
      <c r="G240" s="44">
        <v>76.98</v>
      </c>
      <c r="H240" s="44">
        <v>76.98</v>
      </c>
      <c r="I240" s="44">
        <v>76.98</v>
      </c>
      <c r="J240" s="44">
        <v>76.98</v>
      </c>
      <c r="K240" s="44">
        <v>76.98</v>
      </c>
      <c r="L240" s="44">
        <v>76.98</v>
      </c>
      <c r="M240" s="44">
        <v>76.98</v>
      </c>
      <c r="N240" s="44">
        <v>76.98</v>
      </c>
      <c r="O240" s="44">
        <v>76.98</v>
      </c>
      <c r="P240" s="44">
        <v>76.98</v>
      </c>
      <c r="Q240" s="44">
        <v>76.98</v>
      </c>
      <c r="R240" s="44">
        <v>76.98</v>
      </c>
      <c r="S240" s="44">
        <v>76.98</v>
      </c>
      <c r="T240" s="44">
        <v>76.98</v>
      </c>
      <c r="U240" s="44">
        <v>76.98</v>
      </c>
      <c r="V240" s="44">
        <v>76.98</v>
      </c>
      <c r="W240" s="44">
        <v>76.98</v>
      </c>
      <c r="X240" s="44">
        <v>76.98</v>
      </c>
      <c r="Y240" s="45">
        <v>76.98</v>
      </c>
    </row>
    <row r="241" spans="1:25" outlineLevel="1" x14ac:dyDescent="0.2">
      <c r="A241" s="148" t="s">
        <v>3</v>
      </c>
      <c r="B241" s="44">
        <v>2395.83</v>
      </c>
      <c r="C241" s="44">
        <v>2395.83</v>
      </c>
      <c r="D241" s="44">
        <v>2395.83</v>
      </c>
      <c r="E241" s="44">
        <v>2395.83</v>
      </c>
      <c r="F241" s="44">
        <v>2395.83</v>
      </c>
      <c r="G241" s="44">
        <v>2395.83</v>
      </c>
      <c r="H241" s="44">
        <v>2395.83</v>
      </c>
      <c r="I241" s="44">
        <v>2395.83</v>
      </c>
      <c r="J241" s="44">
        <v>2395.83</v>
      </c>
      <c r="K241" s="44">
        <v>2395.83</v>
      </c>
      <c r="L241" s="44">
        <v>2395.83</v>
      </c>
      <c r="M241" s="44">
        <v>2395.83</v>
      </c>
      <c r="N241" s="44">
        <v>2395.83</v>
      </c>
      <c r="O241" s="44">
        <v>2395.83</v>
      </c>
      <c r="P241" s="44">
        <v>2395.83</v>
      </c>
      <c r="Q241" s="44">
        <v>2395.83</v>
      </c>
      <c r="R241" s="44">
        <v>2395.83</v>
      </c>
      <c r="S241" s="44">
        <v>2395.83</v>
      </c>
      <c r="T241" s="44">
        <v>2395.83</v>
      </c>
      <c r="U241" s="44">
        <v>2395.83</v>
      </c>
      <c r="V241" s="44">
        <v>2395.83</v>
      </c>
      <c r="W241" s="44">
        <v>2395.83</v>
      </c>
      <c r="X241" s="44">
        <v>2395.83</v>
      </c>
      <c r="Y241" s="45">
        <v>2395.83</v>
      </c>
    </row>
    <row r="242" spans="1:25" outlineLevel="1" x14ac:dyDescent="0.2">
      <c r="A242" s="148" t="s">
        <v>4</v>
      </c>
      <c r="B242" s="44">
        <v>204.67</v>
      </c>
      <c r="C242" s="44">
        <v>204.67</v>
      </c>
      <c r="D242" s="44">
        <v>204.67</v>
      </c>
      <c r="E242" s="44">
        <v>204.67</v>
      </c>
      <c r="F242" s="44">
        <v>204.67</v>
      </c>
      <c r="G242" s="44">
        <v>204.67</v>
      </c>
      <c r="H242" s="44">
        <v>204.67</v>
      </c>
      <c r="I242" s="44">
        <v>204.67</v>
      </c>
      <c r="J242" s="44">
        <v>204.67</v>
      </c>
      <c r="K242" s="44">
        <v>204.67</v>
      </c>
      <c r="L242" s="44">
        <v>204.67</v>
      </c>
      <c r="M242" s="44">
        <v>204.67</v>
      </c>
      <c r="N242" s="44">
        <v>204.67</v>
      </c>
      <c r="O242" s="44">
        <v>204.67</v>
      </c>
      <c r="P242" s="44">
        <v>204.67</v>
      </c>
      <c r="Q242" s="44">
        <v>204.67</v>
      </c>
      <c r="R242" s="44">
        <v>204.67</v>
      </c>
      <c r="S242" s="44">
        <v>204.67</v>
      </c>
      <c r="T242" s="44">
        <v>204.67</v>
      </c>
      <c r="U242" s="44">
        <v>204.67</v>
      </c>
      <c r="V242" s="44">
        <v>204.67</v>
      </c>
      <c r="W242" s="44">
        <v>204.67</v>
      </c>
      <c r="X242" s="44">
        <v>204.67</v>
      </c>
      <c r="Y242" s="45">
        <v>204.67</v>
      </c>
    </row>
    <row r="243" spans="1:25" ht="25.5" outlineLevel="1" x14ac:dyDescent="0.2">
      <c r="A243" s="62" t="s">
        <v>211</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118</v>
      </c>
      <c r="B244" s="150">
        <v>3.02059422</v>
      </c>
      <c r="C244" s="150">
        <v>3.02059422</v>
      </c>
      <c r="D244" s="150">
        <v>3.02059422</v>
      </c>
      <c r="E244" s="150">
        <v>3.02059422</v>
      </c>
      <c r="F244" s="150">
        <v>3.02059422</v>
      </c>
      <c r="G244" s="150">
        <v>3.02059422</v>
      </c>
      <c r="H244" s="150">
        <v>3.02059422</v>
      </c>
      <c r="I244" s="150">
        <v>3.02059422</v>
      </c>
      <c r="J244" s="150">
        <v>3.02059422</v>
      </c>
      <c r="K244" s="150">
        <v>3.02059422</v>
      </c>
      <c r="L244" s="150">
        <v>3.02059422</v>
      </c>
      <c r="M244" s="150">
        <v>3.02059422</v>
      </c>
      <c r="N244" s="150">
        <v>3.02059422</v>
      </c>
      <c r="O244" s="150">
        <v>3.02059422</v>
      </c>
      <c r="P244" s="150">
        <v>3.02059422</v>
      </c>
      <c r="Q244" s="150">
        <v>3.02059422</v>
      </c>
      <c r="R244" s="150">
        <v>3.02059422</v>
      </c>
      <c r="S244" s="150">
        <v>3.02059422</v>
      </c>
      <c r="T244" s="150">
        <v>3.02059422</v>
      </c>
      <c r="U244" s="150">
        <v>3.02059422</v>
      </c>
      <c r="V244" s="150">
        <v>3.02059422</v>
      </c>
      <c r="W244" s="150">
        <v>3.02059422</v>
      </c>
      <c r="X244" s="150">
        <v>3.02059422</v>
      </c>
      <c r="Y244" s="151">
        <v>3.02059422</v>
      </c>
    </row>
    <row r="245" spans="1:25" x14ac:dyDescent="0.2">
      <c r="A245" s="147">
        <v>3</v>
      </c>
      <c r="B245" s="145">
        <v>3528.44</v>
      </c>
      <c r="C245" s="145">
        <v>3575.33</v>
      </c>
      <c r="D245" s="145">
        <v>3638.15</v>
      </c>
      <c r="E245" s="145">
        <v>3634.7</v>
      </c>
      <c r="F245" s="145">
        <v>3631.9</v>
      </c>
      <c r="G245" s="145">
        <v>3660.76</v>
      </c>
      <c r="H245" s="145">
        <v>3609.25</v>
      </c>
      <c r="I245" s="145">
        <v>3489.94</v>
      </c>
      <c r="J245" s="145">
        <v>3322.39</v>
      </c>
      <c r="K245" s="145">
        <v>3240.85</v>
      </c>
      <c r="L245" s="145">
        <v>3215.92</v>
      </c>
      <c r="M245" s="145">
        <v>3219.56</v>
      </c>
      <c r="N245" s="145">
        <v>3215.81</v>
      </c>
      <c r="O245" s="145">
        <v>3218.12</v>
      </c>
      <c r="P245" s="145">
        <v>3230.09</v>
      </c>
      <c r="Q245" s="145">
        <v>3239.45</v>
      </c>
      <c r="R245" s="145">
        <v>3236.14</v>
      </c>
      <c r="S245" s="145">
        <v>3223.27</v>
      </c>
      <c r="T245" s="145">
        <v>3226.67</v>
      </c>
      <c r="U245" s="145">
        <v>3267.9</v>
      </c>
      <c r="V245" s="145">
        <v>3295.43</v>
      </c>
      <c r="W245" s="145">
        <v>3273.39</v>
      </c>
      <c r="X245" s="145">
        <v>3304.06</v>
      </c>
      <c r="Y245" s="146">
        <v>3430.85</v>
      </c>
    </row>
    <row r="246" spans="1:25" ht="38.25" outlineLevel="1" x14ac:dyDescent="0.2">
      <c r="A246" s="148" t="s">
        <v>200</v>
      </c>
      <c r="B246" s="143">
        <v>847.94343202000005</v>
      </c>
      <c r="C246" s="143">
        <v>894.83127188000003</v>
      </c>
      <c r="D246" s="143">
        <v>957.65270341999997</v>
      </c>
      <c r="E246" s="143">
        <v>954.20104217000005</v>
      </c>
      <c r="F246" s="143">
        <v>951.40353285000003</v>
      </c>
      <c r="G246" s="143">
        <v>980.25599881999995</v>
      </c>
      <c r="H246" s="143">
        <v>928.75072544</v>
      </c>
      <c r="I246" s="143">
        <v>809.43719782000005</v>
      </c>
      <c r="J246" s="143">
        <v>641.88529645999995</v>
      </c>
      <c r="K246" s="143">
        <v>560.35087266000005</v>
      </c>
      <c r="L246" s="143">
        <v>535.41528162999998</v>
      </c>
      <c r="M246" s="143">
        <v>539.06170509000003</v>
      </c>
      <c r="N246" s="143">
        <v>535.31332314999997</v>
      </c>
      <c r="O246" s="143">
        <v>537.62235996000004</v>
      </c>
      <c r="P246" s="143">
        <v>549.58571654000002</v>
      </c>
      <c r="Q246" s="143">
        <v>558.95044327999994</v>
      </c>
      <c r="R246" s="143">
        <v>555.63444174999995</v>
      </c>
      <c r="S246" s="143">
        <v>542.76835501000005</v>
      </c>
      <c r="T246" s="143">
        <v>546.16691395999999</v>
      </c>
      <c r="U246" s="143">
        <v>587.40316401999996</v>
      </c>
      <c r="V246" s="143">
        <v>614.92920245000005</v>
      </c>
      <c r="W246" s="143">
        <v>592.89237332000005</v>
      </c>
      <c r="X246" s="143">
        <v>623.55873425000004</v>
      </c>
      <c r="Y246" s="144">
        <v>750.34640379999996</v>
      </c>
    </row>
    <row r="247" spans="1:25" ht="38.25" outlineLevel="1" x14ac:dyDescent="0.2">
      <c r="A247" s="148" t="s">
        <v>71</v>
      </c>
      <c r="B247" s="44">
        <v>76.98</v>
      </c>
      <c r="C247" s="44">
        <v>76.98</v>
      </c>
      <c r="D247" s="44">
        <v>76.98</v>
      </c>
      <c r="E247" s="44">
        <v>76.98</v>
      </c>
      <c r="F247" s="44">
        <v>76.98</v>
      </c>
      <c r="G247" s="44">
        <v>76.98</v>
      </c>
      <c r="H247" s="44">
        <v>76.98</v>
      </c>
      <c r="I247" s="44">
        <v>76.98</v>
      </c>
      <c r="J247" s="44">
        <v>76.98</v>
      </c>
      <c r="K247" s="44">
        <v>76.98</v>
      </c>
      <c r="L247" s="44">
        <v>76.98</v>
      </c>
      <c r="M247" s="44">
        <v>76.98</v>
      </c>
      <c r="N247" s="44">
        <v>76.98</v>
      </c>
      <c r="O247" s="44">
        <v>76.98</v>
      </c>
      <c r="P247" s="44">
        <v>76.98</v>
      </c>
      <c r="Q247" s="44">
        <v>76.98</v>
      </c>
      <c r="R247" s="44">
        <v>76.98</v>
      </c>
      <c r="S247" s="44">
        <v>76.98</v>
      </c>
      <c r="T247" s="44">
        <v>76.98</v>
      </c>
      <c r="U247" s="44">
        <v>76.98</v>
      </c>
      <c r="V247" s="44">
        <v>76.98</v>
      </c>
      <c r="W247" s="44">
        <v>76.98</v>
      </c>
      <c r="X247" s="44">
        <v>76.98</v>
      </c>
      <c r="Y247" s="45">
        <v>76.98</v>
      </c>
    </row>
    <row r="248" spans="1:25" outlineLevel="1" x14ac:dyDescent="0.2">
      <c r="A248" s="148" t="s">
        <v>3</v>
      </c>
      <c r="B248" s="44">
        <v>2395.83</v>
      </c>
      <c r="C248" s="44">
        <v>2395.83</v>
      </c>
      <c r="D248" s="44">
        <v>2395.83</v>
      </c>
      <c r="E248" s="44">
        <v>2395.83</v>
      </c>
      <c r="F248" s="44">
        <v>2395.83</v>
      </c>
      <c r="G248" s="44">
        <v>2395.83</v>
      </c>
      <c r="H248" s="44">
        <v>2395.83</v>
      </c>
      <c r="I248" s="44">
        <v>2395.83</v>
      </c>
      <c r="J248" s="44">
        <v>2395.83</v>
      </c>
      <c r="K248" s="44">
        <v>2395.83</v>
      </c>
      <c r="L248" s="44">
        <v>2395.83</v>
      </c>
      <c r="M248" s="44">
        <v>2395.83</v>
      </c>
      <c r="N248" s="44">
        <v>2395.83</v>
      </c>
      <c r="O248" s="44">
        <v>2395.83</v>
      </c>
      <c r="P248" s="44">
        <v>2395.83</v>
      </c>
      <c r="Q248" s="44">
        <v>2395.83</v>
      </c>
      <c r="R248" s="44">
        <v>2395.83</v>
      </c>
      <c r="S248" s="44">
        <v>2395.83</v>
      </c>
      <c r="T248" s="44">
        <v>2395.83</v>
      </c>
      <c r="U248" s="44">
        <v>2395.83</v>
      </c>
      <c r="V248" s="44">
        <v>2395.83</v>
      </c>
      <c r="W248" s="44">
        <v>2395.83</v>
      </c>
      <c r="X248" s="44">
        <v>2395.83</v>
      </c>
      <c r="Y248" s="45">
        <v>2395.83</v>
      </c>
    </row>
    <row r="249" spans="1:25" outlineLevel="1" x14ac:dyDescent="0.2">
      <c r="A249" s="148" t="s">
        <v>4</v>
      </c>
      <c r="B249" s="44">
        <v>204.67</v>
      </c>
      <c r="C249" s="44">
        <v>204.67</v>
      </c>
      <c r="D249" s="44">
        <v>204.67</v>
      </c>
      <c r="E249" s="44">
        <v>204.67</v>
      </c>
      <c r="F249" s="44">
        <v>204.67</v>
      </c>
      <c r="G249" s="44">
        <v>204.67</v>
      </c>
      <c r="H249" s="44">
        <v>204.67</v>
      </c>
      <c r="I249" s="44">
        <v>204.67</v>
      </c>
      <c r="J249" s="44">
        <v>204.67</v>
      </c>
      <c r="K249" s="44">
        <v>204.67</v>
      </c>
      <c r="L249" s="44">
        <v>204.67</v>
      </c>
      <c r="M249" s="44">
        <v>204.67</v>
      </c>
      <c r="N249" s="44">
        <v>204.67</v>
      </c>
      <c r="O249" s="44">
        <v>204.67</v>
      </c>
      <c r="P249" s="44">
        <v>204.67</v>
      </c>
      <c r="Q249" s="44">
        <v>204.67</v>
      </c>
      <c r="R249" s="44">
        <v>204.67</v>
      </c>
      <c r="S249" s="44">
        <v>204.67</v>
      </c>
      <c r="T249" s="44">
        <v>204.67</v>
      </c>
      <c r="U249" s="44">
        <v>204.67</v>
      </c>
      <c r="V249" s="44">
        <v>204.67</v>
      </c>
      <c r="W249" s="44">
        <v>204.67</v>
      </c>
      <c r="X249" s="44">
        <v>204.67</v>
      </c>
      <c r="Y249" s="45">
        <v>204.67</v>
      </c>
    </row>
    <row r="250" spans="1:25" ht="25.5" outlineLevel="1" x14ac:dyDescent="0.2">
      <c r="A250" s="62" t="s">
        <v>211</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118</v>
      </c>
      <c r="B251" s="150">
        <v>3.02059422</v>
      </c>
      <c r="C251" s="150">
        <v>3.02059422</v>
      </c>
      <c r="D251" s="150">
        <v>3.02059422</v>
      </c>
      <c r="E251" s="150">
        <v>3.02059422</v>
      </c>
      <c r="F251" s="150">
        <v>3.02059422</v>
      </c>
      <c r="G251" s="150">
        <v>3.02059422</v>
      </c>
      <c r="H251" s="150">
        <v>3.02059422</v>
      </c>
      <c r="I251" s="150">
        <v>3.02059422</v>
      </c>
      <c r="J251" s="150">
        <v>3.02059422</v>
      </c>
      <c r="K251" s="150">
        <v>3.02059422</v>
      </c>
      <c r="L251" s="150">
        <v>3.02059422</v>
      </c>
      <c r="M251" s="150">
        <v>3.02059422</v>
      </c>
      <c r="N251" s="150">
        <v>3.02059422</v>
      </c>
      <c r="O251" s="150">
        <v>3.02059422</v>
      </c>
      <c r="P251" s="150">
        <v>3.02059422</v>
      </c>
      <c r="Q251" s="150">
        <v>3.02059422</v>
      </c>
      <c r="R251" s="150">
        <v>3.02059422</v>
      </c>
      <c r="S251" s="150">
        <v>3.02059422</v>
      </c>
      <c r="T251" s="150">
        <v>3.02059422</v>
      </c>
      <c r="U251" s="150">
        <v>3.02059422</v>
      </c>
      <c r="V251" s="150">
        <v>3.02059422</v>
      </c>
      <c r="W251" s="150">
        <v>3.02059422</v>
      </c>
      <c r="X251" s="150">
        <v>3.02059422</v>
      </c>
      <c r="Y251" s="151">
        <v>3.02059422</v>
      </c>
    </row>
    <row r="252" spans="1:25" x14ac:dyDescent="0.2">
      <c r="A252" s="147">
        <v>4</v>
      </c>
      <c r="B252" s="145">
        <v>3568.69</v>
      </c>
      <c r="C252" s="145">
        <v>3636.26</v>
      </c>
      <c r="D252" s="145">
        <v>3671.69</v>
      </c>
      <c r="E252" s="145">
        <v>3702.48</v>
      </c>
      <c r="F252" s="145">
        <v>3711.66</v>
      </c>
      <c r="G252" s="145">
        <v>3726.41</v>
      </c>
      <c r="H252" s="145">
        <v>3657.67</v>
      </c>
      <c r="I252" s="145">
        <v>3504.13</v>
      </c>
      <c r="J252" s="145">
        <v>3368.43</v>
      </c>
      <c r="K252" s="145">
        <v>3284.99</v>
      </c>
      <c r="L252" s="145">
        <v>3278.34</v>
      </c>
      <c r="M252" s="145">
        <v>3301.87</v>
      </c>
      <c r="N252" s="145">
        <v>3284.41</v>
      </c>
      <c r="O252" s="145">
        <v>3563.76</v>
      </c>
      <c r="P252" s="145">
        <v>3327.43</v>
      </c>
      <c r="Q252" s="145">
        <v>3423.68</v>
      </c>
      <c r="R252" s="145">
        <v>3331.48</v>
      </c>
      <c r="S252" s="145">
        <v>3660.07</v>
      </c>
      <c r="T252" s="145">
        <v>3491.11</v>
      </c>
      <c r="U252" s="145">
        <v>3517.53</v>
      </c>
      <c r="V252" s="145">
        <v>3503.53</v>
      </c>
      <c r="W252" s="145">
        <v>3372.49</v>
      </c>
      <c r="X252" s="145">
        <v>3318.41</v>
      </c>
      <c r="Y252" s="146">
        <v>3483.06</v>
      </c>
    </row>
    <row r="253" spans="1:25" ht="38.25" outlineLevel="1" x14ac:dyDescent="0.2">
      <c r="A253" s="148" t="s">
        <v>200</v>
      </c>
      <c r="B253" s="143">
        <v>888.18877437000003</v>
      </c>
      <c r="C253" s="143">
        <v>955.76232293999999</v>
      </c>
      <c r="D253" s="143">
        <v>991.18501634999996</v>
      </c>
      <c r="E253" s="143">
        <v>1021.97869574</v>
      </c>
      <c r="F253" s="143">
        <v>1031.1568901600001</v>
      </c>
      <c r="G253" s="143">
        <v>1045.9050036399999</v>
      </c>
      <c r="H253" s="143">
        <v>977.16461701000003</v>
      </c>
      <c r="I253" s="143">
        <v>823.62906623000003</v>
      </c>
      <c r="J253" s="143">
        <v>687.93005461999996</v>
      </c>
      <c r="K253" s="143">
        <v>604.49168842999995</v>
      </c>
      <c r="L253" s="143">
        <v>597.84358841000005</v>
      </c>
      <c r="M253" s="143">
        <v>621.36816319000002</v>
      </c>
      <c r="N253" s="143">
        <v>603.91392473999997</v>
      </c>
      <c r="O253" s="143">
        <v>883.2562901</v>
      </c>
      <c r="P253" s="143">
        <v>646.92578290999995</v>
      </c>
      <c r="Q253" s="143">
        <v>743.17510434999997</v>
      </c>
      <c r="R253" s="143">
        <v>650.98217780000004</v>
      </c>
      <c r="S253" s="143">
        <v>979.57310926000002</v>
      </c>
      <c r="T253" s="143">
        <v>810.61189951999995</v>
      </c>
      <c r="U253" s="143">
        <v>837.03154112000004</v>
      </c>
      <c r="V253" s="143">
        <v>823.02772258000005</v>
      </c>
      <c r="W253" s="143">
        <v>691.98639543000002</v>
      </c>
      <c r="X253" s="143">
        <v>637.91418601999999</v>
      </c>
      <c r="Y253" s="144">
        <v>802.55881695999994</v>
      </c>
    </row>
    <row r="254" spans="1:25" ht="38.25" outlineLevel="1" x14ac:dyDescent="0.2">
      <c r="A254" s="148" t="s">
        <v>71</v>
      </c>
      <c r="B254" s="44">
        <v>76.98</v>
      </c>
      <c r="C254" s="44">
        <v>76.98</v>
      </c>
      <c r="D254" s="44">
        <v>76.98</v>
      </c>
      <c r="E254" s="44">
        <v>76.98</v>
      </c>
      <c r="F254" s="44">
        <v>76.98</v>
      </c>
      <c r="G254" s="44">
        <v>76.98</v>
      </c>
      <c r="H254" s="44">
        <v>76.98</v>
      </c>
      <c r="I254" s="44">
        <v>76.98</v>
      </c>
      <c r="J254" s="44">
        <v>76.98</v>
      </c>
      <c r="K254" s="44">
        <v>76.98</v>
      </c>
      <c r="L254" s="44">
        <v>76.98</v>
      </c>
      <c r="M254" s="44">
        <v>76.98</v>
      </c>
      <c r="N254" s="44">
        <v>76.98</v>
      </c>
      <c r="O254" s="44">
        <v>76.98</v>
      </c>
      <c r="P254" s="44">
        <v>76.98</v>
      </c>
      <c r="Q254" s="44">
        <v>76.98</v>
      </c>
      <c r="R254" s="44">
        <v>76.98</v>
      </c>
      <c r="S254" s="44">
        <v>76.98</v>
      </c>
      <c r="T254" s="44">
        <v>76.98</v>
      </c>
      <c r="U254" s="44">
        <v>76.98</v>
      </c>
      <c r="V254" s="44">
        <v>76.98</v>
      </c>
      <c r="W254" s="44">
        <v>76.98</v>
      </c>
      <c r="X254" s="44">
        <v>76.98</v>
      </c>
      <c r="Y254" s="45">
        <v>76.98</v>
      </c>
    </row>
    <row r="255" spans="1:25" outlineLevel="1" x14ac:dyDescent="0.2">
      <c r="A255" s="148" t="s">
        <v>3</v>
      </c>
      <c r="B255" s="44">
        <v>2395.83</v>
      </c>
      <c r="C255" s="44">
        <v>2395.83</v>
      </c>
      <c r="D255" s="44">
        <v>2395.83</v>
      </c>
      <c r="E255" s="44">
        <v>2395.83</v>
      </c>
      <c r="F255" s="44">
        <v>2395.83</v>
      </c>
      <c r="G255" s="44">
        <v>2395.83</v>
      </c>
      <c r="H255" s="44">
        <v>2395.83</v>
      </c>
      <c r="I255" s="44">
        <v>2395.83</v>
      </c>
      <c r="J255" s="44">
        <v>2395.83</v>
      </c>
      <c r="K255" s="44">
        <v>2395.83</v>
      </c>
      <c r="L255" s="44">
        <v>2395.83</v>
      </c>
      <c r="M255" s="44">
        <v>2395.83</v>
      </c>
      <c r="N255" s="44">
        <v>2395.83</v>
      </c>
      <c r="O255" s="44">
        <v>2395.83</v>
      </c>
      <c r="P255" s="44">
        <v>2395.83</v>
      </c>
      <c r="Q255" s="44">
        <v>2395.83</v>
      </c>
      <c r="R255" s="44">
        <v>2395.83</v>
      </c>
      <c r="S255" s="44">
        <v>2395.83</v>
      </c>
      <c r="T255" s="44">
        <v>2395.83</v>
      </c>
      <c r="U255" s="44">
        <v>2395.83</v>
      </c>
      <c r="V255" s="44">
        <v>2395.83</v>
      </c>
      <c r="W255" s="44">
        <v>2395.83</v>
      </c>
      <c r="X255" s="44">
        <v>2395.83</v>
      </c>
      <c r="Y255" s="45">
        <v>2395.83</v>
      </c>
    </row>
    <row r="256" spans="1:25" outlineLevel="1" x14ac:dyDescent="0.2">
      <c r="A256" s="148" t="s">
        <v>4</v>
      </c>
      <c r="B256" s="44">
        <v>204.67</v>
      </c>
      <c r="C256" s="44">
        <v>204.67</v>
      </c>
      <c r="D256" s="44">
        <v>204.67</v>
      </c>
      <c r="E256" s="44">
        <v>204.67</v>
      </c>
      <c r="F256" s="44">
        <v>204.67</v>
      </c>
      <c r="G256" s="44">
        <v>204.67</v>
      </c>
      <c r="H256" s="44">
        <v>204.67</v>
      </c>
      <c r="I256" s="44">
        <v>204.67</v>
      </c>
      <c r="J256" s="44">
        <v>204.67</v>
      </c>
      <c r="K256" s="44">
        <v>204.67</v>
      </c>
      <c r="L256" s="44">
        <v>204.67</v>
      </c>
      <c r="M256" s="44">
        <v>204.67</v>
      </c>
      <c r="N256" s="44">
        <v>204.67</v>
      </c>
      <c r="O256" s="44">
        <v>204.67</v>
      </c>
      <c r="P256" s="44">
        <v>204.67</v>
      </c>
      <c r="Q256" s="44">
        <v>204.67</v>
      </c>
      <c r="R256" s="44">
        <v>204.67</v>
      </c>
      <c r="S256" s="44">
        <v>204.67</v>
      </c>
      <c r="T256" s="44">
        <v>204.67</v>
      </c>
      <c r="U256" s="44">
        <v>204.67</v>
      </c>
      <c r="V256" s="44">
        <v>204.67</v>
      </c>
      <c r="W256" s="44">
        <v>204.67</v>
      </c>
      <c r="X256" s="44">
        <v>204.67</v>
      </c>
      <c r="Y256" s="45">
        <v>204.67</v>
      </c>
    </row>
    <row r="257" spans="1:25" ht="25.5" outlineLevel="1" x14ac:dyDescent="0.2">
      <c r="A257" s="62" t="s">
        <v>211</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118</v>
      </c>
      <c r="B258" s="150">
        <v>3.02059422</v>
      </c>
      <c r="C258" s="150">
        <v>3.02059422</v>
      </c>
      <c r="D258" s="150">
        <v>3.02059422</v>
      </c>
      <c r="E258" s="150">
        <v>3.02059422</v>
      </c>
      <c r="F258" s="150">
        <v>3.02059422</v>
      </c>
      <c r="G258" s="150">
        <v>3.02059422</v>
      </c>
      <c r="H258" s="150">
        <v>3.02059422</v>
      </c>
      <c r="I258" s="150">
        <v>3.02059422</v>
      </c>
      <c r="J258" s="150">
        <v>3.02059422</v>
      </c>
      <c r="K258" s="150">
        <v>3.02059422</v>
      </c>
      <c r="L258" s="150">
        <v>3.02059422</v>
      </c>
      <c r="M258" s="150">
        <v>3.02059422</v>
      </c>
      <c r="N258" s="150">
        <v>3.02059422</v>
      </c>
      <c r="O258" s="150">
        <v>3.02059422</v>
      </c>
      <c r="P258" s="150">
        <v>3.02059422</v>
      </c>
      <c r="Q258" s="150">
        <v>3.02059422</v>
      </c>
      <c r="R258" s="150">
        <v>3.02059422</v>
      </c>
      <c r="S258" s="150">
        <v>3.02059422</v>
      </c>
      <c r="T258" s="150">
        <v>3.02059422</v>
      </c>
      <c r="U258" s="150">
        <v>3.02059422</v>
      </c>
      <c r="V258" s="150">
        <v>3.02059422</v>
      </c>
      <c r="W258" s="150">
        <v>3.02059422</v>
      </c>
      <c r="X258" s="150">
        <v>3.02059422</v>
      </c>
      <c r="Y258" s="151">
        <v>3.02059422</v>
      </c>
    </row>
    <row r="259" spans="1:25" x14ac:dyDescent="0.2">
      <c r="A259" s="147">
        <v>5</v>
      </c>
      <c r="B259" s="145">
        <v>3621.82</v>
      </c>
      <c r="C259" s="145">
        <v>3729.36</v>
      </c>
      <c r="D259" s="145">
        <v>3784.04</v>
      </c>
      <c r="E259" s="145">
        <v>3783.34</v>
      </c>
      <c r="F259" s="145">
        <v>3768.34</v>
      </c>
      <c r="G259" s="145">
        <v>3767.22</v>
      </c>
      <c r="H259" s="145">
        <v>3661.56</v>
      </c>
      <c r="I259" s="145">
        <v>3482.75</v>
      </c>
      <c r="J259" s="145">
        <v>3369.36</v>
      </c>
      <c r="K259" s="145">
        <v>3295.13</v>
      </c>
      <c r="L259" s="145">
        <v>3285.69</v>
      </c>
      <c r="M259" s="145">
        <v>3298.02</v>
      </c>
      <c r="N259" s="145">
        <v>3321.62</v>
      </c>
      <c r="O259" s="145">
        <v>3319.94</v>
      </c>
      <c r="P259" s="145">
        <v>3315.77</v>
      </c>
      <c r="Q259" s="145">
        <v>3311.21</v>
      </c>
      <c r="R259" s="145">
        <v>3308.11</v>
      </c>
      <c r="S259" s="145">
        <v>3305.01</v>
      </c>
      <c r="T259" s="145">
        <v>3281.9</v>
      </c>
      <c r="U259" s="145">
        <v>3283.41</v>
      </c>
      <c r="V259" s="145">
        <v>3300.69</v>
      </c>
      <c r="W259" s="145">
        <v>3306.65</v>
      </c>
      <c r="X259" s="145">
        <v>3355.4</v>
      </c>
      <c r="Y259" s="146">
        <v>3478.52</v>
      </c>
    </row>
    <row r="260" spans="1:25" ht="38.25" outlineLevel="1" x14ac:dyDescent="0.2">
      <c r="A260" s="148" t="s">
        <v>200</v>
      </c>
      <c r="B260" s="143">
        <v>941.31979594999996</v>
      </c>
      <c r="C260" s="143">
        <v>1048.86305651</v>
      </c>
      <c r="D260" s="143">
        <v>1103.54008761</v>
      </c>
      <c r="E260" s="143">
        <v>1102.84098073</v>
      </c>
      <c r="F260" s="143">
        <v>1087.84319596</v>
      </c>
      <c r="G260" s="143">
        <v>1086.7145808099999</v>
      </c>
      <c r="H260" s="143">
        <v>981.05854332000001</v>
      </c>
      <c r="I260" s="143">
        <v>802.25154379000003</v>
      </c>
      <c r="J260" s="143">
        <v>688.86212656999999</v>
      </c>
      <c r="K260" s="143">
        <v>614.62900790000003</v>
      </c>
      <c r="L260" s="143">
        <v>605.18613464999999</v>
      </c>
      <c r="M260" s="143">
        <v>617.51677448999999</v>
      </c>
      <c r="N260" s="143">
        <v>641.11949150999999</v>
      </c>
      <c r="O260" s="143">
        <v>639.43765672999996</v>
      </c>
      <c r="P260" s="143">
        <v>635.27410529999997</v>
      </c>
      <c r="Q260" s="143">
        <v>630.71092927999996</v>
      </c>
      <c r="R260" s="143">
        <v>627.61335349000001</v>
      </c>
      <c r="S260" s="143">
        <v>624.51276903999997</v>
      </c>
      <c r="T260" s="143">
        <v>601.40150726000002</v>
      </c>
      <c r="U260" s="143">
        <v>602.90832206000005</v>
      </c>
      <c r="V260" s="143">
        <v>620.18695466999998</v>
      </c>
      <c r="W260" s="143">
        <v>626.14796175000004</v>
      </c>
      <c r="X260" s="143">
        <v>674.89518181000005</v>
      </c>
      <c r="Y260" s="144">
        <v>798.01668794</v>
      </c>
    </row>
    <row r="261" spans="1:25" ht="38.25" outlineLevel="1" x14ac:dyDescent="0.2">
      <c r="A261" s="148" t="s">
        <v>71</v>
      </c>
      <c r="B261" s="44">
        <v>76.98</v>
      </c>
      <c r="C261" s="44">
        <v>76.98</v>
      </c>
      <c r="D261" s="44">
        <v>76.98</v>
      </c>
      <c r="E261" s="44">
        <v>76.98</v>
      </c>
      <c r="F261" s="44">
        <v>76.98</v>
      </c>
      <c r="G261" s="44">
        <v>76.98</v>
      </c>
      <c r="H261" s="44">
        <v>76.98</v>
      </c>
      <c r="I261" s="44">
        <v>76.98</v>
      </c>
      <c r="J261" s="44">
        <v>76.98</v>
      </c>
      <c r="K261" s="44">
        <v>76.98</v>
      </c>
      <c r="L261" s="44">
        <v>76.98</v>
      </c>
      <c r="M261" s="44">
        <v>76.98</v>
      </c>
      <c r="N261" s="44">
        <v>76.98</v>
      </c>
      <c r="O261" s="44">
        <v>76.98</v>
      </c>
      <c r="P261" s="44">
        <v>76.98</v>
      </c>
      <c r="Q261" s="44">
        <v>76.98</v>
      </c>
      <c r="R261" s="44">
        <v>76.98</v>
      </c>
      <c r="S261" s="44">
        <v>76.98</v>
      </c>
      <c r="T261" s="44">
        <v>76.98</v>
      </c>
      <c r="U261" s="44">
        <v>76.98</v>
      </c>
      <c r="V261" s="44">
        <v>76.98</v>
      </c>
      <c r="W261" s="44">
        <v>76.98</v>
      </c>
      <c r="X261" s="44">
        <v>76.98</v>
      </c>
      <c r="Y261" s="45">
        <v>76.98</v>
      </c>
    </row>
    <row r="262" spans="1:25" outlineLevel="1" x14ac:dyDescent="0.2">
      <c r="A262" s="148" t="s">
        <v>3</v>
      </c>
      <c r="B262" s="44">
        <v>2395.83</v>
      </c>
      <c r="C262" s="44">
        <v>2395.83</v>
      </c>
      <c r="D262" s="44">
        <v>2395.83</v>
      </c>
      <c r="E262" s="44">
        <v>2395.83</v>
      </c>
      <c r="F262" s="44">
        <v>2395.83</v>
      </c>
      <c r="G262" s="44">
        <v>2395.83</v>
      </c>
      <c r="H262" s="44">
        <v>2395.83</v>
      </c>
      <c r="I262" s="44">
        <v>2395.83</v>
      </c>
      <c r="J262" s="44">
        <v>2395.83</v>
      </c>
      <c r="K262" s="44">
        <v>2395.83</v>
      </c>
      <c r="L262" s="44">
        <v>2395.83</v>
      </c>
      <c r="M262" s="44">
        <v>2395.83</v>
      </c>
      <c r="N262" s="44">
        <v>2395.83</v>
      </c>
      <c r="O262" s="44">
        <v>2395.83</v>
      </c>
      <c r="P262" s="44">
        <v>2395.83</v>
      </c>
      <c r="Q262" s="44">
        <v>2395.83</v>
      </c>
      <c r="R262" s="44">
        <v>2395.83</v>
      </c>
      <c r="S262" s="44">
        <v>2395.83</v>
      </c>
      <c r="T262" s="44">
        <v>2395.83</v>
      </c>
      <c r="U262" s="44">
        <v>2395.83</v>
      </c>
      <c r="V262" s="44">
        <v>2395.83</v>
      </c>
      <c r="W262" s="44">
        <v>2395.83</v>
      </c>
      <c r="X262" s="44">
        <v>2395.83</v>
      </c>
      <c r="Y262" s="45">
        <v>2395.83</v>
      </c>
    </row>
    <row r="263" spans="1:25" outlineLevel="1" x14ac:dyDescent="0.2">
      <c r="A263" s="148" t="s">
        <v>4</v>
      </c>
      <c r="B263" s="44">
        <v>204.67</v>
      </c>
      <c r="C263" s="44">
        <v>204.67</v>
      </c>
      <c r="D263" s="44">
        <v>204.67</v>
      </c>
      <c r="E263" s="44">
        <v>204.67</v>
      </c>
      <c r="F263" s="44">
        <v>204.67</v>
      </c>
      <c r="G263" s="44">
        <v>204.67</v>
      </c>
      <c r="H263" s="44">
        <v>204.67</v>
      </c>
      <c r="I263" s="44">
        <v>204.67</v>
      </c>
      <c r="J263" s="44">
        <v>204.67</v>
      </c>
      <c r="K263" s="44">
        <v>204.67</v>
      </c>
      <c r="L263" s="44">
        <v>204.67</v>
      </c>
      <c r="M263" s="44">
        <v>204.67</v>
      </c>
      <c r="N263" s="44">
        <v>204.67</v>
      </c>
      <c r="O263" s="44">
        <v>204.67</v>
      </c>
      <c r="P263" s="44">
        <v>204.67</v>
      </c>
      <c r="Q263" s="44">
        <v>204.67</v>
      </c>
      <c r="R263" s="44">
        <v>204.67</v>
      </c>
      <c r="S263" s="44">
        <v>204.67</v>
      </c>
      <c r="T263" s="44">
        <v>204.67</v>
      </c>
      <c r="U263" s="44">
        <v>204.67</v>
      </c>
      <c r="V263" s="44">
        <v>204.67</v>
      </c>
      <c r="W263" s="44">
        <v>204.67</v>
      </c>
      <c r="X263" s="44">
        <v>204.67</v>
      </c>
      <c r="Y263" s="45">
        <v>204.67</v>
      </c>
    </row>
    <row r="264" spans="1:25" ht="25.5" outlineLevel="1" x14ac:dyDescent="0.2">
      <c r="A264" s="62" t="s">
        <v>211</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118</v>
      </c>
      <c r="B265" s="150">
        <v>3.02059422</v>
      </c>
      <c r="C265" s="150">
        <v>3.02059422</v>
      </c>
      <c r="D265" s="150">
        <v>3.02059422</v>
      </c>
      <c r="E265" s="150">
        <v>3.02059422</v>
      </c>
      <c r="F265" s="150">
        <v>3.02059422</v>
      </c>
      <c r="G265" s="150">
        <v>3.02059422</v>
      </c>
      <c r="H265" s="150">
        <v>3.02059422</v>
      </c>
      <c r="I265" s="150">
        <v>3.02059422</v>
      </c>
      <c r="J265" s="150">
        <v>3.02059422</v>
      </c>
      <c r="K265" s="150">
        <v>3.02059422</v>
      </c>
      <c r="L265" s="150">
        <v>3.02059422</v>
      </c>
      <c r="M265" s="150">
        <v>3.02059422</v>
      </c>
      <c r="N265" s="150">
        <v>3.02059422</v>
      </c>
      <c r="O265" s="150">
        <v>3.02059422</v>
      </c>
      <c r="P265" s="150">
        <v>3.02059422</v>
      </c>
      <c r="Q265" s="150">
        <v>3.02059422</v>
      </c>
      <c r="R265" s="150">
        <v>3.02059422</v>
      </c>
      <c r="S265" s="150">
        <v>3.02059422</v>
      </c>
      <c r="T265" s="150">
        <v>3.02059422</v>
      </c>
      <c r="U265" s="150">
        <v>3.02059422</v>
      </c>
      <c r="V265" s="150">
        <v>3.02059422</v>
      </c>
      <c r="W265" s="150">
        <v>3.02059422</v>
      </c>
      <c r="X265" s="150">
        <v>3.02059422</v>
      </c>
      <c r="Y265" s="151">
        <v>3.02059422</v>
      </c>
    </row>
    <row r="266" spans="1:25" x14ac:dyDescent="0.2">
      <c r="A266" s="147">
        <v>6</v>
      </c>
      <c r="B266" s="145">
        <v>3614.75</v>
      </c>
      <c r="C266" s="145">
        <v>3745.8</v>
      </c>
      <c r="D266" s="145">
        <v>3710.28</v>
      </c>
      <c r="E266" s="145">
        <v>3748.95</v>
      </c>
      <c r="F266" s="145">
        <v>3707.43</v>
      </c>
      <c r="G266" s="145">
        <v>3705.6</v>
      </c>
      <c r="H266" s="145">
        <v>3623.89</v>
      </c>
      <c r="I266" s="145">
        <v>3468.02</v>
      </c>
      <c r="J266" s="145">
        <v>3353.76</v>
      </c>
      <c r="K266" s="145">
        <v>3285.05</v>
      </c>
      <c r="L266" s="145">
        <v>3277.78</v>
      </c>
      <c r="M266" s="145">
        <v>3282.04</v>
      </c>
      <c r="N266" s="145">
        <v>3299.62</v>
      </c>
      <c r="O266" s="145">
        <v>3288.37</v>
      </c>
      <c r="P266" s="145">
        <v>3275.92</v>
      </c>
      <c r="Q266" s="145">
        <v>3270.81</v>
      </c>
      <c r="R266" s="145">
        <v>3289.26</v>
      </c>
      <c r="S266" s="145">
        <v>3300.06</v>
      </c>
      <c r="T266" s="145">
        <v>3290.15</v>
      </c>
      <c r="U266" s="145">
        <v>3297.3</v>
      </c>
      <c r="V266" s="145">
        <v>3311.59</v>
      </c>
      <c r="W266" s="145">
        <v>3319.64</v>
      </c>
      <c r="X266" s="145">
        <v>3355.65</v>
      </c>
      <c r="Y266" s="146">
        <v>3491.18</v>
      </c>
    </row>
    <row r="267" spans="1:25" ht="38.25" outlineLevel="1" x14ac:dyDescent="0.2">
      <c r="A267" s="148" t="s">
        <v>200</v>
      </c>
      <c r="B267" s="143">
        <v>934.24996701999999</v>
      </c>
      <c r="C267" s="143">
        <v>1065.29738782</v>
      </c>
      <c r="D267" s="143">
        <v>1029.78392532</v>
      </c>
      <c r="E267" s="143">
        <v>1068.44499776</v>
      </c>
      <c r="F267" s="143">
        <v>1026.9273690299999</v>
      </c>
      <c r="G267" s="143">
        <v>1025.09747105</v>
      </c>
      <c r="H267" s="143">
        <v>943.38697201000002</v>
      </c>
      <c r="I267" s="143">
        <v>787.51680494000004</v>
      </c>
      <c r="J267" s="143">
        <v>673.25899837999998</v>
      </c>
      <c r="K267" s="143">
        <v>604.55090100999996</v>
      </c>
      <c r="L267" s="143">
        <v>597.27853148999998</v>
      </c>
      <c r="M267" s="143">
        <v>601.54060889000004</v>
      </c>
      <c r="N267" s="143">
        <v>619.11705162999999</v>
      </c>
      <c r="O267" s="143">
        <v>607.87046051000004</v>
      </c>
      <c r="P267" s="143">
        <v>595.41557305000003</v>
      </c>
      <c r="Q267" s="143">
        <v>590.31195190000005</v>
      </c>
      <c r="R267" s="143">
        <v>608.75550177000002</v>
      </c>
      <c r="S267" s="143">
        <v>619.55831241999999</v>
      </c>
      <c r="T267" s="143">
        <v>609.65370449</v>
      </c>
      <c r="U267" s="143">
        <v>616.80022694000002</v>
      </c>
      <c r="V267" s="143">
        <v>631.08498487999998</v>
      </c>
      <c r="W267" s="143">
        <v>639.13878117000002</v>
      </c>
      <c r="X267" s="143">
        <v>675.15139997000006</v>
      </c>
      <c r="Y267" s="144">
        <v>810.68263935000004</v>
      </c>
    </row>
    <row r="268" spans="1:25" ht="38.25" outlineLevel="1" x14ac:dyDescent="0.2">
      <c r="A268" s="148" t="s">
        <v>71</v>
      </c>
      <c r="B268" s="44">
        <v>76.98</v>
      </c>
      <c r="C268" s="44">
        <v>76.98</v>
      </c>
      <c r="D268" s="44">
        <v>76.98</v>
      </c>
      <c r="E268" s="44">
        <v>76.98</v>
      </c>
      <c r="F268" s="44">
        <v>76.98</v>
      </c>
      <c r="G268" s="44">
        <v>76.98</v>
      </c>
      <c r="H268" s="44">
        <v>76.98</v>
      </c>
      <c r="I268" s="44">
        <v>76.98</v>
      </c>
      <c r="J268" s="44">
        <v>76.98</v>
      </c>
      <c r="K268" s="44">
        <v>76.98</v>
      </c>
      <c r="L268" s="44">
        <v>76.98</v>
      </c>
      <c r="M268" s="44">
        <v>76.98</v>
      </c>
      <c r="N268" s="44">
        <v>76.98</v>
      </c>
      <c r="O268" s="44">
        <v>76.98</v>
      </c>
      <c r="P268" s="44">
        <v>76.98</v>
      </c>
      <c r="Q268" s="44">
        <v>76.98</v>
      </c>
      <c r="R268" s="44">
        <v>76.98</v>
      </c>
      <c r="S268" s="44">
        <v>76.98</v>
      </c>
      <c r="T268" s="44">
        <v>76.98</v>
      </c>
      <c r="U268" s="44">
        <v>76.98</v>
      </c>
      <c r="V268" s="44">
        <v>76.98</v>
      </c>
      <c r="W268" s="44">
        <v>76.98</v>
      </c>
      <c r="X268" s="44">
        <v>76.98</v>
      </c>
      <c r="Y268" s="45">
        <v>76.98</v>
      </c>
    </row>
    <row r="269" spans="1:25" outlineLevel="1" x14ac:dyDescent="0.2">
      <c r="A269" s="148" t="s">
        <v>3</v>
      </c>
      <c r="B269" s="44">
        <v>2395.83</v>
      </c>
      <c r="C269" s="44">
        <v>2395.83</v>
      </c>
      <c r="D269" s="44">
        <v>2395.83</v>
      </c>
      <c r="E269" s="44">
        <v>2395.83</v>
      </c>
      <c r="F269" s="44">
        <v>2395.83</v>
      </c>
      <c r="G269" s="44">
        <v>2395.83</v>
      </c>
      <c r="H269" s="44">
        <v>2395.83</v>
      </c>
      <c r="I269" s="44">
        <v>2395.83</v>
      </c>
      <c r="J269" s="44">
        <v>2395.83</v>
      </c>
      <c r="K269" s="44">
        <v>2395.83</v>
      </c>
      <c r="L269" s="44">
        <v>2395.83</v>
      </c>
      <c r="M269" s="44">
        <v>2395.83</v>
      </c>
      <c r="N269" s="44">
        <v>2395.83</v>
      </c>
      <c r="O269" s="44">
        <v>2395.83</v>
      </c>
      <c r="P269" s="44">
        <v>2395.83</v>
      </c>
      <c r="Q269" s="44">
        <v>2395.83</v>
      </c>
      <c r="R269" s="44">
        <v>2395.83</v>
      </c>
      <c r="S269" s="44">
        <v>2395.83</v>
      </c>
      <c r="T269" s="44">
        <v>2395.83</v>
      </c>
      <c r="U269" s="44">
        <v>2395.83</v>
      </c>
      <c r="V269" s="44">
        <v>2395.83</v>
      </c>
      <c r="W269" s="44">
        <v>2395.83</v>
      </c>
      <c r="X269" s="44">
        <v>2395.83</v>
      </c>
      <c r="Y269" s="45">
        <v>2395.83</v>
      </c>
    </row>
    <row r="270" spans="1:25" outlineLevel="1" x14ac:dyDescent="0.2">
      <c r="A270" s="148" t="s">
        <v>4</v>
      </c>
      <c r="B270" s="44">
        <v>204.67</v>
      </c>
      <c r="C270" s="44">
        <v>204.67</v>
      </c>
      <c r="D270" s="44">
        <v>204.67</v>
      </c>
      <c r="E270" s="44">
        <v>204.67</v>
      </c>
      <c r="F270" s="44">
        <v>204.67</v>
      </c>
      <c r="G270" s="44">
        <v>204.67</v>
      </c>
      <c r="H270" s="44">
        <v>204.67</v>
      </c>
      <c r="I270" s="44">
        <v>204.67</v>
      </c>
      <c r="J270" s="44">
        <v>204.67</v>
      </c>
      <c r="K270" s="44">
        <v>204.67</v>
      </c>
      <c r="L270" s="44">
        <v>204.67</v>
      </c>
      <c r="M270" s="44">
        <v>204.67</v>
      </c>
      <c r="N270" s="44">
        <v>204.67</v>
      </c>
      <c r="O270" s="44">
        <v>204.67</v>
      </c>
      <c r="P270" s="44">
        <v>204.67</v>
      </c>
      <c r="Q270" s="44">
        <v>204.67</v>
      </c>
      <c r="R270" s="44">
        <v>204.67</v>
      </c>
      <c r="S270" s="44">
        <v>204.67</v>
      </c>
      <c r="T270" s="44">
        <v>204.67</v>
      </c>
      <c r="U270" s="44">
        <v>204.67</v>
      </c>
      <c r="V270" s="44">
        <v>204.67</v>
      </c>
      <c r="W270" s="44">
        <v>204.67</v>
      </c>
      <c r="X270" s="44">
        <v>204.67</v>
      </c>
      <c r="Y270" s="45">
        <v>204.67</v>
      </c>
    </row>
    <row r="271" spans="1:25" ht="25.5" outlineLevel="1" x14ac:dyDescent="0.2">
      <c r="A271" s="62" t="s">
        <v>211</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118</v>
      </c>
      <c r="B272" s="150">
        <v>3.02059422</v>
      </c>
      <c r="C272" s="150">
        <v>3.02059422</v>
      </c>
      <c r="D272" s="150">
        <v>3.02059422</v>
      </c>
      <c r="E272" s="150">
        <v>3.02059422</v>
      </c>
      <c r="F272" s="150">
        <v>3.02059422</v>
      </c>
      <c r="G272" s="150">
        <v>3.02059422</v>
      </c>
      <c r="H272" s="150">
        <v>3.02059422</v>
      </c>
      <c r="I272" s="150">
        <v>3.02059422</v>
      </c>
      <c r="J272" s="150">
        <v>3.02059422</v>
      </c>
      <c r="K272" s="150">
        <v>3.02059422</v>
      </c>
      <c r="L272" s="150">
        <v>3.02059422</v>
      </c>
      <c r="M272" s="150">
        <v>3.02059422</v>
      </c>
      <c r="N272" s="150">
        <v>3.02059422</v>
      </c>
      <c r="O272" s="150">
        <v>3.02059422</v>
      </c>
      <c r="P272" s="150">
        <v>3.02059422</v>
      </c>
      <c r="Q272" s="150">
        <v>3.02059422</v>
      </c>
      <c r="R272" s="150">
        <v>3.02059422</v>
      </c>
      <c r="S272" s="150">
        <v>3.02059422</v>
      </c>
      <c r="T272" s="150">
        <v>3.02059422</v>
      </c>
      <c r="U272" s="150">
        <v>3.02059422</v>
      </c>
      <c r="V272" s="150">
        <v>3.02059422</v>
      </c>
      <c r="W272" s="150">
        <v>3.02059422</v>
      </c>
      <c r="X272" s="150">
        <v>3.02059422</v>
      </c>
      <c r="Y272" s="151">
        <v>3.02059422</v>
      </c>
    </row>
    <row r="273" spans="1:25" x14ac:dyDescent="0.2">
      <c r="A273" s="147">
        <v>7</v>
      </c>
      <c r="B273" s="145">
        <v>3589.72</v>
      </c>
      <c r="C273" s="145">
        <v>3698.6</v>
      </c>
      <c r="D273" s="145">
        <v>3770.98</v>
      </c>
      <c r="E273" s="145">
        <v>3729.36</v>
      </c>
      <c r="F273" s="145">
        <v>3741.67</v>
      </c>
      <c r="G273" s="145">
        <v>3722.66</v>
      </c>
      <c r="H273" s="145">
        <v>3612.86</v>
      </c>
      <c r="I273" s="145">
        <v>3499.83</v>
      </c>
      <c r="J273" s="145">
        <v>3364.87</v>
      </c>
      <c r="K273" s="145">
        <v>3286.81</v>
      </c>
      <c r="L273" s="145">
        <v>3257.31</v>
      </c>
      <c r="M273" s="145">
        <v>3246.19</v>
      </c>
      <c r="N273" s="145">
        <v>3268.05</v>
      </c>
      <c r="O273" s="145">
        <v>3247.96</v>
      </c>
      <c r="P273" s="145">
        <v>3244.97</v>
      </c>
      <c r="Q273" s="145">
        <v>3259.62</v>
      </c>
      <c r="R273" s="145">
        <v>3257.88</v>
      </c>
      <c r="S273" s="145">
        <v>3264.17</v>
      </c>
      <c r="T273" s="145">
        <v>3246.36</v>
      </c>
      <c r="U273" s="145">
        <v>3263.44</v>
      </c>
      <c r="V273" s="145">
        <v>3278.34</v>
      </c>
      <c r="W273" s="145">
        <v>3290.86</v>
      </c>
      <c r="X273" s="145">
        <v>3347.3</v>
      </c>
      <c r="Y273" s="146">
        <v>3453.05</v>
      </c>
    </row>
    <row r="274" spans="1:25" ht="38.25" outlineLevel="1" x14ac:dyDescent="0.2">
      <c r="A274" s="148" t="s">
        <v>200</v>
      </c>
      <c r="B274" s="143">
        <v>909.22254109999994</v>
      </c>
      <c r="C274" s="143">
        <v>1018.09656332</v>
      </c>
      <c r="D274" s="143">
        <v>1090.4812523200001</v>
      </c>
      <c r="E274" s="143">
        <v>1048.8634386799999</v>
      </c>
      <c r="F274" s="143">
        <v>1061.16637268</v>
      </c>
      <c r="G274" s="143">
        <v>1042.1570764799999</v>
      </c>
      <c r="H274" s="143">
        <v>932.35761557000001</v>
      </c>
      <c r="I274" s="143">
        <v>819.32912427999997</v>
      </c>
      <c r="J274" s="143">
        <v>684.37401696999996</v>
      </c>
      <c r="K274" s="143">
        <v>606.30713437999998</v>
      </c>
      <c r="L274" s="143">
        <v>576.80792267000004</v>
      </c>
      <c r="M274" s="143">
        <v>565.68628161000004</v>
      </c>
      <c r="N274" s="143">
        <v>587.54709505000005</v>
      </c>
      <c r="O274" s="143">
        <v>567.45450427000003</v>
      </c>
      <c r="P274" s="143">
        <v>564.46551012999998</v>
      </c>
      <c r="Q274" s="143">
        <v>579.11461536000002</v>
      </c>
      <c r="R274" s="143">
        <v>577.37956703999998</v>
      </c>
      <c r="S274" s="143">
        <v>583.66654113000004</v>
      </c>
      <c r="T274" s="143">
        <v>565.86326451000002</v>
      </c>
      <c r="U274" s="143">
        <v>582.94238867000001</v>
      </c>
      <c r="V274" s="143">
        <v>597.84092694000003</v>
      </c>
      <c r="W274" s="143">
        <v>610.35451687</v>
      </c>
      <c r="X274" s="143">
        <v>666.79504191000001</v>
      </c>
      <c r="Y274" s="144">
        <v>772.55341795000004</v>
      </c>
    </row>
    <row r="275" spans="1:25" ht="38.25" outlineLevel="1" x14ac:dyDescent="0.2">
      <c r="A275" s="148" t="s">
        <v>71</v>
      </c>
      <c r="B275" s="44">
        <v>76.98</v>
      </c>
      <c r="C275" s="44">
        <v>76.98</v>
      </c>
      <c r="D275" s="44">
        <v>76.98</v>
      </c>
      <c r="E275" s="44">
        <v>76.98</v>
      </c>
      <c r="F275" s="44">
        <v>76.98</v>
      </c>
      <c r="G275" s="44">
        <v>76.98</v>
      </c>
      <c r="H275" s="44">
        <v>76.98</v>
      </c>
      <c r="I275" s="44">
        <v>76.98</v>
      </c>
      <c r="J275" s="44">
        <v>76.98</v>
      </c>
      <c r="K275" s="44">
        <v>76.98</v>
      </c>
      <c r="L275" s="44">
        <v>76.98</v>
      </c>
      <c r="M275" s="44">
        <v>76.98</v>
      </c>
      <c r="N275" s="44">
        <v>76.98</v>
      </c>
      <c r="O275" s="44">
        <v>76.98</v>
      </c>
      <c r="P275" s="44">
        <v>76.98</v>
      </c>
      <c r="Q275" s="44">
        <v>76.98</v>
      </c>
      <c r="R275" s="44">
        <v>76.98</v>
      </c>
      <c r="S275" s="44">
        <v>76.98</v>
      </c>
      <c r="T275" s="44">
        <v>76.98</v>
      </c>
      <c r="U275" s="44">
        <v>76.98</v>
      </c>
      <c r="V275" s="44">
        <v>76.98</v>
      </c>
      <c r="W275" s="44">
        <v>76.98</v>
      </c>
      <c r="X275" s="44">
        <v>76.98</v>
      </c>
      <c r="Y275" s="45">
        <v>76.98</v>
      </c>
    </row>
    <row r="276" spans="1:25" outlineLevel="1" x14ac:dyDescent="0.2">
      <c r="A276" s="148" t="s">
        <v>3</v>
      </c>
      <c r="B276" s="44">
        <v>2395.83</v>
      </c>
      <c r="C276" s="44">
        <v>2395.83</v>
      </c>
      <c r="D276" s="44">
        <v>2395.83</v>
      </c>
      <c r="E276" s="44">
        <v>2395.83</v>
      </c>
      <c r="F276" s="44">
        <v>2395.83</v>
      </c>
      <c r="G276" s="44">
        <v>2395.83</v>
      </c>
      <c r="H276" s="44">
        <v>2395.83</v>
      </c>
      <c r="I276" s="44">
        <v>2395.83</v>
      </c>
      <c r="J276" s="44">
        <v>2395.83</v>
      </c>
      <c r="K276" s="44">
        <v>2395.83</v>
      </c>
      <c r="L276" s="44">
        <v>2395.83</v>
      </c>
      <c r="M276" s="44">
        <v>2395.83</v>
      </c>
      <c r="N276" s="44">
        <v>2395.83</v>
      </c>
      <c r="O276" s="44">
        <v>2395.83</v>
      </c>
      <c r="P276" s="44">
        <v>2395.83</v>
      </c>
      <c r="Q276" s="44">
        <v>2395.83</v>
      </c>
      <c r="R276" s="44">
        <v>2395.83</v>
      </c>
      <c r="S276" s="44">
        <v>2395.83</v>
      </c>
      <c r="T276" s="44">
        <v>2395.83</v>
      </c>
      <c r="U276" s="44">
        <v>2395.83</v>
      </c>
      <c r="V276" s="44">
        <v>2395.83</v>
      </c>
      <c r="W276" s="44">
        <v>2395.83</v>
      </c>
      <c r="X276" s="44">
        <v>2395.83</v>
      </c>
      <c r="Y276" s="45">
        <v>2395.83</v>
      </c>
    </row>
    <row r="277" spans="1:25" outlineLevel="1" x14ac:dyDescent="0.2">
      <c r="A277" s="148" t="s">
        <v>4</v>
      </c>
      <c r="B277" s="44">
        <v>204.67</v>
      </c>
      <c r="C277" s="44">
        <v>204.67</v>
      </c>
      <c r="D277" s="44">
        <v>204.67</v>
      </c>
      <c r="E277" s="44">
        <v>204.67</v>
      </c>
      <c r="F277" s="44">
        <v>204.67</v>
      </c>
      <c r="G277" s="44">
        <v>204.67</v>
      </c>
      <c r="H277" s="44">
        <v>204.67</v>
      </c>
      <c r="I277" s="44">
        <v>204.67</v>
      </c>
      <c r="J277" s="44">
        <v>204.67</v>
      </c>
      <c r="K277" s="44">
        <v>204.67</v>
      </c>
      <c r="L277" s="44">
        <v>204.67</v>
      </c>
      <c r="M277" s="44">
        <v>204.67</v>
      </c>
      <c r="N277" s="44">
        <v>204.67</v>
      </c>
      <c r="O277" s="44">
        <v>204.67</v>
      </c>
      <c r="P277" s="44">
        <v>204.67</v>
      </c>
      <c r="Q277" s="44">
        <v>204.67</v>
      </c>
      <c r="R277" s="44">
        <v>204.67</v>
      </c>
      <c r="S277" s="44">
        <v>204.67</v>
      </c>
      <c r="T277" s="44">
        <v>204.67</v>
      </c>
      <c r="U277" s="44">
        <v>204.67</v>
      </c>
      <c r="V277" s="44">
        <v>204.67</v>
      </c>
      <c r="W277" s="44">
        <v>204.67</v>
      </c>
      <c r="X277" s="44">
        <v>204.67</v>
      </c>
      <c r="Y277" s="45">
        <v>204.67</v>
      </c>
    </row>
    <row r="278" spans="1:25" ht="25.5" outlineLevel="1" x14ac:dyDescent="0.2">
      <c r="A278" s="62" t="s">
        <v>211</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118</v>
      </c>
      <c r="B279" s="150">
        <v>3.02059422</v>
      </c>
      <c r="C279" s="150">
        <v>3.02059422</v>
      </c>
      <c r="D279" s="150">
        <v>3.02059422</v>
      </c>
      <c r="E279" s="150">
        <v>3.02059422</v>
      </c>
      <c r="F279" s="150">
        <v>3.02059422</v>
      </c>
      <c r="G279" s="150">
        <v>3.02059422</v>
      </c>
      <c r="H279" s="150">
        <v>3.02059422</v>
      </c>
      <c r="I279" s="150">
        <v>3.02059422</v>
      </c>
      <c r="J279" s="150">
        <v>3.02059422</v>
      </c>
      <c r="K279" s="150">
        <v>3.02059422</v>
      </c>
      <c r="L279" s="150">
        <v>3.02059422</v>
      </c>
      <c r="M279" s="150">
        <v>3.02059422</v>
      </c>
      <c r="N279" s="150">
        <v>3.02059422</v>
      </c>
      <c r="O279" s="150">
        <v>3.02059422</v>
      </c>
      <c r="P279" s="150">
        <v>3.02059422</v>
      </c>
      <c r="Q279" s="150">
        <v>3.02059422</v>
      </c>
      <c r="R279" s="150">
        <v>3.02059422</v>
      </c>
      <c r="S279" s="150">
        <v>3.02059422</v>
      </c>
      <c r="T279" s="150">
        <v>3.02059422</v>
      </c>
      <c r="U279" s="150">
        <v>3.02059422</v>
      </c>
      <c r="V279" s="150">
        <v>3.02059422</v>
      </c>
      <c r="W279" s="150">
        <v>3.02059422</v>
      </c>
      <c r="X279" s="150">
        <v>3.02059422</v>
      </c>
      <c r="Y279" s="151">
        <v>3.02059422</v>
      </c>
    </row>
    <row r="280" spans="1:25" x14ac:dyDescent="0.2">
      <c r="A280" s="147">
        <v>8</v>
      </c>
      <c r="B280" s="145">
        <v>3484.33</v>
      </c>
      <c r="C280" s="145">
        <v>3508.9</v>
      </c>
      <c r="D280" s="145">
        <v>3515</v>
      </c>
      <c r="E280" s="145">
        <v>3528.84</v>
      </c>
      <c r="F280" s="145">
        <v>3532.45</v>
      </c>
      <c r="G280" s="145">
        <v>3499.37</v>
      </c>
      <c r="H280" s="145">
        <v>3424.71</v>
      </c>
      <c r="I280" s="145">
        <v>3347.35</v>
      </c>
      <c r="J280" s="145">
        <v>3273.48</v>
      </c>
      <c r="K280" s="145">
        <v>3231</v>
      </c>
      <c r="L280" s="145">
        <v>3240.63</v>
      </c>
      <c r="M280" s="145">
        <v>3247.74</v>
      </c>
      <c r="N280" s="145">
        <v>3251.73</v>
      </c>
      <c r="O280" s="145">
        <v>3230.01</v>
      </c>
      <c r="P280" s="145">
        <v>3193.68</v>
      </c>
      <c r="Q280" s="145">
        <v>3207.63</v>
      </c>
      <c r="R280" s="145">
        <v>3204.77</v>
      </c>
      <c r="S280" s="145">
        <v>3187.05</v>
      </c>
      <c r="T280" s="145">
        <v>3176.22</v>
      </c>
      <c r="U280" s="145">
        <v>3209.13</v>
      </c>
      <c r="V280" s="145">
        <v>3231.69</v>
      </c>
      <c r="W280" s="145">
        <v>3238.06</v>
      </c>
      <c r="X280" s="145">
        <v>3303.3</v>
      </c>
      <c r="Y280" s="146">
        <v>3365.58</v>
      </c>
    </row>
    <row r="281" spans="1:25" ht="38.25" outlineLevel="1" x14ac:dyDescent="0.2">
      <c r="A281" s="148" t="s">
        <v>200</v>
      </c>
      <c r="B281" s="143">
        <v>803.83182843999998</v>
      </c>
      <c r="C281" s="143">
        <v>828.40327582999998</v>
      </c>
      <c r="D281" s="143">
        <v>834.50224357000002</v>
      </c>
      <c r="E281" s="143">
        <v>848.34122012</v>
      </c>
      <c r="F281" s="143">
        <v>851.95222461000003</v>
      </c>
      <c r="G281" s="143">
        <v>818.87368312000001</v>
      </c>
      <c r="H281" s="143">
        <v>744.21345498999995</v>
      </c>
      <c r="I281" s="143">
        <v>666.85340880000001</v>
      </c>
      <c r="J281" s="143">
        <v>592.97946387000002</v>
      </c>
      <c r="K281" s="143">
        <v>550.49473935000003</v>
      </c>
      <c r="L281" s="143">
        <v>560.12686001999998</v>
      </c>
      <c r="M281" s="143">
        <v>567.23524763</v>
      </c>
      <c r="N281" s="143">
        <v>571.23053261999996</v>
      </c>
      <c r="O281" s="143">
        <v>549.51017794999996</v>
      </c>
      <c r="P281" s="143">
        <v>513.17967596999995</v>
      </c>
      <c r="Q281" s="143">
        <v>527.12573222000003</v>
      </c>
      <c r="R281" s="143">
        <v>524.26462061999996</v>
      </c>
      <c r="S281" s="143">
        <v>506.55396810000002</v>
      </c>
      <c r="T281" s="143">
        <v>495.72116022</v>
      </c>
      <c r="U281" s="143">
        <v>528.62697903000003</v>
      </c>
      <c r="V281" s="143">
        <v>551.18719506000002</v>
      </c>
      <c r="W281" s="143">
        <v>557.55530901999998</v>
      </c>
      <c r="X281" s="143">
        <v>622.79692882999996</v>
      </c>
      <c r="Y281" s="144">
        <v>685.08012196000004</v>
      </c>
    </row>
    <row r="282" spans="1:25" ht="38.25" outlineLevel="1" x14ac:dyDescent="0.2">
      <c r="A282" s="148" t="s">
        <v>71</v>
      </c>
      <c r="B282" s="44">
        <v>76.98</v>
      </c>
      <c r="C282" s="44">
        <v>76.98</v>
      </c>
      <c r="D282" s="44">
        <v>76.98</v>
      </c>
      <c r="E282" s="44">
        <v>76.98</v>
      </c>
      <c r="F282" s="44">
        <v>76.98</v>
      </c>
      <c r="G282" s="44">
        <v>76.98</v>
      </c>
      <c r="H282" s="44">
        <v>76.98</v>
      </c>
      <c r="I282" s="44">
        <v>76.98</v>
      </c>
      <c r="J282" s="44">
        <v>76.98</v>
      </c>
      <c r="K282" s="44">
        <v>76.98</v>
      </c>
      <c r="L282" s="44">
        <v>76.98</v>
      </c>
      <c r="M282" s="44">
        <v>76.98</v>
      </c>
      <c r="N282" s="44">
        <v>76.98</v>
      </c>
      <c r="O282" s="44">
        <v>76.98</v>
      </c>
      <c r="P282" s="44">
        <v>76.98</v>
      </c>
      <c r="Q282" s="44">
        <v>76.98</v>
      </c>
      <c r="R282" s="44">
        <v>76.98</v>
      </c>
      <c r="S282" s="44">
        <v>76.98</v>
      </c>
      <c r="T282" s="44">
        <v>76.98</v>
      </c>
      <c r="U282" s="44">
        <v>76.98</v>
      </c>
      <c r="V282" s="44">
        <v>76.98</v>
      </c>
      <c r="W282" s="44">
        <v>76.98</v>
      </c>
      <c r="X282" s="44">
        <v>76.98</v>
      </c>
      <c r="Y282" s="45">
        <v>76.98</v>
      </c>
    </row>
    <row r="283" spans="1:25" outlineLevel="1" x14ac:dyDescent="0.2">
      <c r="A283" s="148" t="s">
        <v>3</v>
      </c>
      <c r="B283" s="44">
        <v>2395.83</v>
      </c>
      <c r="C283" s="44">
        <v>2395.83</v>
      </c>
      <c r="D283" s="44">
        <v>2395.83</v>
      </c>
      <c r="E283" s="44">
        <v>2395.83</v>
      </c>
      <c r="F283" s="44">
        <v>2395.83</v>
      </c>
      <c r="G283" s="44">
        <v>2395.83</v>
      </c>
      <c r="H283" s="44">
        <v>2395.83</v>
      </c>
      <c r="I283" s="44">
        <v>2395.83</v>
      </c>
      <c r="J283" s="44">
        <v>2395.83</v>
      </c>
      <c r="K283" s="44">
        <v>2395.83</v>
      </c>
      <c r="L283" s="44">
        <v>2395.83</v>
      </c>
      <c r="M283" s="44">
        <v>2395.83</v>
      </c>
      <c r="N283" s="44">
        <v>2395.83</v>
      </c>
      <c r="O283" s="44">
        <v>2395.83</v>
      </c>
      <c r="P283" s="44">
        <v>2395.83</v>
      </c>
      <c r="Q283" s="44">
        <v>2395.83</v>
      </c>
      <c r="R283" s="44">
        <v>2395.83</v>
      </c>
      <c r="S283" s="44">
        <v>2395.83</v>
      </c>
      <c r="T283" s="44">
        <v>2395.83</v>
      </c>
      <c r="U283" s="44">
        <v>2395.83</v>
      </c>
      <c r="V283" s="44">
        <v>2395.83</v>
      </c>
      <c r="W283" s="44">
        <v>2395.83</v>
      </c>
      <c r="X283" s="44">
        <v>2395.83</v>
      </c>
      <c r="Y283" s="45">
        <v>2395.83</v>
      </c>
    </row>
    <row r="284" spans="1:25" outlineLevel="1" x14ac:dyDescent="0.2">
      <c r="A284" s="148" t="s">
        <v>4</v>
      </c>
      <c r="B284" s="44">
        <v>204.67</v>
      </c>
      <c r="C284" s="44">
        <v>204.67</v>
      </c>
      <c r="D284" s="44">
        <v>204.67</v>
      </c>
      <c r="E284" s="44">
        <v>204.67</v>
      </c>
      <c r="F284" s="44">
        <v>204.67</v>
      </c>
      <c r="G284" s="44">
        <v>204.67</v>
      </c>
      <c r="H284" s="44">
        <v>204.67</v>
      </c>
      <c r="I284" s="44">
        <v>204.67</v>
      </c>
      <c r="J284" s="44">
        <v>204.67</v>
      </c>
      <c r="K284" s="44">
        <v>204.67</v>
      </c>
      <c r="L284" s="44">
        <v>204.67</v>
      </c>
      <c r="M284" s="44">
        <v>204.67</v>
      </c>
      <c r="N284" s="44">
        <v>204.67</v>
      </c>
      <c r="O284" s="44">
        <v>204.67</v>
      </c>
      <c r="P284" s="44">
        <v>204.67</v>
      </c>
      <c r="Q284" s="44">
        <v>204.67</v>
      </c>
      <c r="R284" s="44">
        <v>204.67</v>
      </c>
      <c r="S284" s="44">
        <v>204.67</v>
      </c>
      <c r="T284" s="44">
        <v>204.67</v>
      </c>
      <c r="U284" s="44">
        <v>204.67</v>
      </c>
      <c r="V284" s="44">
        <v>204.67</v>
      </c>
      <c r="W284" s="44">
        <v>204.67</v>
      </c>
      <c r="X284" s="44">
        <v>204.67</v>
      </c>
      <c r="Y284" s="45">
        <v>204.67</v>
      </c>
    </row>
    <row r="285" spans="1:25" ht="25.5" outlineLevel="1" x14ac:dyDescent="0.2">
      <c r="A285" s="62" t="s">
        <v>211</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118</v>
      </c>
      <c r="B286" s="150">
        <v>3.02059422</v>
      </c>
      <c r="C286" s="150">
        <v>3.02059422</v>
      </c>
      <c r="D286" s="150">
        <v>3.02059422</v>
      </c>
      <c r="E286" s="150">
        <v>3.02059422</v>
      </c>
      <c r="F286" s="150">
        <v>3.02059422</v>
      </c>
      <c r="G286" s="150">
        <v>3.02059422</v>
      </c>
      <c r="H286" s="150">
        <v>3.02059422</v>
      </c>
      <c r="I286" s="150">
        <v>3.02059422</v>
      </c>
      <c r="J286" s="150">
        <v>3.02059422</v>
      </c>
      <c r="K286" s="150">
        <v>3.02059422</v>
      </c>
      <c r="L286" s="150">
        <v>3.02059422</v>
      </c>
      <c r="M286" s="150">
        <v>3.02059422</v>
      </c>
      <c r="N286" s="150">
        <v>3.02059422</v>
      </c>
      <c r="O286" s="150">
        <v>3.02059422</v>
      </c>
      <c r="P286" s="150">
        <v>3.02059422</v>
      </c>
      <c r="Q286" s="150">
        <v>3.02059422</v>
      </c>
      <c r="R286" s="150">
        <v>3.02059422</v>
      </c>
      <c r="S286" s="150">
        <v>3.02059422</v>
      </c>
      <c r="T286" s="150">
        <v>3.02059422</v>
      </c>
      <c r="U286" s="150">
        <v>3.02059422</v>
      </c>
      <c r="V286" s="150">
        <v>3.02059422</v>
      </c>
      <c r="W286" s="150">
        <v>3.02059422</v>
      </c>
      <c r="X286" s="150">
        <v>3.02059422</v>
      </c>
      <c r="Y286" s="151">
        <v>3.02059422</v>
      </c>
    </row>
    <row r="287" spans="1:25" x14ac:dyDescent="0.2">
      <c r="A287" s="147">
        <v>9</v>
      </c>
      <c r="B287" s="145">
        <v>3428.25</v>
      </c>
      <c r="C287" s="145">
        <v>3471.53</v>
      </c>
      <c r="D287" s="145">
        <v>3494.95</v>
      </c>
      <c r="E287" s="145">
        <v>3507.95</v>
      </c>
      <c r="F287" s="145">
        <v>3542.28</v>
      </c>
      <c r="G287" s="145">
        <v>3555.16</v>
      </c>
      <c r="H287" s="145">
        <v>3467.45</v>
      </c>
      <c r="I287" s="145">
        <v>3385.17</v>
      </c>
      <c r="J287" s="145">
        <v>3263.89</v>
      </c>
      <c r="K287" s="145">
        <v>3202.43</v>
      </c>
      <c r="L287" s="145">
        <v>3177.94</v>
      </c>
      <c r="M287" s="145">
        <v>3176.25</v>
      </c>
      <c r="N287" s="145">
        <v>3172.21</v>
      </c>
      <c r="O287" s="145">
        <v>3186.98</v>
      </c>
      <c r="P287" s="145">
        <v>3201.26</v>
      </c>
      <c r="Q287" s="145">
        <v>3196.5</v>
      </c>
      <c r="R287" s="145">
        <v>3209.73</v>
      </c>
      <c r="S287" s="145">
        <v>3190.68</v>
      </c>
      <c r="T287" s="145">
        <v>3188.89</v>
      </c>
      <c r="U287" s="145">
        <v>3208.48</v>
      </c>
      <c r="V287" s="145">
        <v>3221.74</v>
      </c>
      <c r="W287" s="145">
        <v>3217.47</v>
      </c>
      <c r="X287" s="145">
        <v>3235.53</v>
      </c>
      <c r="Y287" s="146">
        <v>3312.98</v>
      </c>
    </row>
    <row r="288" spans="1:25" ht="38.25" outlineLevel="1" x14ac:dyDescent="0.2">
      <c r="A288" s="148" t="s">
        <v>200</v>
      </c>
      <c r="B288" s="143">
        <v>747.74765432000004</v>
      </c>
      <c r="C288" s="143">
        <v>791.03414186999998</v>
      </c>
      <c r="D288" s="143">
        <v>814.45408439000005</v>
      </c>
      <c r="E288" s="143">
        <v>827.45250465000004</v>
      </c>
      <c r="F288" s="143">
        <v>861.78121982000005</v>
      </c>
      <c r="G288" s="143">
        <v>874.65741660000003</v>
      </c>
      <c r="H288" s="143">
        <v>786.95020310999996</v>
      </c>
      <c r="I288" s="143">
        <v>704.66990863000001</v>
      </c>
      <c r="J288" s="143">
        <v>583.39377156</v>
      </c>
      <c r="K288" s="143">
        <v>521.93269368000006</v>
      </c>
      <c r="L288" s="143">
        <v>497.43468763999999</v>
      </c>
      <c r="M288" s="143">
        <v>495.74935342999999</v>
      </c>
      <c r="N288" s="143">
        <v>491.71131622000001</v>
      </c>
      <c r="O288" s="143">
        <v>506.48091242999999</v>
      </c>
      <c r="P288" s="143">
        <v>520.75745887999994</v>
      </c>
      <c r="Q288" s="143">
        <v>515.99747959000001</v>
      </c>
      <c r="R288" s="143">
        <v>529.22847619000004</v>
      </c>
      <c r="S288" s="143">
        <v>510.17824827999999</v>
      </c>
      <c r="T288" s="143">
        <v>508.38785410999998</v>
      </c>
      <c r="U288" s="143">
        <v>527.98153665999996</v>
      </c>
      <c r="V288" s="143">
        <v>541.23728679999999</v>
      </c>
      <c r="W288" s="143">
        <v>536.96459603000005</v>
      </c>
      <c r="X288" s="143">
        <v>555.02593531000002</v>
      </c>
      <c r="Y288" s="144">
        <v>632.48087348000001</v>
      </c>
    </row>
    <row r="289" spans="1:25" ht="38.25" outlineLevel="1" x14ac:dyDescent="0.2">
      <c r="A289" s="148" t="s">
        <v>71</v>
      </c>
      <c r="B289" s="44">
        <v>76.98</v>
      </c>
      <c r="C289" s="44">
        <v>76.98</v>
      </c>
      <c r="D289" s="44">
        <v>76.98</v>
      </c>
      <c r="E289" s="44">
        <v>76.98</v>
      </c>
      <c r="F289" s="44">
        <v>76.98</v>
      </c>
      <c r="G289" s="44">
        <v>76.98</v>
      </c>
      <c r="H289" s="44">
        <v>76.98</v>
      </c>
      <c r="I289" s="44">
        <v>76.98</v>
      </c>
      <c r="J289" s="44">
        <v>76.98</v>
      </c>
      <c r="K289" s="44">
        <v>76.98</v>
      </c>
      <c r="L289" s="44">
        <v>76.98</v>
      </c>
      <c r="M289" s="44">
        <v>76.98</v>
      </c>
      <c r="N289" s="44">
        <v>76.98</v>
      </c>
      <c r="O289" s="44">
        <v>76.98</v>
      </c>
      <c r="P289" s="44">
        <v>76.98</v>
      </c>
      <c r="Q289" s="44">
        <v>76.98</v>
      </c>
      <c r="R289" s="44">
        <v>76.98</v>
      </c>
      <c r="S289" s="44">
        <v>76.98</v>
      </c>
      <c r="T289" s="44">
        <v>76.98</v>
      </c>
      <c r="U289" s="44">
        <v>76.98</v>
      </c>
      <c r="V289" s="44">
        <v>76.98</v>
      </c>
      <c r="W289" s="44">
        <v>76.98</v>
      </c>
      <c r="X289" s="44">
        <v>76.98</v>
      </c>
      <c r="Y289" s="45">
        <v>76.98</v>
      </c>
    </row>
    <row r="290" spans="1:25" outlineLevel="1" x14ac:dyDescent="0.2">
      <c r="A290" s="148" t="s">
        <v>3</v>
      </c>
      <c r="B290" s="44">
        <v>2395.83</v>
      </c>
      <c r="C290" s="44">
        <v>2395.83</v>
      </c>
      <c r="D290" s="44">
        <v>2395.83</v>
      </c>
      <c r="E290" s="44">
        <v>2395.83</v>
      </c>
      <c r="F290" s="44">
        <v>2395.83</v>
      </c>
      <c r="G290" s="44">
        <v>2395.83</v>
      </c>
      <c r="H290" s="44">
        <v>2395.83</v>
      </c>
      <c r="I290" s="44">
        <v>2395.83</v>
      </c>
      <c r="J290" s="44">
        <v>2395.83</v>
      </c>
      <c r="K290" s="44">
        <v>2395.83</v>
      </c>
      <c r="L290" s="44">
        <v>2395.83</v>
      </c>
      <c r="M290" s="44">
        <v>2395.83</v>
      </c>
      <c r="N290" s="44">
        <v>2395.83</v>
      </c>
      <c r="O290" s="44">
        <v>2395.83</v>
      </c>
      <c r="P290" s="44">
        <v>2395.83</v>
      </c>
      <c r="Q290" s="44">
        <v>2395.83</v>
      </c>
      <c r="R290" s="44">
        <v>2395.83</v>
      </c>
      <c r="S290" s="44">
        <v>2395.83</v>
      </c>
      <c r="T290" s="44">
        <v>2395.83</v>
      </c>
      <c r="U290" s="44">
        <v>2395.83</v>
      </c>
      <c r="V290" s="44">
        <v>2395.83</v>
      </c>
      <c r="W290" s="44">
        <v>2395.83</v>
      </c>
      <c r="X290" s="44">
        <v>2395.83</v>
      </c>
      <c r="Y290" s="45">
        <v>2395.83</v>
      </c>
    </row>
    <row r="291" spans="1:25" outlineLevel="1" x14ac:dyDescent="0.2">
      <c r="A291" s="148" t="s">
        <v>4</v>
      </c>
      <c r="B291" s="44">
        <v>204.67</v>
      </c>
      <c r="C291" s="44">
        <v>204.67</v>
      </c>
      <c r="D291" s="44">
        <v>204.67</v>
      </c>
      <c r="E291" s="44">
        <v>204.67</v>
      </c>
      <c r="F291" s="44">
        <v>204.67</v>
      </c>
      <c r="G291" s="44">
        <v>204.67</v>
      </c>
      <c r="H291" s="44">
        <v>204.67</v>
      </c>
      <c r="I291" s="44">
        <v>204.67</v>
      </c>
      <c r="J291" s="44">
        <v>204.67</v>
      </c>
      <c r="K291" s="44">
        <v>204.67</v>
      </c>
      <c r="L291" s="44">
        <v>204.67</v>
      </c>
      <c r="M291" s="44">
        <v>204.67</v>
      </c>
      <c r="N291" s="44">
        <v>204.67</v>
      </c>
      <c r="O291" s="44">
        <v>204.67</v>
      </c>
      <c r="P291" s="44">
        <v>204.67</v>
      </c>
      <c r="Q291" s="44">
        <v>204.67</v>
      </c>
      <c r="R291" s="44">
        <v>204.67</v>
      </c>
      <c r="S291" s="44">
        <v>204.67</v>
      </c>
      <c r="T291" s="44">
        <v>204.67</v>
      </c>
      <c r="U291" s="44">
        <v>204.67</v>
      </c>
      <c r="V291" s="44">
        <v>204.67</v>
      </c>
      <c r="W291" s="44">
        <v>204.67</v>
      </c>
      <c r="X291" s="44">
        <v>204.67</v>
      </c>
      <c r="Y291" s="45">
        <v>204.67</v>
      </c>
    </row>
    <row r="292" spans="1:25" ht="25.5" outlineLevel="1" x14ac:dyDescent="0.2">
      <c r="A292" s="62" t="s">
        <v>211</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118</v>
      </c>
      <c r="B293" s="150">
        <v>3.02059422</v>
      </c>
      <c r="C293" s="150">
        <v>3.02059422</v>
      </c>
      <c r="D293" s="150">
        <v>3.02059422</v>
      </c>
      <c r="E293" s="150">
        <v>3.02059422</v>
      </c>
      <c r="F293" s="150">
        <v>3.02059422</v>
      </c>
      <c r="G293" s="150">
        <v>3.02059422</v>
      </c>
      <c r="H293" s="150">
        <v>3.02059422</v>
      </c>
      <c r="I293" s="150">
        <v>3.02059422</v>
      </c>
      <c r="J293" s="150">
        <v>3.02059422</v>
      </c>
      <c r="K293" s="150">
        <v>3.02059422</v>
      </c>
      <c r="L293" s="150">
        <v>3.02059422</v>
      </c>
      <c r="M293" s="150">
        <v>3.02059422</v>
      </c>
      <c r="N293" s="150">
        <v>3.02059422</v>
      </c>
      <c r="O293" s="150">
        <v>3.02059422</v>
      </c>
      <c r="P293" s="150">
        <v>3.02059422</v>
      </c>
      <c r="Q293" s="150">
        <v>3.02059422</v>
      </c>
      <c r="R293" s="150">
        <v>3.02059422</v>
      </c>
      <c r="S293" s="150">
        <v>3.02059422</v>
      </c>
      <c r="T293" s="150">
        <v>3.02059422</v>
      </c>
      <c r="U293" s="150">
        <v>3.02059422</v>
      </c>
      <c r="V293" s="150">
        <v>3.02059422</v>
      </c>
      <c r="W293" s="150">
        <v>3.02059422</v>
      </c>
      <c r="X293" s="150">
        <v>3.02059422</v>
      </c>
      <c r="Y293" s="151">
        <v>3.02059422</v>
      </c>
    </row>
    <row r="294" spans="1:25" x14ac:dyDescent="0.2">
      <c r="A294" s="147">
        <v>10</v>
      </c>
      <c r="B294" s="145">
        <v>3398.79</v>
      </c>
      <c r="C294" s="145">
        <v>3444.34</v>
      </c>
      <c r="D294" s="145">
        <v>3482.5</v>
      </c>
      <c r="E294" s="145">
        <v>3492.68</v>
      </c>
      <c r="F294" s="145">
        <v>3513.09</v>
      </c>
      <c r="G294" s="145">
        <v>3535.06</v>
      </c>
      <c r="H294" s="145">
        <v>3506.63</v>
      </c>
      <c r="I294" s="145">
        <v>3440.37</v>
      </c>
      <c r="J294" s="145">
        <v>3336.55</v>
      </c>
      <c r="K294" s="145">
        <v>3258.61</v>
      </c>
      <c r="L294" s="145">
        <v>3207.05</v>
      </c>
      <c r="M294" s="145">
        <v>3201.54</v>
      </c>
      <c r="N294" s="145">
        <v>3218.16</v>
      </c>
      <c r="O294" s="145">
        <v>3232.94</v>
      </c>
      <c r="P294" s="145">
        <v>3224.79</v>
      </c>
      <c r="Q294" s="145">
        <v>3244.14</v>
      </c>
      <c r="R294" s="145">
        <v>3259.42</v>
      </c>
      <c r="S294" s="145">
        <v>3224.06</v>
      </c>
      <c r="T294" s="145">
        <v>3220.21</v>
      </c>
      <c r="U294" s="145">
        <v>3220.03</v>
      </c>
      <c r="V294" s="145">
        <v>3234.21</v>
      </c>
      <c r="W294" s="145">
        <v>3264.83</v>
      </c>
      <c r="X294" s="145">
        <v>3288.26</v>
      </c>
      <c r="Y294" s="146">
        <v>3360.28</v>
      </c>
    </row>
    <row r="295" spans="1:25" ht="38.25" outlineLevel="1" x14ac:dyDescent="0.2">
      <c r="A295" s="148" t="s">
        <v>200</v>
      </c>
      <c r="B295" s="143">
        <v>718.29222249999998</v>
      </c>
      <c r="C295" s="143">
        <v>763.83610905</v>
      </c>
      <c r="D295" s="143">
        <v>801.99842392999994</v>
      </c>
      <c r="E295" s="143">
        <v>812.18286784999998</v>
      </c>
      <c r="F295" s="143">
        <v>832.58587004000003</v>
      </c>
      <c r="G295" s="143">
        <v>854.55459903999997</v>
      </c>
      <c r="H295" s="143">
        <v>826.13232818999995</v>
      </c>
      <c r="I295" s="143">
        <v>759.86970369000005</v>
      </c>
      <c r="J295" s="143">
        <v>656.05293459999996</v>
      </c>
      <c r="K295" s="143">
        <v>578.10865454999998</v>
      </c>
      <c r="L295" s="143">
        <v>526.55064012000003</v>
      </c>
      <c r="M295" s="143">
        <v>521.04113531999997</v>
      </c>
      <c r="N295" s="143">
        <v>537.65569972000003</v>
      </c>
      <c r="O295" s="143">
        <v>552.44359548</v>
      </c>
      <c r="P295" s="143">
        <v>544.29386509000005</v>
      </c>
      <c r="Q295" s="143">
        <v>563.63818749999996</v>
      </c>
      <c r="R295" s="143">
        <v>578.91488629000003</v>
      </c>
      <c r="S295" s="143">
        <v>543.55676090999998</v>
      </c>
      <c r="T295" s="143">
        <v>539.70883485000002</v>
      </c>
      <c r="U295" s="143">
        <v>539.53395620000003</v>
      </c>
      <c r="V295" s="143">
        <v>553.71177912999997</v>
      </c>
      <c r="W295" s="143">
        <v>584.32915918000003</v>
      </c>
      <c r="X295" s="143">
        <v>607.75916260999998</v>
      </c>
      <c r="Y295" s="144">
        <v>679.77730292000001</v>
      </c>
    </row>
    <row r="296" spans="1:25" ht="38.25" outlineLevel="1" x14ac:dyDescent="0.2">
      <c r="A296" s="148" t="s">
        <v>71</v>
      </c>
      <c r="B296" s="44">
        <v>76.98</v>
      </c>
      <c r="C296" s="44">
        <v>76.98</v>
      </c>
      <c r="D296" s="44">
        <v>76.98</v>
      </c>
      <c r="E296" s="44">
        <v>76.98</v>
      </c>
      <c r="F296" s="44">
        <v>76.98</v>
      </c>
      <c r="G296" s="44">
        <v>76.98</v>
      </c>
      <c r="H296" s="44">
        <v>76.98</v>
      </c>
      <c r="I296" s="44">
        <v>76.98</v>
      </c>
      <c r="J296" s="44">
        <v>76.98</v>
      </c>
      <c r="K296" s="44">
        <v>76.98</v>
      </c>
      <c r="L296" s="44">
        <v>76.98</v>
      </c>
      <c r="M296" s="44">
        <v>76.98</v>
      </c>
      <c r="N296" s="44">
        <v>76.98</v>
      </c>
      <c r="O296" s="44">
        <v>76.98</v>
      </c>
      <c r="P296" s="44">
        <v>76.98</v>
      </c>
      <c r="Q296" s="44">
        <v>76.98</v>
      </c>
      <c r="R296" s="44">
        <v>76.98</v>
      </c>
      <c r="S296" s="44">
        <v>76.98</v>
      </c>
      <c r="T296" s="44">
        <v>76.98</v>
      </c>
      <c r="U296" s="44">
        <v>76.98</v>
      </c>
      <c r="V296" s="44">
        <v>76.98</v>
      </c>
      <c r="W296" s="44">
        <v>76.98</v>
      </c>
      <c r="X296" s="44">
        <v>76.98</v>
      </c>
      <c r="Y296" s="45">
        <v>76.98</v>
      </c>
    </row>
    <row r="297" spans="1:25" outlineLevel="1" x14ac:dyDescent="0.2">
      <c r="A297" s="148" t="s">
        <v>3</v>
      </c>
      <c r="B297" s="44">
        <v>2395.83</v>
      </c>
      <c r="C297" s="44">
        <v>2395.83</v>
      </c>
      <c r="D297" s="44">
        <v>2395.83</v>
      </c>
      <c r="E297" s="44">
        <v>2395.83</v>
      </c>
      <c r="F297" s="44">
        <v>2395.83</v>
      </c>
      <c r="G297" s="44">
        <v>2395.83</v>
      </c>
      <c r="H297" s="44">
        <v>2395.83</v>
      </c>
      <c r="I297" s="44">
        <v>2395.83</v>
      </c>
      <c r="J297" s="44">
        <v>2395.83</v>
      </c>
      <c r="K297" s="44">
        <v>2395.83</v>
      </c>
      <c r="L297" s="44">
        <v>2395.83</v>
      </c>
      <c r="M297" s="44">
        <v>2395.83</v>
      </c>
      <c r="N297" s="44">
        <v>2395.83</v>
      </c>
      <c r="O297" s="44">
        <v>2395.83</v>
      </c>
      <c r="P297" s="44">
        <v>2395.83</v>
      </c>
      <c r="Q297" s="44">
        <v>2395.83</v>
      </c>
      <c r="R297" s="44">
        <v>2395.83</v>
      </c>
      <c r="S297" s="44">
        <v>2395.83</v>
      </c>
      <c r="T297" s="44">
        <v>2395.83</v>
      </c>
      <c r="U297" s="44">
        <v>2395.83</v>
      </c>
      <c r="V297" s="44">
        <v>2395.83</v>
      </c>
      <c r="W297" s="44">
        <v>2395.83</v>
      </c>
      <c r="X297" s="44">
        <v>2395.83</v>
      </c>
      <c r="Y297" s="45">
        <v>2395.83</v>
      </c>
    </row>
    <row r="298" spans="1:25" outlineLevel="1" x14ac:dyDescent="0.2">
      <c r="A298" s="148" t="s">
        <v>4</v>
      </c>
      <c r="B298" s="44">
        <v>204.67</v>
      </c>
      <c r="C298" s="44">
        <v>204.67</v>
      </c>
      <c r="D298" s="44">
        <v>204.67</v>
      </c>
      <c r="E298" s="44">
        <v>204.67</v>
      </c>
      <c r="F298" s="44">
        <v>204.67</v>
      </c>
      <c r="G298" s="44">
        <v>204.67</v>
      </c>
      <c r="H298" s="44">
        <v>204.67</v>
      </c>
      <c r="I298" s="44">
        <v>204.67</v>
      </c>
      <c r="J298" s="44">
        <v>204.67</v>
      </c>
      <c r="K298" s="44">
        <v>204.67</v>
      </c>
      <c r="L298" s="44">
        <v>204.67</v>
      </c>
      <c r="M298" s="44">
        <v>204.67</v>
      </c>
      <c r="N298" s="44">
        <v>204.67</v>
      </c>
      <c r="O298" s="44">
        <v>204.67</v>
      </c>
      <c r="P298" s="44">
        <v>204.67</v>
      </c>
      <c r="Q298" s="44">
        <v>204.67</v>
      </c>
      <c r="R298" s="44">
        <v>204.67</v>
      </c>
      <c r="S298" s="44">
        <v>204.67</v>
      </c>
      <c r="T298" s="44">
        <v>204.67</v>
      </c>
      <c r="U298" s="44">
        <v>204.67</v>
      </c>
      <c r="V298" s="44">
        <v>204.67</v>
      </c>
      <c r="W298" s="44">
        <v>204.67</v>
      </c>
      <c r="X298" s="44">
        <v>204.67</v>
      </c>
      <c r="Y298" s="45">
        <v>204.67</v>
      </c>
    </row>
    <row r="299" spans="1:25" ht="25.5" outlineLevel="1" x14ac:dyDescent="0.2">
      <c r="A299" s="62" t="s">
        <v>211</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118</v>
      </c>
      <c r="B300" s="150">
        <v>3.02059422</v>
      </c>
      <c r="C300" s="150">
        <v>3.02059422</v>
      </c>
      <c r="D300" s="150">
        <v>3.02059422</v>
      </c>
      <c r="E300" s="150">
        <v>3.02059422</v>
      </c>
      <c r="F300" s="150">
        <v>3.02059422</v>
      </c>
      <c r="G300" s="150">
        <v>3.02059422</v>
      </c>
      <c r="H300" s="150">
        <v>3.02059422</v>
      </c>
      <c r="I300" s="150">
        <v>3.02059422</v>
      </c>
      <c r="J300" s="150">
        <v>3.02059422</v>
      </c>
      <c r="K300" s="150">
        <v>3.02059422</v>
      </c>
      <c r="L300" s="150">
        <v>3.02059422</v>
      </c>
      <c r="M300" s="150">
        <v>3.02059422</v>
      </c>
      <c r="N300" s="150">
        <v>3.02059422</v>
      </c>
      <c r="O300" s="150">
        <v>3.02059422</v>
      </c>
      <c r="P300" s="150">
        <v>3.02059422</v>
      </c>
      <c r="Q300" s="150">
        <v>3.02059422</v>
      </c>
      <c r="R300" s="150">
        <v>3.02059422</v>
      </c>
      <c r="S300" s="150">
        <v>3.02059422</v>
      </c>
      <c r="T300" s="150">
        <v>3.02059422</v>
      </c>
      <c r="U300" s="150">
        <v>3.02059422</v>
      </c>
      <c r="V300" s="150">
        <v>3.02059422</v>
      </c>
      <c r="W300" s="150">
        <v>3.02059422</v>
      </c>
      <c r="X300" s="150">
        <v>3.02059422</v>
      </c>
      <c r="Y300" s="151">
        <v>3.02059422</v>
      </c>
    </row>
    <row r="301" spans="1:25" x14ac:dyDescent="0.2">
      <c r="A301" s="147">
        <v>11</v>
      </c>
      <c r="B301" s="145">
        <v>3442.29</v>
      </c>
      <c r="C301" s="145">
        <v>3492.22</v>
      </c>
      <c r="D301" s="145">
        <v>3527.83</v>
      </c>
      <c r="E301" s="145">
        <v>3534.85</v>
      </c>
      <c r="F301" s="145">
        <v>3531.09</v>
      </c>
      <c r="G301" s="145">
        <v>3557.56</v>
      </c>
      <c r="H301" s="145">
        <v>3511.07</v>
      </c>
      <c r="I301" s="145">
        <v>3429.14</v>
      </c>
      <c r="J301" s="145">
        <v>3289.19</v>
      </c>
      <c r="K301" s="145">
        <v>3202.76</v>
      </c>
      <c r="L301" s="145">
        <v>3164.23</v>
      </c>
      <c r="M301" s="145">
        <v>3139.15</v>
      </c>
      <c r="N301" s="145">
        <v>3143</v>
      </c>
      <c r="O301" s="145">
        <v>3141.54</v>
      </c>
      <c r="P301" s="145">
        <v>3161.08</v>
      </c>
      <c r="Q301" s="145">
        <v>3177.19</v>
      </c>
      <c r="R301" s="145">
        <v>3178.71</v>
      </c>
      <c r="S301" s="145">
        <v>3176.75</v>
      </c>
      <c r="T301" s="145">
        <v>3168.54</v>
      </c>
      <c r="U301" s="145">
        <v>3096.95</v>
      </c>
      <c r="V301" s="145">
        <v>3115.52</v>
      </c>
      <c r="W301" s="145">
        <v>3144.69</v>
      </c>
      <c r="X301" s="145">
        <v>3215.2</v>
      </c>
      <c r="Y301" s="146">
        <v>3274.46</v>
      </c>
    </row>
    <row r="302" spans="1:25" ht="38.25" outlineLevel="1" x14ac:dyDescent="0.2">
      <c r="A302" s="148" t="s">
        <v>200</v>
      </c>
      <c r="B302" s="143">
        <v>761.79092944000001</v>
      </c>
      <c r="C302" s="143">
        <v>811.71624081000004</v>
      </c>
      <c r="D302" s="143">
        <v>847.33219066000004</v>
      </c>
      <c r="E302" s="143">
        <v>854.34474911999996</v>
      </c>
      <c r="F302" s="143">
        <v>850.59159992000002</v>
      </c>
      <c r="G302" s="143">
        <v>877.06225716999995</v>
      </c>
      <c r="H302" s="143">
        <v>830.57306132999997</v>
      </c>
      <c r="I302" s="143">
        <v>748.63696878999997</v>
      </c>
      <c r="J302" s="143">
        <v>608.69124801999999</v>
      </c>
      <c r="K302" s="143">
        <v>522.25454239999999</v>
      </c>
      <c r="L302" s="143">
        <v>483.72595103999998</v>
      </c>
      <c r="M302" s="143">
        <v>458.64572048999997</v>
      </c>
      <c r="N302" s="143">
        <v>462.49641279999997</v>
      </c>
      <c r="O302" s="143">
        <v>461.04020416999998</v>
      </c>
      <c r="P302" s="143">
        <v>480.57953004000001</v>
      </c>
      <c r="Q302" s="143">
        <v>496.68514383000002</v>
      </c>
      <c r="R302" s="143">
        <v>498.21110040999997</v>
      </c>
      <c r="S302" s="143">
        <v>496.25006345000003</v>
      </c>
      <c r="T302" s="143">
        <v>488.04191205000001</v>
      </c>
      <c r="U302" s="143">
        <v>416.44644547000001</v>
      </c>
      <c r="V302" s="143">
        <v>435.02012831000002</v>
      </c>
      <c r="W302" s="143">
        <v>464.18599525000002</v>
      </c>
      <c r="X302" s="143">
        <v>534.70155292000004</v>
      </c>
      <c r="Y302" s="144">
        <v>593.95472409000001</v>
      </c>
    </row>
    <row r="303" spans="1:25" ht="38.25" outlineLevel="1" x14ac:dyDescent="0.2">
      <c r="A303" s="148" t="s">
        <v>71</v>
      </c>
      <c r="B303" s="44">
        <v>76.98</v>
      </c>
      <c r="C303" s="44">
        <v>76.98</v>
      </c>
      <c r="D303" s="44">
        <v>76.98</v>
      </c>
      <c r="E303" s="44">
        <v>76.98</v>
      </c>
      <c r="F303" s="44">
        <v>76.98</v>
      </c>
      <c r="G303" s="44">
        <v>76.98</v>
      </c>
      <c r="H303" s="44">
        <v>76.98</v>
      </c>
      <c r="I303" s="44">
        <v>76.98</v>
      </c>
      <c r="J303" s="44">
        <v>76.98</v>
      </c>
      <c r="K303" s="44">
        <v>76.98</v>
      </c>
      <c r="L303" s="44">
        <v>76.98</v>
      </c>
      <c r="M303" s="44">
        <v>76.98</v>
      </c>
      <c r="N303" s="44">
        <v>76.98</v>
      </c>
      <c r="O303" s="44">
        <v>76.98</v>
      </c>
      <c r="P303" s="44">
        <v>76.98</v>
      </c>
      <c r="Q303" s="44">
        <v>76.98</v>
      </c>
      <c r="R303" s="44">
        <v>76.98</v>
      </c>
      <c r="S303" s="44">
        <v>76.98</v>
      </c>
      <c r="T303" s="44">
        <v>76.98</v>
      </c>
      <c r="U303" s="44">
        <v>76.98</v>
      </c>
      <c r="V303" s="44">
        <v>76.98</v>
      </c>
      <c r="W303" s="44">
        <v>76.98</v>
      </c>
      <c r="X303" s="44">
        <v>76.98</v>
      </c>
      <c r="Y303" s="45">
        <v>76.98</v>
      </c>
    </row>
    <row r="304" spans="1:25" outlineLevel="1" x14ac:dyDescent="0.2">
      <c r="A304" s="148" t="s">
        <v>3</v>
      </c>
      <c r="B304" s="44">
        <v>2395.83</v>
      </c>
      <c r="C304" s="44">
        <v>2395.83</v>
      </c>
      <c r="D304" s="44">
        <v>2395.83</v>
      </c>
      <c r="E304" s="44">
        <v>2395.83</v>
      </c>
      <c r="F304" s="44">
        <v>2395.83</v>
      </c>
      <c r="G304" s="44">
        <v>2395.83</v>
      </c>
      <c r="H304" s="44">
        <v>2395.83</v>
      </c>
      <c r="I304" s="44">
        <v>2395.83</v>
      </c>
      <c r="J304" s="44">
        <v>2395.83</v>
      </c>
      <c r="K304" s="44">
        <v>2395.83</v>
      </c>
      <c r="L304" s="44">
        <v>2395.83</v>
      </c>
      <c r="M304" s="44">
        <v>2395.83</v>
      </c>
      <c r="N304" s="44">
        <v>2395.83</v>
      </c>
      <c r="O304" s="44">
        <v>2395.83</v>
      </c>
      <c r="P304" s="44">
        <v>2395.83</v>
      </c>
      <c r="Q304" s="44">
        <v>2395.83</v>
      </c>
      <c r="R304" s="44">
        <v>2395.83</v>
      </c>
      <c r="S304" s="44">
        <v>2395.83</v>
      </c>
      <c r="T304" s="44">
        <v>2395.83</v>
      </c>
      <c r="U304" s="44">
        <v>2395.83</v>
      </c>
      <c r="V304" s="44">
        <v>2395.83</v>
      </c>
      <c r="W304" s="44">
        <v>2395.83</v>
      </c>
      <c r="X304" s="44">
        <v>2395.83</v>
      </c>
      <c r="Y304" s="45">
        <v>2395.83</v>
      </c>
    </row>
    <row r="305" spans="1:25" outlineLevel="1" x14ac:dyDescent="0.2">
      <c r="A305" s="148" t="s">
        <v>4</v>
      </c>
      <c r="B305" s="44">
        <v>204.67</v>
      </c>
      <c r="C305" s="44">
        <v>204.67</v>
      </c>
      <c r="D305" s="44">
        <v>204.67</v>
      </c>
      <c r="E305" s="44">
        <v>204.67</v>
      </c>
      <c r="F305" s="44">
        <v>204.67</v>
      </c>
      <c r="G305" s="44">
        <v>204.67</v>
      </c>
      <c r="H305" s="44">
        <v>204.67</v>
      </c>
      <c r="I305" s="44">
        <v>204.67</v>
      </c>
      <c r="J305" s="44">
        <v>204.67</v>
      </c>
      <c r="K305" s="44">
        <v>204.67</v>
      </c>
      <c r="L305" s="44">
        <v>204.67</v>
      </c>
      <c r="M305" s="44">
        <v>204.67</v>
      </c>
      <c r="N305" s="44">
        <v>204.67</v>
      </c>
      <c r="O305" s="44">
        <v>204.67</v>
      </c>
      <c r="P305" s="44">
        <v>204.67</v>
      </c>
      <c r="Q305" s="44">
        <v>204.67</v>
      </c>
      <c r="R305" s="44">
        <v>204.67</v>
      </c>
      <c r="S305" s="44">
        <v>204.67</v>
      </c>
      <c r="T305" s="44">
        <v>204.67</v>
      </c>
      <c r="U305" s="44">
        <v>204.67</v>
      </c>
      <c r="V305" s="44">
        <v>204.67</v>
      </c>
      <c r="W305" s="44">
        <v>204.67</v>
      </c>
      <c r="X305" s="44">
        <v>204.67</v>
      </c>
      <c r="Y305" s="45">
        <v>204.67</v>
      </c>
    </row>
    <row r="306" spans="1:25" ht="25.5" outlineLevel="1" x14ac:dyDescent="0.2">
      <c r="A306" s="62" t="s">
        <v>211</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118</v>
      </c>
      <c r="B307" s="150">
        <v>3.02059422</v>
      </c>
      <c r="C307" s="150">
        <v>3.02059422</v>
      </c>
      <c r="D307" s="150">
        <v>3.02059422</v>
      </c>
      <c r="E307" s="150">
        <v>3.02059422</v>
      </c>
      <c r="F307" s="150">
        <v>3.02059422</v>
      </c>
      <c r="G307" s="150">
        <v>3.02059422</v>
      </c>
      <c r="H307" s="150">
        <v>3.02059422</v>
      </c>
      <c r="I307" s="150">
        <v>3.02059422</v>
      </c>
      <c r="J307" s="150">
        <v>3.02059422</v>
      </c>
      <c r="K307" s="150">
        <v>3.02059422</v>
      </c>
      <c r="L307" s="150">
        <v>3.02059422</v>
      </c>
      <c r="M307" s="150">
        <v>3.02059422</v>
      </c>
      <c r="N307" s="150">
        <v>3.02059422</v>
      </c>
      <c r="O307" s="150">
        <v>3.02059422</v>
      </c>
      <c r="P307" s="150">
        <v>3.02059422</v>
      </c>
      <c r="Q307" s="150">
        <v>3.02059422</v>
      </c>
      <c r="R307" s="150">
        <v>3.02059422</v>
      </c>
      <c r="S307" s="150">
        <v>3.02059422</v>
      </c>
      <c r="T307" s="150">
        <v>3.02059422</v>
      </c>
      <c r="U307" s="150">
        <v>3.02059422</v>
      </c>
      <c r="V307" s="150">
        <v>3.02059422</v>
      </c>
      <c r="W307" s="150">
        <v>3.02059422</v>
      </c>
      <c r="X307" s="150">
        <v>3.02059422</v>
      </c>
      <c r="Y307" s="151">
        <v>3.02059422</v>
      </c>
    </row>
    <row r="308" spans="1:25" x14ac:dyDescent="0.2">
      <c r="A308" s="147">
        <v>12</v>
      </c>
      <c r="B308" s="145">
        <v>3358.95</v>
      </c>
      <c r="C308" s="145">
        <v>3390.46</v>
      </c>
      <c r="D308" s="145">
        <v>3421.03</v>
      </c>
      <c r="E308" s="145">
        <v>3415.74</v>
      </c>
      <c r="F308" s="145">
        <v>3423.96</v>
      </c>
      <c r="G308" s="145">
        <v>3406.84</v>
      </c>
      <c r="H308" s="145">
        <v>3342.27</v>
      </c>
      <c r="I308" s="145">
        <v>3251.21</v>
      </c>
      <c r="J308" s="145">
        <v>3161.77</v>
      </c>
      <c r="K308" s="145">
        <v>3099.15</v>
      </c>
      <c r="L308" s="145">
        <v>3100.24</v>
      </c>
      <c r="M308" s="145">
        <v>3093.46</v>
      </c>
      <c r="N308" s="145">
        <v>3088</v>
      </c>
      <c r="O308" s="145">
        <v>3073.1</v>
      </c>
      <c r="P308" s="145">
        <v>3060.07</v>
      </c>
      <c r="Q308" s="145">
        <v>3055.55</v>
      </c>
      <c r="R308" s="145">
        <v>3041.38</v>
      </c>
      <c r="S308" s="145">
        <v>3047.34</v>
      </c>
      <c r="T308" s="145">
        <v>3034.22</v>
      </c>
      <c r="U308" s="145">
        <v>3028.47</v>
      </c>
      <c r="V308" s="145">
        <v>3039.83</v>
      </c>
      <c r="W308" s="145">
        <v>3068.93</v>
      </c>
      <c r="X308" s="145">
        <v>3113.64</v>
      </c>
      <c r="Y308" s="146">
        <v>3168.82</v>
      </c>
    </row>
    <row r="309" spans="1:25" ht="38.25" outlineLevel="1" x14ac:dyDescent="0.2">
      <c r="A309" s="148" t="s">
        <v>200</v>
      </c>
      <c r="B309" s="143">
        <v>678.44895158999998</v>
      </c>
      <c r="C309" s="143">
        <v>709.95456204000004</v>
      </c>
      <c r="D309" s="143">
        <v>740.53237263999995</v>
      </c>
      <c r="E309" s="143">
        <v>735.23900929000001</v>
      </c>
      <c r="F309" s="143">
        <v>743.45784100000003</v>
      </c>
      <c r="G309" s="143">
        <v>726.33717581999997</v>
      </c>
      <c r="H309" s="143">
        <v>661.77274399999999</v>
      </c>
      <c r="I309" s="143">
        <v>570.71368568000003</v>
      </c>
      <c r="J309" s="143">
        <v>481.26518857000002</v>
      </c>
      <c r="K309" s="143">
        <v>418.65117995000003</v>
      </c>
      <c r="L309" s="143">
        <v>419.73902323999999</v>
      </c>
      <c r="M309" s="143">
        <v>412.95470848000002</v>
      </c>
      <c r="N309" s="143">
        <v>407.49741107</v>
      </c>
      <c r="O309" s="143">
        <v>392.60288102999999</v>
      </c>
      <c r="P309" s="143">
        <v>379.56817307</v>
      </c>
      <c r="Q309" s="143">
        <v>375.04844449000001</v>
      </c>
      <c r="R309" s="143">
        <v>360.88306956999998</v>
      </c>
      <c r="S309" s="143">
        <v>366.8417154</v>
      </c>
      <c r="T309" s="143">
        <v>353.72129527999999</v>
      </c>
      <c r="U309" s="143">
        <v>347.96579667999998</v>
      </c>
      <c r="V309" s="143">
        <v>359.33284603999999</v>
      </c>
      <c r="W309" s="143">
        <v>388.42850751999998</v>
      </c>
      <c r="X309" s="143">
        <v>433.13887956000002</v>
      </c>
      <c r="Y309" s="144">
        <v>488.31584637999998</v>
      </c>
    </row>
    <row r="310" spans="1:25" ht="38.25" outlineLevel="1" x14ac:dyDescent="0.2">
      <c r="A310" s="148" t="s">
        <v>71</v>
      </c>
      <c r="B310" s="44">
        <v>76.98</v>
      </c>
      <c r="C310" s="44">
        <v>76.98</v>
      </c>
      <c r="D310" s="44">
        <v>76.98</v>
      </c>
      <c r="E310" s="44">
        <v>76.98</v>
      </c>
      <c r="F310" s="44">
        <v>76.98</v>
      </c>
      <c r="G310" s="44">
        <v>76.98</v>
      </c>
      <c r="H310" s="44">
        <v>76.98</v>
      </c>
      <c r="I310" s="44">
        <v>76.98</v>
      </c>
      <c r="J310" s="44">
        <v>76.98</v>
      </c>
      <c r="K310" s="44">
        <v>76.98</v>
      </c>
      <c r="L310" s="44">
        <v>76.98</v>
      </c>
      <c r="M310" s="44">
        <v>76.98</v>
      </c>
      <c r="N310" s="44">
        <v>76.98</v>
      </c>
      <c r="O310" s="44">
        <v>76.98</v>
      </c>
      <c r="P310" s="44">
        <v>76.98</v>
      </c>
      <c r="Q310" s="44">
        <v>76.98</v>
      </c>
      <c r="R310" s="44">
        <v>76.98</v>
      </c>
      <c r="S310" s="44">
        <v>76.98</v>
      </c>
      <c r="T310" s="44">
        <v>76.98</v>
      </c>
      <c r="U310" s="44">
        <v>76.98</v>
      </c>
      <c r="V310" s="44">
        <v>76.98</v>
      </c>
      <c r="W310" s="44">
        <v>76.98</v>
      </c>
      <c r="X310" s="44">
        <v>76.98</v>
      </c>
      <c r="Y310" s="45">
        <v>76.98</v>
      </c>
    </row>
    <row r="311" spans="1:25" outlineLevel="1" x14ac:dyDescent="0.2">
      <c r="A311" s="148" t="s">
        <v>3</v>
      </c>
      <c r="B311" s="44">
        <v>2395.83</v>
      </c>
      <c r="C311" s="44">
        <v>2395.83</v>
      </c>
      <c r="D311" s="44">
        <v>2395.83</v>
      </c>
      <c r="E311" s="44">
        <v>2395.83</v>
      </c>
      <c r="F311" s="44">
        <v>2395.83</v>
      </c>
      <c r="G311" s="44">
        <v>2395.83</v>
      </c>
      <c r="H311" s="44">
        <v>2395.83</v>
      </c>
      <c r="I311" s="44">
        <v>2395.83</v>
      </c>
      <c r="J311" s="44">
        <v>2395.83</v>
      </c>
      <c r="K311" s="44">
        <v>2395.83</v>
      </c>
      <c r="L311" s="44">
        <v>2395.83</v>
      </c>
      <c r="M311" s="44">
        <v>2395.83</v>
      </c>
      <c r="N311" s="44">
        <v>2395.83</v>
      </c>
      <c r="O311" s="44">
        <v>2395.83</v>
      </c>
      <c r="P311" s="44">
        <v>2395.83</v>
      </c>
      <c r="Q311" s="44">
        <v>2395.83</v>
      </c>
      <c r="R311" s="44">
        <v>2395.83</v>
      </c>
      <c r="S311" s="44">
        <v>2395.83</v>
      </c>
      <c r="T311" s="44">
        <v>2395.83</v>
      </c>
      <c r="U311" s="44">
        <v>2395.83</v>
      </c>
      <c r="V311" s="44">
        <v>2395.83</v>
      </c>
      <c r="W311" s="44">
        <v>2395.83</v>
      </c>
      <c r="X311" s="44">
        <v>2395.83</v>
      </c>
      <c r="Y311" s="45">
        <v>2395.83</v>
      </c>
    </row>
    <row r="312" spans="1:25" outlineLevel="1" x14ac:dyDescent="0.2">
      <c r="A312" s="148" t="s">
        <v>4</v>
      </c>
      <c r="B312" s="44">
        <v>204.67</v>
      </c>
      <c r="C312" s="44">
        <v>204.67</v>
      </c>
      <c r="D312" s="44">
        <v>204.67</v>
      </c>
      <c r="E312" s="44">
        <v>204.67</v>
      </c>
      <c r="F312" s="44">
        <v>204.67</v>
      </c>
      <c r="G312" s="44">
        <v>204.67</v>
      </c>
      <c r="H312" s="44">
        <v>204.67</v>
      </c>
      <c r="I312" s="44">
        <v>204.67</v>
      </c>
      <c r="J312" s="44">
        <v>204.67</v>
      </c>
      <c r="K312" s="44">
        <v>204.67</v>
      </c>
      <c r="L312" s="44">
        <v>204.67</v>
      </c>
      <c r="M312" s="44">
        <v>204.67</v>
      </c>
      <c r="N312" s="44">
        <v>204.67</v>
      </c>
      <c r="O312" s="44">
        <v>204.67</v>
      </c>
      <c r="P312" s="44">
        <v>204.67</v>
      </c>
      <c r="Q312" s="44">
        <v>204.67</v>
      </c>
      <c r="R312" s="44">
        <v>204.67</v>
      </c>
      <c r="S312" s="44">
        <v>204.67</v>
      </c>
      <c r="T312" s="44">
        <v>204.67</v>
      </c>
      <c r="U312" s="44">
        <v>204.67</v>
      </c>
      <c r="V312" s="44">
        <v>204.67</v>
      </c>
      <c r="W312" s="44">
        <v>204.67</v>
      </c>
      <c r="X312" s="44">
        <v>204.67</v>
      </c>
      <c r="Y312" s="45">
        <v>204.67</v>
      </c>
    </row>
    <row r="313" spans="1:25" ht="25.5" outlineLevel="1" x14ac:dyDescent="0.2">
      <c r="A313" s="62" t="s">
        <v>211</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118</v>
      </c>
      <c r="B314" s="150">
        <v>3.02059422</v>
      </c>
      <c r="C314" s="150">
        <v>3.02059422</v>
      </c>
      <c r="D314" s="150">
        <v>3.02059422</v>
      </c>
      <c r="E314" s="150">
        <v>3.02059422</v>
      </c>
      <c r="F314" s="150">
        <v>3.02059422</v>
      </c>
      <c r="G314" s="150">
        <v>3.02059422</v>
      </c>
      <c r="H314" s="150">
        <v>3.02059422</v>
      </c>
      <c r="I314" s="150">
        <v>3.02059422</v>
      </c>
      <c r="J314" s="150">
        <v>3.02059422</v>
      </c>
      <c r="K314" s="150">
        <v>3.02059422</v>
      </c>
      <c r="L314" s="150">
        <v>3.02059422</v>
      </c>
      <c r="M314" s="150">
        <v>3.02059422</v>
      </c>
      <c r="N314" s="150">
        <v>3.02059422</v>
      </c>
      <c r="O314" s="150">
        <v>3.02059422</v>
      </c>
      <c r="P314" s="150">
        <v>3.02059422</v>
      </c>
      <c r="Q314" s="150">
        <v>3.02059422</v>
      </c>
      <c r="R314" s="150">
        <v>3.02059422</v>
      </c>
      <c r="S314" s="150">
        <v>3.02059422</v>
      </c>
      <c r="T314" s="150">
        <v>3.02059422</v>
      </c>
      <c r="U314" s="150">
        <v>3.02059422</v>
      </c>
      <c r="V314" s="150">
        <v>3.02059422</v>
      </c>
      <c r="W314" s="150">
        <v>3.02059422</v>
      </c>
      <c r="X314" s="150">
        <v>3.02059422</v>
      </c>
      <c r="Y314" s="151">
        <v>3.02059422</v>
      </c>
    </row>
    <row r="315" spans="1:25" x14ac:dyDescent="0.2">
      <c r="A315" s="147">
        <v>13</v>
      </c>
      <c r="B315" s="145">
        <v>3310.16</v>
      </c>
      <c r="C315" s="145">
        <v>3380.69</v>
      </c>
      <c r="D315" s="145">
        <v>3402.02</v>
      </c>
      <c r="E315" s="145">
        <v>3398.67</v>
      </c>
      <c r="F315" s="145">
        <v>3422.85</v>
      </c>
      <c r="G315" s="145">
        <v>3429.43</v>
      </c>
      <c r="H315" s="145">
        <v>3373.22</v>
      </c>
      <c r="I315" s="145">
        <v>3266.65</v>
      </c>
      <c r="J315" s="145">
        <v>3163.89</v>
      </c>
      <c r="K315" s="145">
        <v>3132.83</v>
      </c>
      <c r="L315" s="145">
        <v>3158.27</v>
      </c>
      <c r="M315" s="145">
        <v>3139.61</v>
      </c>
      <c r="N315" s="145">
        <v>3114.62</v>
      </c>
      <c r="O315" s="145">
        <v>3100.78</v>
      </c>
      <c r="P315" s="145">
        <v>3098.6</v>
      </c>
      <c r="Q315" s="145">
        <v>3086.21</v>
      </c>
      <c r="R315" s="145">
        <v>3097.82</v>
      </c>
      <c r="S315" s="145">
        <v>3096.07</v>
      </c>
      <c r="T315" s="145">
        <v>3068</v>
      </c>
      <c r="U315" s="145">
        <v>3070.81</v>
      </c>
      <c r="V315" s="145">
        <v>3101.67</v>
      </c>
      <c r="W315" s="145">
        <v>3152.5</v>
      </c>
      <c r="X315" s="145">
        <v>3175.34</v>
      </c>
      <c r="Y315" s="146">
        <v>3182.76</v>
      </c>
    </row>
    <row r="316" spans="1:25" ht="38.25" outlineLevel="1" x14ac:dyDescent="0.2">
      <c r="A316" s="148" t="s">
        <v>200</v>
      </c>
      <c r="B316" s="143">
        <v>629.65890337999997</v>
      </c>
      <c r="C316" s="143">
        <v>700.19430453999996</v>
      </c>
      <c r="D316" s="143">
        <v>721.52104434</v>
      </c>
      <c r="E316" s="143">
        <v>718.1701243</v>
      </c>
      <c r="F316" s="143">
        <v>742.34987452999997</v>
      </c>
      <c r="G316" s="143">
        <v>748.92468768000003</v>
      </c>
      <c r="H316" s="143">
        <v>692.72427057000004</v>
      </c>
      <c r="I316" s="143">
        <v>586.14982151000004</v>
      </c>
      <c r="J316" s="143">
        <v>483.39008028000001</v>
      </c>
      <c r="K316" s="143">
        <v>452.33267384999999</v>
      </c>
      <c r="L316" s="143">
        <v>477.77364245000001</v>
      </c>
      <c r="M316" s="143">
        <v>459.10883852000001</v>
      </c>
      <c r="N316" s="143">
        <v>434.12429462</v>
      </c>
      <c r="O316" s="143">
        <v>420.27441024000001</v>
      </c>
      <c r="P316" s="143">
        <v>418.10328522999998</v>
      </c>
      <c r="Q316" s="143">
        <v>405.70513104000003</v>
      </c>
      <c r="R316" s="143">
        <v>417.32086423999999</v>
      </c>
      <c r="S316" s="143">
        <v>415.57147958000002</v>
      </c>
      <c r="T316" s="143">
        <v>387.49599014</v>
      </c>
      <c r="U316" s="143">
        <v>390.31111157999999</v>
      </c>
      <c r="V316" s="143">
        <v>421.16744748999997</v>
      </c>
      <c r="W316" s="143">
        <v>472.00244020999997</v>
      </c>
      <c r="X316" s="143">
        <v>494.83561888000003</v>
      </c>
      <c r="Y316" s="144">
        <v>502.26059492000002</v>
      </c>
    </row>
    <row r="317" spans="1:25" ht="38.25" outlineLevel="1" x14ac:dyDescent="0.2">
      <c r="A317" s="148" t="s">
        <v>71</v>
      </c>
      <c r="B317" s="44">
        <v>76.98</v>
      </c>
      <c r="C317" s="44">
        <v>76.98</v>
      </c>
      <c r="D317" s="44">
        <v>76.98</v>
      </c>
      <c r="E317" s="44">
        <v>76.98</v>
      </c>
      <c r="F317" s="44">
        <v>76.98</v>
      </c>
      <c r="G317" s="44">
        <v>76.98</v>
      </c>
      <c r="H317" s="44">
        <v>76.98</v>
      </c>
      <c r="I317" s="44">
        <v>76.98</v>
      </c>
      <c r="J317" s="44">
        <v>76.98</v>
      </c>
      <c r="K317" s="44">
        <v>76.98</v>
      </c>
      <c r="L317" s="44">
        <v>76.98</v>
      </c>
      <c r="M317" s="44">
        <v>76.98</v>
      </c>
      <c r="N317" s="44">
        <v>76.98</v>
      </c>
      <c r="O317" s="44">
        <v>76.98</v>
      </c>
      <c r="P317" s="44">
        <v>76.98</v>
      </c>
      <c r="Q317" s="44">
        <v>76.98</v>
      </c>
      <c r="R317" s="44">
        <v>76.98</v>
      </c>
      <c r="S317" s="44">
        <v>76.98</v>
      </c>
      <c r="T317" s="44">
        <v>76.98</v>
      </c>
      <c r="U317" s="44">
        <v>76.98</v>
      </c>
      <c r="V317" s="44">
        <v>76.98</v>
      </c>
      <c r="W317" s="44">
        <v>76.98</v>
      </c>
      <c r="X317" s="44">
        <v>76.98</v>
      </c>
      <c r="Y317" s="45">
        <v>76.98</v>
      </c>
    </row>
    <row r="318" spans="1:25" outlineLevel="1" x14ac:dyDescent="0.2">
      <c r="A318" s="148" t="s">
        <v>3</v>
      </c>
      <c r="B318" s="44">
        <v>2395.83</v>
      </c>
      <c r="C318" s="44">
        <v>2395.83</v>
      </c>
      <c r="D318" s="44">
        <v>2395.83</v>
      </c>
      <c r="E318" s="44">
        <v>2395.83</v>
      </c>
      <c r="F318" s="44">
        <v>2395.83</v>
      </c>
      <c r="G318" s="44">
        <v>2395.83</v>
      </c>
      <c r="H318" s="44">
        <v>2395.83</v>
      </c>
      <c r="I318" s="44">
        <v>2395.83</v>
      </c>
      <c r="J318" s="44">
        <v>2395.83</v>
      </c>
      <c r="K318" s="44">
        <v>2395.83</v>
      </c>
      <c r="L318" s="44">
        <v>2395.83</v>
      </c>
      <c r="M318" s="44">
        <v>2395.83</v>
      </c>
      <c r="N318" s="44">
        <v>2395.83</v>
      </c>
      <c r="O318" s="44">
        <v>2395.83</v>
      </c>
      <c r="P318" s="44">
        <v>2395.83</v>
      </c>
      <c r="Q318" s="44">
        <v>2395.83</v>
      </c>
      <c r="R318" s="44">
        <v>2395.83</v>
      </c>
      <c r="S318" s="44">
        <v>2395.83</v>
      </c>
      <c r="T318" s="44">
        <v>2395.83</v>
      </c>
      <c r="U318" s="44">
        <v>2395.83</v>
      </c>
      <c r="V318" s="44">
        <v>2395.83</v>
      </c>
      <c r="W318" s="44">
        <v>2395.83</v>
      </c>
      <c r="X318" s="44">
        <v>2395.83</v>
      </c>
      <c r="Y318" s="45">
        <v>2395.83</v>
      </c>
    </row>
    <row r="319" spans="1:25" outlineLevel="1" x14ac:dyDescent="0.2">
      <c r="A319" s="148" t="s">
        <v>4</v>
      </c>
      <c r="B319" s="44">
        <v>204.67</v>
      </c>
      <c r="C319" s="44">
        <v>204.67</v>
      </c>
      <c r="D319" s="44">
        <v>204.67</v>
      </c>
      <c r="E319" s="44">
        <v>204.67</v>
      </c>
      <c r="F319" s="44">
        <v>204.67</v>
      </c>
      <c r="G319" s="44">
        <v>204.67</v>
      </c>
      <c r="H319" s="44">
        <v>204.67</v>
      </c>
      <c r="I319" s="44">
        <v>204.67</v>
      </c>
      <c r="J319" s="44">
        <v>204.67</v>
      </c>
      <c r="K319" s="44">
        <v>204.67</v>
      </c>
      <c r="L319" s="44">
        <v>204.67</v>
      </c>
      <c r="M319" s="44">
        <v>204.67</v>
      </c>
      <c r="N319" s="44">
        <v>204.67</v>
      </c>
      <c r="O319" s="44">
        <v>204.67</v>
      </c>
      <c r="P319" s="44">
        <v>204.67</v>
      </c>
      <c r="Q319" s="44">
        <v>204.67</v>
      </c>
      <c r="R319" s="44">
        <v>204.67</v>
      </c>
      <c r="S319" s="44">
        <v>204.67</v>
      </c>
      <c r="T319" s="44">
        <v>204.67</v>
      </c>
      <c r="U319" s="44">
        <v>204.67</v>
      </c>
      <c r="V319" s="44">
        <v>204.67</v>
      </c>
      <c r="W319" s="44">
        <v>204.67</v>
      </c>
      <c r="X319" s="44">
        <v>204.67</v>
      </c>
      <c r="Y319" s="45">
        <v>204.67</v>
      </c>
    </row>
    <row r="320" spans="1:25" ht="25.5" outlineLevel="1" x14ac:dyDescent="0.2">
      <c r="A320" s="62" t="s">
        <v>211</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118</v>
      </c>
      <c r="B321" s="150">
        <v>3.02059422</v>
      </c>
      <c r="C321" s="150">
        <v>3.02059422</v>
      </c>
      <c r="D321" s="150">
        <v>3.02059422</v>
      </c>
      <c r="E321" s="150">
        <v>3.02059422</v>
      </c>
      <c r="F321" s="150">
        <v>3.02059422</v>
      </c>
      <c r="G321" s="150">
        <v>3.02059422</v>
      </c>
      <c r="H321" s="150">
        <v>3.02059422</v>
      </c>
      <c r="I321" s="150">
        <v>3.02059422</v>
      </c>
      <c r="J321" s="150">
        <v>3.02059422</v>
      </c>
      <c r="K321" s="150">
        <v>3.02059422</v>
      </c>
      <c r="L321" s="150">
        <v>3.02059422</v>
      </c>
      <c r="M321" s="150">
        <v>3.02059422</v>
      </c>
      <c r="N321" s="150">
        <v>3.02059422</v>
      </c>
      <c r="O321" s="150">
        <v>3.02059422</v>
      </c>
      <c r="P321" s="150">
        <v>3.02059422</v>
      </c>
      <c r="Q321" s="150">
        <v>3.02059422</v>
      </c>
      <c r="R321" s="150">
        <v>3.02059422</v>
      </c>
      <c r="S321" s="150">
        <v>3.02059422</v>
      </c>
      <c r="T321" s="150">
        <v>3.02059422</v>
      </c>
      <c r="U321" s="150">
        <v>3.02059422</v>
      </c>
      <c r="V321" s="150">
        <v>3.02059422</v>
      </c>
      <c r="W321" s="150">
        <v>3.02059422</v>
      </c>
      <c r="X321" s="150">
        <v>3.02059422</v>
      </c>
      <c r="Y321" s="151">
        <v>3.02059422</v>
      </c>
    </row>
    <row r="322" spans="1:25" x14ac:dyDescent="0.2">
      <c r="A322" s="147">
        <v>14</v>
      </c>
      <c r="B322" s="145">
        <v>3223.8</v>
      </c>
      <c r="C322" s="145">
        <v>3264.25</v>
      </c>
      <c r="D322" s="145">
        <v>3299.27</v>
      </c>
      <c r="E322" s="145">
        <v>3305.49</v>
      </c>
      <c r="F322" s="145">
        <v>3304.28</v>
      </c>
      <c r="G322" s="145">
        <v>3298.93</v>
      </c>
      <c r="H322" s="145">
        <v>3266.82</v>
      </c>
      <c r="I322" s="145">
        <v>3201.88</v>
      </c>
      <c r="J322" s="145">
        <v>3126.1</v>
      </c>
      <c r="K322" s="145">
        <v>3098.13</v>
      </c>
      <c r="L322" s="145">
        <v>3108.8</v>
      </c>
      <c r="M322" s="145">
        <v>3107.97</v>
      </c>
      <c r="N322" s="145">
        <v>3094.18</v>
      </c>
      <c r="O322" s="145">
        <v>3082.12</v>
      </c>
      <c r="P322" s="145">
        <v>3086.21</v>
      </c>
      <c r="Q322" s="145">
        <v>3092.78</v>
      </c>
      <c r="R322" s="145">
        <v>3092.34</v>
      </c>
      <c r="S322" s="145">
        <v>3083.26</v>
      </c>
      <c r="T322" s="145">
        <v>3082.26</v>
      </c>
      <c r="U322" s="145">
        <v>3103.1</v>
      </c>
      <c r="V322" s="145">
        <v>3163.18</v>
      </c>
      <c r="W322" s="145">
        <v>3203.41</v>
      </c>
      <c r="X322" s="145">
        <v>3211.67</v>
      </c>
      <c r="Y322" s="146">
        <v>3235.22</v>
      </c>
    </row>
    <row r="323" spans="1:25" ht="38.25" outlineLevel="1" x14ac:dyDescent="0.2">
      <c r="A323" s="148" t="s">
        <v>200</v>
      </c>
      <c r="B323" s="143">
        <v>543.30104611000002</v>
      </c>
      <c r="C323" s="143">
        <v>583.74548159000005</v>
      </c>
      <c r="D323" s="143">
        <v>618.77080675000002</v>
      </c>
      <c r="E323" s="143">
        <v>624.98598243000004</v>
      </c>
      <c r="F323" s="143">
        <v>623.78378176000001</v>
      </c>
      <c r="G323" s="143">
        <v>618.43179240999996</v>
      </c>
      <c r="H323" s="143">
        <v>586.31761950999999</v>
      </c>
      <c r="I323" s="143">
        <v>521.37500029</v>
      </c>
      <c r="J323" s="143">
        <v>445.60097065999997</v>
      </c>
      <c r="K323" s="143">
        <v>417.62666594000001</v>
      </c>
      <c r="L323" s="143">
        <v>428.30415712000001</v>
      </c>
      <c r="M323" s="143">
        <v>427.47014583999999</v>
      </c>
      <c r="N323" s="143">
        <v>413.68047887</v>
      </c>
      <c r="O323" s="143">
        <v>401.61816992000001</v>
      </c>
      <c r="P323" s="143">
        <v>405.70856850000001</v>
      </c>
      <c r="Q323" s="143">
        <v>412.27644915000002</v>
      </c>
      <c r="R323" s="143">
        <v>411.83639140000002</v>
      </c>
      <c r="S323" s="143">
        <v>402.75500161000002</v>
      </c>
      <c r="T323" s="143">
        <v>401.75996951000002</v>
      </c>
      <c r="U323" s="143">
        <v>422.59813955999999</v>
      </c>
      <c r="V323" s="143">
        <v>482.68378704999998</v>
      </c>
      <c r="W323" s="143">
        <v>522.90778078999995</v>
      </c>
      <c r="X323" s="143">
        <v>531.17330605999996</v>
      </c>
      <c r="Y323" s="144">
        <v>554.72237775999997</v>
      </c>
    </row>
    <row r="324" spans="1:25" ht="38.25" outlineLevel="1" x14ac:dyDescent="0.2">
      <c r="A324" s="148" t="s">
        <v>71</v>
      </c>
      <c r="B324" s="44">
        <v>76.98</v>
      </c>
      <c r="C324" s="44">
        <v>76.98</v>
      </c>
      <c r="D324" s="44">
        <v>76.98</v>
      </c>
      <c r="E324" s="44">
        <v>76.98</v>
      </c>
      <c r="F324" s="44">
        <v>76.98</v>
      </c>
      <c r="G324" s="44">
        <v>76.98</v>
      </c>
      <c r="H324" s="44">
        <v>76.98</v>
      </c>
      <c r="I324" s="44">
        <v>76.98</v>
      </c>
      <c r="J324" s="44">
        <v>76.98</v>
      </c>
      <c r="K324" s="44">
        <v>76.98</v>
      </c>
      <c r="L324" s="44">
        <v>76.98</v>
      </c>
      <c r="M324" s="44">
        <v>76.98</v>
      </c>
      <c r="N324" s="44">
        <v>76.98</v>
      </c>
      <c r="O324" s="44">
        <v>76.98</v>
      </c>
      <c r="P324" s="44">
        <v>76.98</v>
      </c>
      <c r="Q324" s="44">
        <v>76.98</v>
      </c>
      <c r="R324" s="44">
        <v>76.98</v>
      </c>
      <c r="S324" s="44">
        <v>76.98</v>
      </c>
      <c r="T324" s="44">
        <v>76.98</v>
      </c>
      <c r="U324" s="44">
        <v>76.98</v>
      </c>
      <c r="V324" s="44">
        <v>76.98</v>
      </c>
      <c r="W324" s="44">
        <v>76.98</v>
      </c>
      <c r="X324" s="44">
        <v>76.98</v>
      </c>
      <c r="Y324" s="45">
        <v>76.98</v>
      </c>
    </row>
    <row r="325" spans="1:25" outlineLevel="1" x14ac:dyDescent="0.2">
      <c r="A325" s="148" t="s">
        <v>3</v>
      </c>
      <c r="B325" s="44">
        <v>2395.83</v>
      </c>
      <c r="C325" s="44">
        <v>2395.83</v>
      </c>
      <c r="D325" s="44">
        <v>2395.83</v>
      </c>
      <c r="E325" s="44">
        <v>2395.83</v>
      </c>
      <c r="F325" s="44">
        <v>2395.83</v>
      </c>
      <c r="G325" s="44">
        <v>2395.83</v>
      </c>
      <c r="H325" s="44">
        <v>2395.83</v>
      </c>
      <c r="I325" s="44">
        <v>2395.83</v>
      </c>
      <c r="J325" s="44">
        <v>2395.83</v>
      </c>
      <c r="K325" s="44">
        <v>2395.83</v>
      </c>
      <c r="L325" s="44">
        <v>2395.83</v>
      </c>
      <c r="M325" s="44">
        <v>2395.83</v>
      </c>
      <c r="N325" s="44">
        <v>2395.83</v>
      </c>
      <c r="O325" s="44">
        <v>2395.83</v>
      </c>
      <c r="P325" s="44">
        <v>2395.83</v>
      </c>
      <c r="Q325" s="44">
        <v>2395.83</v>
      </c>
      <c r="R325" s="44">
        <v>2395.83</v>
      </c>
      <c r="S325" s="44">
        <v>2395.83</v>
      </c>
      <c r="T325" s="44">
        <v>2395.83</v>
      </c>
      <c r="U325" s="44">
        <v>2395.83</v>
      </c>
      <c r="V325" s="44">
        <v>2395.83</v>
      </c>
      <c r="W325" s="44">
        <v>2395.83</v>
      </c>
      <c r="X325" s="44">
        <v>2395.83</v>
      </c>
      <c r="Y325" s="45">
        <v>2395.83</v>
      </c>
    </row>
    <row r="326" spans="1:25" outlineLevel="1" x14ac:dyDescent="0.2">
      <c r="A326" s="148" t="s">
        <v>4</v>
      </c>
      <c r="B326" s="44">
        <v>204.67</v>
      </c>
      <c r="C326" s="44">
        <v>204.67</v>
      </c>
      <c r="D326" s="44">
        <v>204.67</v>
      </c>
      <c r="E326" s="44">
        <v>204.67</v>
      </c>
      <c r="F326" s="44">
        <v>204.67</v>
      </c>
      <c r="G326" s="44">
        <v>204.67</v>
      </c>
      <c r="H326" s="44">
        <v>204.67</v>
      </c>
      <c r="I326" s="44">
        <v>204.67</v>
      </c>
      <c r="J326" s="44">
        <v>204.67</v>
      </c>
      <c r="K326" s="44">
        <v>204.67</v>
      </c>
      <c r="L326" s="44">
        <v>204.67</v>
      </c>
      <c r="M326" s="44">
        <v>204.67</v>
      </c>
      <c r="N326" s="44">
        <v>204.67</v>
      </c>
      <c r="O326" s="44">
        <v>204.67</v>
      </c>
      <c r="P326" s="44">
        <v>204.67</v>
      </c>
      <c r="Q326" s="44">
        <v>204.67</v>
      </c>
      <c r="R326" s="44">
        <v>204.67</v>
      </c>
      <c r="S326" s="44">
        <v>204.67</v>
      </c>
      <c r="T326" s="44">
        <v>204.67</v>
      </c>
      <c r="U326" s="44">
        <v>204.67</v>
      </c>
      <c r="V326" s="44">
        <v>204.67</v>
      </c>
      <c r="W326" s="44">
        <v>204.67</v>
      </c>
      <c r="X326" s="44">
        <v>204.67</v>
      </c>
      <c r="Y326" s="45">
        <v>204.67</v>
      </c>
    </row>
    <row r="327" spans="1:25" ht="25.5" outlineLevel="1" x14ac:dyDescent="0.2">
      <c r="A327" s="62" t="s">
        <v>211</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118</v>
      </c>
      <c r="B328" s="150">
        <v>3.02059422</v>
      </c>
      <c r="C328" s="150">
        <v>3.02059422</v>
      </c>
      <c r="D328" s="150">
        <v>3.02059422</v>
      </c>
      <c r="E328" s="150">
        <v>3.02059422</v>
      </c>
      <c r="F328" s="150">
        <v>3.02059422</v>
      </c>
      <c r="G328" s="150">
        <v>3.02059422</v>
      </c>
      <c r="H328" s="150">
        <v>3.02059422</v>
      </c>
      <c r="I328" s="150">
        <v>3.02059422</v>
      </c>
      <c r="J328" s="150">
        <v>3.02059422</v>
      </c>
      <c r="K328" s="150">
        <v>3.02059422</v>
      </c>
      <c r="L328" s="150">
        <v>3.02059422</v>
      </c>
      <c r="M328" s="150">
        <v>3.02059422</v>
      </c>
      <c r="N328" s="150">
        <v>3.02059422</v>
      </c>
      <c r="O328" s="150">
        <v>3.02059422</v>
      </c>
      <c r="P328" s="150">
        <v>3.02059422</v>
      </c>
      <c r="Q328" s="150">
        <v>3.02059422</v>
      </c>
      <c r="R328" s="150">
        <v>3.02059422</v>
      </c>
      <c r="S328" s="150">
        <v>3.02059422</v>
      </c>
      <c r="T328" s="150">
        <v>3.02059422</v>
      </c>
      <c r="U328" s="150">
        <v>3.02059422</v>
      </c>
      <c r="V328" s="150">
        <v>3.02059422</v>
      </c>
      <c r="W328" s="150">
        <v>3.02059422</v>
      </c>
      <c r="X328" s="150">
        <v>3.02059422</v>
      </c>
      <c r="Y328" s="151">
        <v>3.02059422</v>
      </c>
    </row>
    <row r="329" spans="1:25" x14ac:dyDescent="0.2">
      <c r="A329" s="147">
        <v>15</v>
      </c>
      <c r="B329" s="145">
        <v>3256.84</v>
      </c>
      <c r="C329" s="145">
        <v>3337.85</v>
      </c>
      <c r="D329" s="145">
        <v>3448.98</v>
      </c>
      <c r="E329" s="145">
        <v>3394.23</v>
      </c>
      <c r="F329" s="145">
        <v>3474.41</v>
      </c>
      <c r="G329" s="145">
        <v>3552.43</v>
      </c>
      <c r="H329" s="145">
        <v>3387.93</v>
      </c>
      <c r="I329" s="145">
        <v>3339.42</v>
      </c>
      <c r="J329" s="145">
        <v>3239.62</v>
      </c>
      <c r="K329" s="145">
        <v>3158.28</v>
      </c>
      <c r="L329" s="145">
        <v>3092.22</v>
      </c>
      <c r="M329" s="145">
        <v>3082.85</v>
      </c>
      <c r="N329" s="145">
        <v>3087.92</v>
      </c>
      <c r="O329" s="145">
        <v>3082.39</v>
      </c>
      <c r="P329" s="145">
        <v>3092.58</v>
      </c>
      <c r="Q329" s="145">
        <v>3125.03</v>
      </c>
      <c r="R329" s="145">
        <v>3074.26</v>
      </c>
      <c r="S329" s="145">
        <v>3083.09</v>
      </c>
      <c r="T329" s="145">
        <v>3106.55</v>
      </c>
      <c r="U329" s="145">
        <v>3131.44</v>
      </c>
      <c r="V329" s="145">
        <v>3109.52</v>
      </c>
      <c r="W329" s="145">
        <v>3146.84</v>
      </c>
      <c r="X329" s="145">
        <v>3207.75</v>
      </c>
      <c r="Y329" s="146">
        <v>3259.32</v>
      </c>
    </row>
    <row r="330" spans="1:25" ht="38.25" outlineLevel="1" x14ac:dyDescent="0.2">
      <c r="A330" s="148" t="s">
        <v>200</v>
      </c>
      <c r="B330" s="143">
        <v>576.34400952999999</v>
      </c>
      <c r="C330" s="143">
        <v>657.35374065999997</v>
      </c>
      <c r="D330" s="143">
        <v>768.48325318000002</v>
      </c>
      <c r="E330" s="143">
        <v>713.73130628000001</v>
      </c>
      <c r="F330" s="143">
        <v>793.91065624999999</v>
      </c>
      <c r="G330" s="143">
        <v>871.92539574</v>
      </c>
      <c r="H330" s="143">
        <v>707.43259217000002</v>
      </c>
      <c r="I330" s="143">
        <v>658.91945908000002</v>
      </c>
      <c r="J330" s="143">
        <v>559.11528566000004</v>
      </c>
      <c r="K330" s="143">
        <v>477.78180943000001</v>
      </c>
      <c r="L330" s="143">
        <v>411.72057975000001</v>
      </c>
      <c r="M330" s="143">
        <v>402.35204611</v>
      </c>
      <c r="N330" s="143">
        <v>407.41999484000002</v>
      </c>
      <c r="O330" s="143">
        <v>401.88581565999999</v>
      </c>
      <c r="P330" s="143">
        <v>412.08316561999999</v>
      </c>
      <c r="Q330" s="143">
        <v>444.52770798</v>
      </c>
      <c r="R330" s="143">
        <v>393.76390683</v>
      </c>
      <c r="S330" s="143">
        <v>402.58798963999999</v>
      </c>
      <c r="T330" s="143">
        <v>426.05163370000002</v>
      </c>
      <c r="U330" s="143">
        <v>450.94131127999998</v>
      </c>
      <c r="V330" s="143">
        <v>429.02432045</v>
      </c>
      <c r="W330" s="143">
        <v>466.33772491000002</v>
      </c>
      <c r="X330" s="143">
        <v>527.25339153000004</v>
      </c>
      <c r="Y330" s="144">
        <v>578.82403353999996</v>
      </c>
    </row>
    <row r="331" spans="1:25" ht="38.25" outlineLevel="1" x14ac:dyDescent="0.2">
      <c r="A331" s="148" t="s">
        <v>71</v>
      </c>
      <c r="B331" s="44">
        <v>76.98</v>
      </c>
      <c r="C331" s="44">
        <v>76.98</v>
      </c>
      <c r="D331" s="44">
        <v>76.98</v>
      </c>
      <c r="E331" s="44">
        <v>76.98</v>
      </c>
      <c r="F331" s="44">
        <v>76.98</v>
      </c>
      <c r="G331" s="44">
        <v>76.98</v>
      </c>
      <c r="H331" s="44">
        <v>76.98</v>
      </c>
      <c r="I331" s="44">
        <v>76.98</v>
      </c>
      <c r="J331" s="44">
        <v>76.98</v>
      </c>
      <c r="K331" s="44">
        <v>76.98</v>
      </c>
      <c r="L331" s="44">
        <v>76.98</v>
      </c>
      <c r="M331" s="44">
        <v>76.98</v>
      </c>
      <c r="N331" s="44">
        <v>76.98</v>
      </c>
      <c r="O331" s="44">
        <v>76.98</v>
      </c>
      <c r="P331" s="44">
        <v>76.98</v>
      </c>
      <c r="Q331" s="44">
        <v>76.98</v>
      </c>
      <c r="R331" s="44">
        <v>76.98</v>
      </c>
      <c r="S331" s="44">
        <v>76.98</v>
      </c>
      <c r="T331" s="44">
        <v>76.98</v>
      </c>
      <c r="U331" s="44">
        <v>76.98</v>
      </c>
      <c r="V331" s="44">
        <v>76.98</v>
      </c>
      <c r="W331" s="44">
        <v>76.98</v>
      </c>
      <c r="X331" s="44">
        <v>76.98</v>
      </c>
      <c r="Y331" s="45">
        <v>76.98</v>
      </c>
    </row>
    <row r="332" spans="1:25" outlineLevel="1" x14ac:dyDescent="0.2">
      <c r="A332" s="148" t="s">
        <v>3</v>
      </c>
      <c r="B332" s="44">
        <v>2395.83</v>
      </c>
      <c r="C332" s="44">
        <v>2395.83</v>
      </c>
      <c r="D332" s="44">
        <v>2395.83</v>
      </c>
      <c r="E332" s="44">
        <v>2395.83</v>
      </c>
      <c r="F332" s="44">
        <v>2395.83</v>
      </c>
      <c r="G332" s="44">
        <v>2395.83</v>
      </c>
      <c r="H332" s="44">
        <v>2395.83</v>
      </c>
      <c r="I332" s="44">
        <v>2395.83</v>
      </c>
      <c r="J332" s="44">
        <v>2395.83</v>
      </c>
      <c r="K332" s="44">
        <v>2395.83</v>
      </c>
      <c r="L332" s="44">
        <v>2395.83</v>
      </c>
      <c r="M332" s="44">
        <v>2395.83</v>
      </c>
      <c r="N332" s="44">
        <v>2395.83</v>
      </c>
      <c r="O332" s="44">
        <v>2395.83</v>
      </c>
      <c r="P332" s="44">
        <v>2395.83</v>
      </c>
      <c r="Q332" s="44">
        <v>2395.83</v>
      </c>
      <c r="R332" s="44">
        <v>2395.83</v>
      </c>
      <c r="S332" s="44">
        <v>2395.83</v>
      </c>
      <c r="T332" s="44">
        <v>2395.83</v>
      </c>
      <c r="U332" s="44">
        <v>2395.83</v>
      </c>
      <c r="V332" s="44">
        <v>2395.83</v>
      </c>
      <c r="W332" s="44">
        <v>2395.83</v>
      </c>
      <c r="X332" s="44">
        <v>2395.83</v>
      </c>
      <c r="Y332" s="45">
        <v>2395.83</v>
      </c>
    </row>
    <row r="333" spans="1:25" outlineLevel="1" x14ac:dyDescent="0.2">
      <c r="A333" s="148" t="s">
        <v>4</v>
      </c>
      <c r="B333" s="44">
        <v>204.67</v>
      </c>
      <c r="C333" s="44">
        <v>204.67</v>
      </c>
      <c r="D333" s="44">
        <v>204.67</v>
      </c>
      <c r="E333" s="44">
        <v>204.67</v>
      </c>
      <c r="F333" s="44">
        <v>204.67</v>
      </c>
      <c r="G333" s="44">
        <v>204.67</v>
      </c>
      <c r="H333" s="44">
        <v>204.67</v>
      </c>
      <c r="I333" s="44">
        <v>204.67</v>
      </c>
      <c r="J333" s="44">
        <v>204.67</v>
      </c>
      <c r="K333" s="44">
        <v>204.67</v>
      </c>
      <c r="L333" s="44">
        <v>204.67</v>
      </c>
      <c r="M333" s="44">
        <v>204.67</v>
      </c>
      <c r="N333" s="44">
        <v>204.67</v>
      </c>
      <c r="O333" s="44">
        <v>204.67</v>
      </c>
      <c r="P333" s="44">
        <v>204.67</v>
      </c>
      <c r="Q333" s="44">
        <v>204.67</v>
      </c>
      <c r="R333" s="44">
        <v>204.67</v>
      </c>
      <c r="S333" s="44">
        <v>204.67</v>
      </c>
      <c r="T333" s="44">
        <v>204.67</v>
      </c>
      <c r="U333" s="44">
        <v>204.67</v>
      </c>
      <c r="V333" s="44">
        <v>204.67</v>
      </c>
      <c r="W333" s="44">
        <v>204.67</v>
      </c>
      <c r="X333" s="44">
        <v>204.67</v>
      </c>
      <c r="Y333" s="45">
        <v>204.67</v>
      </c>
    </row>
    <row r="334" spans="1:25" ht="25.5" outlineLevel="1" x14ac:dyDescent="0.2">
      <c r="A334" s="62" t="s">
        <v>211</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118</v>
      </c>
      <c r="B335" s="150">
        <v>3.02059422</v>
      </c>
      <c r="C335" s="150">
        <v>3.02059422</v>
      </c>
      <c r="D335" s="150">
        <v>3.02059422</v>
      </c>
      <c r="E335" s="150">
        <v>3.02059422</v>
      </c>
      <c r="F335" s="150">
        <v>3.02059422</v>
      </c>
      <c r="G335" s="150">
        <v>3.02059422</v>
      </c>
      <c r="H335" s="150">
        <v>3.02059422</v>
      </c>
      <c r="I335" s="150">
        <v>3.02059422</v>
      </c>
      <c r="J335" s="150">
        <v>3.02059422</v>
      </c>
      <c r="K335" s="150">
        <v>3.02059422</v>
      </c>
      <c r="L335" s="150">
        <v>3.02059422</v>
      </c>
      <c r="M335" s="150">
        <v>3.02059422</v>
      </c>
      <c r="N335" s="150">
        <v>3.02059422</v>
      </c>
      <c r="O335" s="150">
        <v>3.02059422</v>
      </c>
      <c r="P335" s="150">
        <v>3.02059422</v>
      </c>
      <c r="Q335" s="150">
        <v>3.02059422</v>
      </c>
      <c r="R335" s="150">
        <v>3.02059422</v>
      </c>
      <c r="S335" s="150">
        <v>3.02059422</v>
      </c>
      <c r="T335" s="150">
        <v>3.02059422</v>
      </c>
      <c r="U335" s="150">
        <v>3.02059422</v>
      </c>
      <c r="V335" s="150">
        <v>3.02059422</v>
      </c>
      <c r="W335" s="150">
        <v>3.02059422</v>
      </c>
      <c r="X335" s="150">
        <v>3.02059422</v>
      </c>
      <c r="Y335" s="151">
        <v>3.02059422</v>
      </c>
    </row>
    <row r="336" spans="1:25" x14ac:dyDescent="0.2">
      <c r="A336" s="147">
        <v>16</v>
      </c>
      <c r="B336" s="145">
        <v>3334.34</v>
      </c>
      <c r="C336" s="145">
        <v>3389.54</v>
      </c>
      <c r="D336" s="145">
        <v>3416.12</v>
      </c>
      <c r="E336" s="145">
        <v>3437.02</v>
      </c>
      <c r="F336" s="145">
        <v>3520.95</v>
      </c>
      <c r="G336" s="145">
        <v>3494.16</v>
      </c>
      <c r="H336" s="145">
        <v>3433.56</v>
      </c>
      <c r="I336" s="145">
        <v>3371.84</v>
      </c>
      <c r="J336" s="145">
        <v>3244.25</v>
      </c>
      <c r="K336" s="145">
        <v>3184.98</v>
      </c>
      <c r="L336" s="145">
        <v>3184.54</v>
      </c>
      <c r="M336" s="145">
        <v>3169.77</v>
      </c>
      <c r="N336" s="145">
        <v>3151.2</v>
      </c>
      <c r="O336" s="145">
        <v>3164.73</v>
      </c>
      <c r="P336" s="145">
        <v>3171.92</v>
      </c>
      <c r="Q336" s="145">
        <v>3170.53</v>
      </c>
      <c r="R336" s="145">
        <v>3179.92</v>
      </c>
      <c r="S336" s="145">
        <v>3160.01</v>
      </c>
      <c r="T336" s="145">
        <v>3151.97</v>
      </c>
      <c r="U336" s="145">
        <v>3146.23</v>
      </c>
      <c r="V336" s="145">
        <v>3172.95</v>
      </c>
      <c r="W336" s="145">
        <v>3229.94</v>
      </c>
      <c r="X336" s="145">
        <v>3249.02</v>
      </c>
      <c r="Y336" s="146">
        <v>3291.86</v>
      </c>
    </row>
    <row r="337" spans="1:25" ht="38.25" outlineLevel="1" x14ac:dyDescent="0.2">
      <c r="A337" s="148" t="s">
        <v>200</v>
      </c>
      <c r="B337" s="143">
        <v>653.84240874</v>
      </c>
      <c r="C337" s="143">
        <v>709.03949806000003</v>
      </c>
      <c r="D337" s="143">
        <v>735.61843523000005</v>
      </c>
      <c r="E337" s="143">
        <v>756.52240200999995</v>
      </c>
      <c r="F337" s="143">
        <v>840.44672815000001</v>
      </c>
      <c r="G337" s="143">
        <v>813.66227368</v>
      </c>
      <c r="H337" s="143">
        <v>753.06196903</v>
      </c>
      <c r="I337" s="143">
        <v>691.34368812000002</v>
      </c>
      <c r="J337" s="143">
        <v>563.74713704999999</v>
      </c>
      <c r="K337" s="143">
        <v>504.47636492999999</v>
      </c>
      <c r="L337" s="143">
        <v>504.03495463000002</v>
      </c>
      <c r="M337" s="143">
        <v>489.26569001000001</v>
      </c>
      <c r="N337" s="143">
        <v>470.69839601000001</v>
      </c>
      <c r="O337" s="143">
        <v>484.23322619999999</v>
      </c>
      <c r="P337" s="143">
        <v>491.41702357999998</v>
      </c>
      <c r="Q337" s="143">
        <v>490.03333283000001</v>
      </c>
      <c r="R337" s="143">
        <v>499.41950279999998</v>
      </c>
      <c r="S337" s="143">
        <v>479.5139709</v>
      </c>
      <c r="T337" s="143">
        <v>471.47075289000003</v>
      </c>
      <c r="U337" s="143">
        <v>465.72889721000001</v>
      </c>
      <c r="V337" s="143">
        <v>492.45397788000002</v>
      </c>
      <c r="W337" s="143">
        <v>549.43881180000005</v>
      </c>
      <c r="X337" s="143">
        <v>568.52322828000001</v>
      </c>
      <c r="Y337" s="144">
        <v>611.35616105999998</v>
      </c>
    </row>
    <row r="338" spans="1:25" ht="38.25" outlineLevel="1" x14ac:dyDescent="0.2">
      <c r="A338" s="148" t="s">
        <v>71</v>
      </c>
      <c r="B338" s="44">
        <v>76.98</v>
      </c>
      <c r="C338" s="44">
        <v>76.98</v>
      </c>
      <c r="D338" s="44">
        <v>76.98</v>
      </c>
      <c r="E338" s="44">
        <v>76.98</v>
      </c>
      <c r="F338" s="44">
        <v>76.98</v>
      </c>
      <c r="G338" s="44">
        <v>76.98</v>
      </c>
      <c r="H338" s="44">
        <v>76.98</v>
      </c>
      <c r="I338" s="44">
        <v>76.98</v>
      </c>
      <c r="J338" s="44">
        <v>76.98</v>
      </c>
      <c r="K338" s="44">
        <v>76.98</v>
      </c>
      <c r="L338" s="44">
        <v>76.98</v>
      </c>
      <c r="M338" s="44">
        <v>76.98</v>
      </c>
      <c r="N338" s="44">
        <v>76.98</v>
      </c>
      <c r="O338" s="44">
        <v>76.98</v>
      </c>
      <c r="P338" s="44">
        <v>76.98</v>
      </c>
      <c r="Q338" s="44">
        <v>76.98</v>
      </c>
      <c r="R338" s="44">
        <v>76.98</v>
      </c>
      <c r="S338" s="44">
        <v>76.98</v>
      </c>
      <c r="T338" s="44">
        <v>76.98</v>
      </c>
      <c r="U338" s="44">
        <v>76.98</v>
      </c>
      <c r="V338" s="44">
        <v>76.98</v>
      </c>
      <c r="W338" s="44">
        <v>76.98</v>
      </c>
      <c r="X338" s="44">
        <v>76.98</v>
      </c>
      <c r="Y338" s="45">
        <v>76.98</v>
      </c>
    </row>
    <row r="339" spans="1:25" outlineLevel="1" x14ac:dyDescent="0.2">
      <c r="A339" s="148" t="s">
        <v>3</v>
      </c>
      <c r="B339" s="44">
        <v>2395.83</v>
      </c>
      <c r="C339" s="44">
        <v>2395.83</v>
      </c>
      <c r="D339" s="44">
        <v>2395.83</v>
      </c>
      <c r="E339" s="44">
        <v>2395.83</v>
      </c>
      <c r="F339" s="44">
        <v>2395.83</v>
      </c>
      <c r="G339" s="44">
        <v>2395.83</v>
      </c>
      <c r="H339" s="44">
        <v>2395.83</v>
      </c>
      <c r="I339" s="44">
        <v>2395.83</v>
      </c>
      <c r="J339" s="44">
        <v>2395.83</v>
      </c>
      <c r="K339" s="44">
        <v>2395.83</v>
      </c>
      <c r="L339" s="44">
        <v>2395.83</v>
      </c>
      <c r="M339" s="44">
        <v>2395.83</v>
      </c>
      <c r="N339" s="44">
        <v>2395.83</v>
      </c>
      <c r="O339" s="44">
        <v>2395.83</v>
      </c>
      <c r="P339" s="44">
        <v>2395.83</v>
      </c>
      <c r="Q339" s="44">
        <v>2395.83</v>
      </c>
      <c r="R339" s="44">
        <v>2395.83</v>
      </c>
      <c r="S339" s="44">
        <v>2395.83</v>
      </c>
      <c r="T339" s="44">
        <v>2395.83</v>
      </c>
      <c r="U339" s="44">
        <v>2395.83</v>
      </c>
      <c r="V339" s="44">
        <v>2395.83</v>
      </c>
      <c r="W339" s="44">
        <v>2395.83</v>
      </c>
      <c r="X339" s="44">
        <v>2395.83</v>
      </c>
      <c r="Y339" s="45">
        <v>2395.83</v>
      </c>
    </row>
    <row r="340" spans="1:25" outlineLevel="1" x14ac:dyDescent="0.2">
      <c r="A340" s="148" t="s">
        <v>4</v>
      </c>
      <c r="B340" s="44">
        <v>204.67</v>
      </c>
      <c r="C340" s="44">
        <v>204.67</v>
      </c>
      <c r="D340" s="44">
        <v>204.67</v>
      </c>
      <c r="E340" s="44">
        <v>204.67</v>
      </c>
      <c r="F340" s="44">
        <v>204.67</v>
      </c>
      <c r="G340" s="44">
        <v>204.67</v>
      </c>
      <c r="H340" s="44">
        <v>204.67</v>
      </c>
      <c r="I340" s="44">
        <v>204.67</v>
      </c>
      <c r="J340" s="44">
        <v>204.67</v>
      </c>
      <c r="K340" s="44">
        <v>204.67</v>
      </c>
      <c r="L340" s="44">
        <v>204.67</v>
      </c>
      <c r="M340" s="44">
        <v>204.67</v>
      </c>
      <c r="N340" s="44">
        <v>204.67</v>
      </c>
      <c r="O340" s="44">
        <v>204.67</v>
      </c>
      <c r="P340" s="44">
        <v>204.67</v>
      </c>
      <c r="Q340" s="44">
        <v>204.67</v>
      </c>
      <c r="R340" s="44">
        <v>204.67</v>
      </c>
      <c r="S340" s="44">
        <v>204.67</v>
      </c>
      <c r="T340" s="44">
        <v>204.67</v>
      </c>
      <c r="U340" s="44">
        <v>204.67</v>
      </c>
      <c r="V340" s="44">
        <v>204.67</v>
      </c>
      <c r="W340" s="44">
        <v>204.67</v>
      </c>
      <c r="X340" s="44">
        <v>204.67</v>
      </c>
      <c r="Y340" s="45">
        <v>204.67</v>
      </c>
    </row>
    <row r="341" spans="1:25" ht="25.5" outlineLevel="1" x14ac:dyDescent="0.2">
      <c r="A341" s="62" t="s">
        <v>211</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118</v>
      </c>
      <c r="B342" s="150">
        <v>3.02059422</v>
      </c>
      <c r="C342" s="150">
        <v>3.02059422</v>
      </c>
      <c r="D342" s="150">
        <v>3.02059422</v>
      </c>
      <c r="E342" s="150">
        <v>3.02059422</v>
      </c>
      <c r="F342" s="150">
        <v>3.02059422</v>
      </c>
      <c r="G342" s="150">
        <v>3.02059422</v>
      </c>
      <c r="H342" s="150">
        <v>3.02059422</v>
      </c>
      <c r="I342" s="150">
        <v>3.02059422</v>
      </c>
      <c r="J342" s="150">
        <v>3.02059422</v>
      </c>
      <c r="K342" s="150">
        <v>3.02059422</v>
      </c>
      <c r="L342" s="150">
        <v>3.02059422</v>
      </c>
      <c r="M342" s="150">
        <v>3.02059422</v>
      </c>
      <c r="N342" s="150">
        <v>3.02059422</v>
      </c>
      <c r="O342" s="150">
        <v>3.02059422</v>
      </c>
      <c r="P342" s="150">
        <v>3.02059422</v>
      </c>
      <c r="Q342" s="150">
        <v>3.02059422</v>
      </c>
      <c r="R342" s="150">
        <v>3.02059422</v>
      </c>
      <c r="S342" s="150">
        <v>3.02059422</v>
      </c>
      <c r="T342" s="150">
        <v>3.02059422</v>
      </c>
      <c r="U342" s="150">
        <v>3.02059422</v>
      </c>
      <c r="V342" s="150">
        <v>3.02059422</v>
      </c>
      <c r="W342" s="150">
        <v>3.02059422</v>
      </c>
      <c r="X342" s="150">
        <v>3.02059422</v>
      </c>
      <c r="Y342" s="151">
        <v>3.02059422</v>
      </c>
    </row>
    <row r="343" spans="1:25" x14ac:dyDescent="0.2">
      <c r="A343" s="147">
        <v>17</v>
      </c>
      <c r="B343" s="145">
        <v>3378.81</v>
      </c>
      <c r="C343" s="145">
        <v>3408.99</v>
      </c>
      <c r="D343" s="145">
        <v>3458.81</v>
      </c>
      <c r="E343" s="145">
        <v>3461.06</v>
      </c>
      <c r="F343" s="145">
        <v>3482.16</v>
      </c>
      <c r="G343" s="145">
        <v>3480.25</v>
      </c>
      <c r="H343" s="145">
        <v>3469.47</v>
      </c>
      <c r="I343" s="145">
        <v>3397.61</v>
      </c>
      <c r="J343" s="145">
        <v>3308.18</v>
      </c>
      <c r="K343" s="145">
        <v>3208.06</v>
      </c>
      <c r="L343" s="145">
        <v>3151.32</v>
      </c>
      <c r="M343" s="145">
        <v>3157.25</v>
      </c>
      <c r="N343" s="145">
        <v>3168.81</v>
      </c>
      <c r="O343" s="145">
        <v>3163.53</v>
      </c>
      <c r="P343" s="145">
        <v>3165.01</v>
      </c>
      <c r="Q343" s="145">
        <v>3180.14</v>
      </c>
      <c r="R343" s="145">
        <v>3177.96</v>
      </c>
      <c r="S343" s="145">
        <v>3155.48</v>
      </c>
      <c r="T343" s="145">
        <v>3151.66</v>
      </c>
      <c r="U343" s="145">
        <v>3141.64</v>
      </c>
      <c r="V343" s="145">
        <v>3146.69</v>
      </c>
      <c r="W343" s="145">
        <v>3193.37</v>
      </c>
      <c r="X343" s="145">
        <v>3236.42</v>
      </c>
      <c r="Y343" s="146">
        <v>3293.04</v>
      </c>
    </row>
    <row r="344" spans="1:25" ht="38.25" outlineLevel="1" x14ac:dyDescent="0.2">
      <c r="A344" s="148" t="s">
        <v>200</v>
      </c>
      <c r="B344" s="143">
        <v>698.30726741000001</v>
      </c>
      <c r="C344" s="143">
        <v>728.48896991000004</v>
      </c>
      <c r="D344" s="143">
        <v>778.30706597999995</v>
      </c>
      <c r="E344" s="143">
        <v>780.55629405000002</v>
      </c>
      <c r="F344" s="143">
        <v>801.66174452999996</v>
      </c>
      <c r="G344" s="143">
        <v>799.74613337000005</v>
      </c>
      <c r="H344" s="143">
        <v>788.96992679000005</v>
      </c>
      <c r="I344" s="143">
        <v>717.10595315</v>
      </c>
      <c r="J344" s="143">
        <v>627.67713102000005</v>
      </c>
      <c r="K344" s="143">
        <v>527.55498442999999</v>
      </c>
      <c r="L344" s="143">
        <v>470.81460074</v>
      </c>
      <c r="M344" s="143">
        <v>476.74992909000002</v>
      </c>
      <c r="N344" s="143">
        <v>488.31080917000003</v>
      </c>
      <c r="O344" s="143">
        <v>483.02700976</v>
      </c>
      <c r="P344" s="143">
        <v>484.51341824999997</v>
      </c>
      <c r="Q344" s="143">
        <v>499.63652046999999</v>
      </c>
      <c r="R344" s="143">
        <v>497.46170417000002</v>
      </c>
      <c r="S344" s="143">
        <v>474.98287105999998</v>
      </c>
      <c r="T344" s="143">
        <v>471.16117128000002</v>
      </c>
      <c r="U344" s="143">
        <v>461.14195457</v>
      </c>
      <c r="V344" s="143">
        <v>466.18774423000002</v>
      </c>
      <c r="W344" s="143">
        <v>512.86531914</v>
      </c>
      <c r="X344" s="143">
        <v>555.91927349000002</v>
      </c>
      <c r="Y344" s="144">
        <v>612.54283433000001</v>
      </c>
    </row>
    <row r="345" spans="1:25" ht="38.25" outlineLevel="1" x14ac:dyDescent="0.2">
      <c r="A345" s="148" t="s">
        <v>71</v>
      </c>
      <c r="B345" s="44">
        <v>76.98</v>
      </c>
      <c r="C345" s="44">
        <v>76.98</v>
      </c>
      <c r="D345" s="44">
        <v>76.98</v>
      </c>
      <c r="E345" s="44">
        <v>76.98</v>
      </c>
      <c r="F345" s="44">
        <v>76.98</v>
      </c>
      <c r="G345" s="44">
        <v>76.98</v>
      </c>
      <c r="H345" s="44">
        <v>76.98</v>
      </c>
      <c r="I345" s="44">
        <v>76.98</v>
      </c>
      <c r="J345" s="44">
        <v>76.98</v>
      </c>
      <c r="K345" s="44">
        <v>76.98</v>
      </c>
      <c r="L345" s="44">
        <v>76.98</v>
      </c>
      <c r="M345" s="44">
        <v>76.98</v>
      </c>
      <c r="N345" s="44">
        <v>76.98</v>
      </c>
      <c r="O345" s="44">
        <v>76.98</v>
      </c>
      <c r="P345" s="44">
        <v>76.98</v>
      </c>
      <c r="Q345" s="44">
        <v>76.98</v>
      </c>
      <c r="R345" s="44">
        <v>76.98</v>
      </c>
      <c r="S345" s="44">
        <v>76.98</v>
      </c>
      <c r="T345" s="44">
        <v>76.98</v>
      </c>
      <c r="U345" s="44">
        <v>76.98</v>
      </c>
      <c r="V345" s="44">
        <v>76.98</v>
      </c>
      <c r="W345" s="44">
        <v>76.98</v>
      </c>
      <c r="X345" s="44">
        <v>76.98</v>
      </c>
      <c r="Y345" s="45">
        <v>76.98</v>
      </c>
    </row>
    <row r="346" spans="1:25" outlineLevel="1" x14ac:dyDescent="0.2">
      <c r="A346" s="148" t="s">
        <v>3</v>
      </c>
      <c r="B346" s="44">
        <v>2395.83</v>
      </c>
      <c r="C346" s="44">
        <v>2395.83</v>
      </c>
      <c r="D346" s="44">
        <v>2395.83</v>
      </c>
      <c r="E346" s="44">
        <v>2395.83</v>
      </c>
      <c r="F346" s="44">
        <v>2395.83</v>
      </c>
      <c r="G346" s="44">
        <v>2395.83</v>
      </c>
      <c r="H346" s="44">
        <v>2395.83</v>
      </c>
      <c r="I346" s="44">
        <v>2395.83</v>
      </c>
      <c r="J346" s="44">
        <v>2395.83</v>
      </c>
      <c r="K346" s="44">
        <v>2395.83</v>
      </c>
      <c r="L346" s="44">
        <v>2395.83</v>
      </c>
      <c r="M346" s="44">
        <v>2395.83</v>
      </c>
      <c r="N346" s="44">
        <v>2395.83</v>
      </c>
      <c r="O346" s="44">
        <v>2395.83</v>
      </c>
      <c r="P346" s="44">
        <v>2395.83</v>
      </c>
      <c r="Q346" s="44">
        <v>2395.83</v>
      </c>
      <c r="R346" s="44">
        <v>2395.83</v>
      </c>
      <c r="S346" s="44">
        <v>2395.83</v>
      </c>
      <c r="T346" s="44">
        <v>2395.83</v>
      </c>
      <c r="U346" s="44">
        <v>2395.83</v>
      </c>
      <c r="V346" s="44">
        <v>2395.83</v>
      </c>
      <c r="W346" s="44">
        <v>2395.83</v>
      </c>
      <c r="X346" s="44">
        <v>2395.83</v>
      </c>
      <c r="Y346" s="45">
        <v>2395.83</v>
      </c>
    </row>
    <row r="347" spans="1:25" outlineLevel="1" x14ac:dyDescent="0.2">
      <c r="A347" s="148" t="s">
        <v>4</v>
      </c>
      <c r="B347" s="44">
        <v>204.67</v>
      </c>
      <c r="C347" s="44">
        <v>204.67</v>
      </c>
      <c r="D347" s="44">
        <v>204.67</v>
      </c>
      <c r="E347" s="44">
        <v>204.67</v>
      </c>
      <c r="F347" s="44">
        <v>204.67</v>
      </c>
      <c r="G347" s="44">
        <v>204.67</v>
      </c>
      <c r="H347" s="44">
        <v>204.67</v>
      </c>
      <c r="I347" s="44">
        <v>204.67</v>
      </c>
      <c r="J347" s="44">
        <v>204.67</v>
      </c>
      <c r="K347" s="44">
        <v>204.67</v>
      </c>
      <c r="L347" s="44">
        <v>204.67</v>
      </c>
      <c r="M347" s="44">
        <v>204.67</v>
      </c>
      <c r="N347" s="44">
        <v>204.67</v>
      </c>
      <c r="O347" s="44">
        <v>204.67</v>
      </c>
      <c r="P347" s="44">
        <v>204.67</v>
      </c>
      <c r="Q347" s="44">
        <v>204.67</v>
      </c>
      <c r="R347" s="44">
        <v>204.67</v>
      </c>
      <c r="S347" s="44">
        <v>204.67</v>
      </c>
      <c r="T347" s="44">
        <v>204.67</v>
      </c>
      <c r="U347" s="44">
        <v>204.67</v>
      </c>
      <c r="V347" s="44">
        <v>204.67</v>
      </c>
      <c r="W347" s="44">
        <v>204.67</v>
      </c>
      <c r="X347" s="44">
        <v>204.67</v>
      </c>
      <c r="Y347" s="45">
        <v>204.67</v>
      </c>
    </row>
    <row r="348" spans="1:25" ht="25.5" outlineLevel="1" x14ac:dyDescent="0.2">
      <c r="A348" s="62" t="s">
        <v>211</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118</v>
      </c>
      <c r="B349" s="150">
        <v>3.02059422</v>
      </c>
      <c r="C349" s="150">
        <v>3.02059422</v>
      </c>
      <c r="D349" s="150">
        <v>3.02059422</v>
      </c>
      <c r="E349" s="150">
        <v>3.02059422</v>
      </c>
      <c r="F349" s="150">
        <v>3.02059422</v>
      </c>
      <c r="G349" s="150">
        <v>3.02059422</v>
      </c>
      <c r="H349" s="150">
        <v>3.02059422</v>
      </c>
      <c r="I349" s="150">
        <v>3.02059422</v>
      </c>
      <c r="J349" s="150">
        <v>3.02059422</v>
      </c>
      <c r="K349" s="150">
        <v>3.02059422</v>
      </c>
      <c r="L349" s="150">
        <v>3.02059422</v>
      </c>
      <c r="M349" s="150">
        <v>3.02059422</v>
      </c>
      <c r="N349" s="150">
        <v>3.02059422</v>
      </c>
      <c r="O349" s="150">
        <v>3.02059422</v>
      </c>
      <c r="P349" s="150">
        <v>3.02059422</v>
      </c>
      <c r="Q349" s="150">
        <v>3.02059422</v>
      </c>
      <c r="R349" s="150">
        <v>3.02059422</v>
      </c>
      <c r="S349" s="150">
        <v>3.02059422</v>
      </c>
      <c r="T349" s="150">
        <v>3.02059422</v>
      </c>
      <c r="U349" s="150">
        <v>3.02059422</v>
      </c>
      <c r="V349" s="150">
        <v>3.02059422</v>
      </c>
      <c r="W349" s="150">
        <v>3.02059422</v>
      </c>
      <c r="X349" s="150">
        <v>3.02059422</v>
      </c>
      <c r="Y349" s="151">
        <v>3.02059422</v>
      </c>
    </row>
    <row r="350" spans="1:25" x14ac:dyDescent="0.2">
      <c r="A350" s="147">
        <v>18</v>
      </c>
      <c r="B350" s="145">
        <v>3383.45</v>
      </c>
      <c r="C350" s="145">
        <v>3450.09</v>
      </c>
      <c r="D350" s="145">
        <v>3438.33</v>
      </c>
      <c r="E350" s="145">
        <v>3446.69</v>
      </c>
      <c r="F350" s="145">
        <v>3471.59</v>
      </c>
      <c r="G350" s="145">
        <v>3442.47</v>
      </c>
      <c r="H350" s="145">
        <v>3401.75</v>
      </c>
      <c r="I350" s="145">
        <v>3294.67</v>
      </c>
      <c r="J350" s="145">
        <v>3193.51</v>
      </c>
      <c r="K350" s="145">
        <v>3156.62</v>
      </c>
      <c r="L350" s="145">
        <v>3157.18</v>
      </c>
      <c r="M350" s="145">
        <v>3155.44</v>
      </c>
      <c r="N350" s="145">
        <v>3145.8</v>
      </c>
      <c r="O350" s="145">
        <v>3104.89</v>
      </c>
      <c r="P350" s="145">
        <v>3099.72</v>
      </c>
      <c r="Q350" s="145">
        <v>3098.45</v>
      </c>
      <c r="R350" s="145">
        <v>3105.18</v>
      </c>
      <c r="S350" s="145">
        <v>3103.09</v>
      </c>
      <c r="T350" s="145">
        <v>3092.31</v>
      </c>
      <c r="U350" s="145">
        <v>3125.52</v>
      </c>
      <c r="V350" s="145">
        <v>3184.4</v>
      </c>
      <c r="W350" s="145">
        <v>3210.93</v>
      </c>
      <c r="X350" s="145">
        <v>3232.93</v>
      </c>
      <c r="Y350" s="146">
        <v>3289.2</v>
      </c>
    </row>
    <row r="351" spans="1:25" ht="38.25" outlineLevel="1" x14ac:dyDescent="0.2">
      <c r="A351" s="148" t="s">
        <v>200</v>
      </c>
      <c r="B351" s="143">
        <v>702.95025148000002</v>
      </c>
      <c r="C351" s="143">
        <v>769.58918327000004</v>
      </c>
      <c r="D351" s="143">
        <v>757.82507378000003</v>
      </c>
      <c r="E351" s="143">
        <v>766.19202809000001</v>
      </c>
      <c r="F351" s="143">
        <v>791.09045534999996</v>
      </c>
      <c r="G351" s="143">
        <v>761.96493206000002</v>
      </c>
      <c r="H351" s="143">
        <v>721.25406035000003</v>
      </c>
      <c r="I351" s="143">
        <v>614.17278209999995</v>
      </c>
      <c r="J351" s="143">
        <v>513.01313592999998</v>
      </c>
      <c r="K351" s="143">
        <v>476.11918761999999</v>
      </c>
      <c r="L351" s="143">
        <v>476.67837824999998</v>
      </c>
      <c r="M351" s="143">
        <v>474.94172336999998</v>
      </c>
      <c r="N351" s="143">
        <v>465.30251750999997</v>
      </c>
      <c r="O351" s="143">
        <v>424.39156113000001</v>
      </c>
      <c r="P351" s="143">
        <v>419.21671527000001</v>
      </c>
      <c r="Q351" s="143">
        <v>417.94787153999999</v>
      </c>
      <c r="R351" s="143">
        <v>424.68427403999999</v>
      </c>
      <c r="S351" s="143">
        <v>422.59055319999999</v>
      </c>
      <c r="T351" s="143">
        <v>411.80879578000003</v>
      </c>
      <c r="U351" s="143">
        <v>445.01947536</v>
      </c>
      <c r="V351" s="143">
        <v>503.90262152999998</v>
      </c>
      <c r="W351" s="143">
        <v>530.42720002999999</v>
      </c>
      <c r="X351" s="143">
        <v>552.43072533999998</v>
      </c>
      <c r="Y351" s="144">
        <v>608.70320607999997</v>
      </c>
    </row>
    <row r="352" spans="1:25" ht="38.25" outlineLevel="1" x14ac:dyDescent="0.2">
      <c r="A352" s="148" t="s">
        <v>71</v>
      </c>
      <c r="B352" s="44">
        <v>76.98</v>
      </c>
      <c r="C352" s="44">
        <v>76.98</v>
      </c>
      <c r="D352" s="44">
        <v>76.98</v>
      </c>
      <c r="E352" s="44">
        <v>76.98</v>
      </c>
      <c r="F352" s="44">
        <v>76.98</v>
      </c>
      <c r="G352" s="44">
        <v>76.98</v>
      </c>
      <c r="H352" s="44">
        <v>76.98</v>
      </c>
      <c r="I352" s="44">
        <v>76.98</v>
      </c>
      <c r="J352" s="44">
        <v>76.98</v>
      </c>
      <c r="K352" s="44">
        <v>76.98</v>
      </c>
      <c r="L352" s="44">
        <v>76.98</v>
      </c>
      <c r="M352" s="44">
        <v>76.98</v>
      </c>
      <c r="N352" s="44">
        <v>76.98</v>
      </c>
      <c r="O352" s="44">
        <v>76.98</v>
      </c>
      <c r="P352" s="44">
        <v>76.98</v>
      </c>
      <c r="Q352" s="44">
        <v>76.98</v>
      </c>
      <c r="R352" s="44">
        <v>76.98</v>
      </c>
      <c r="S352" s="44">
        <v>76.98</v>
      </c>
      <c r="T352" s="44">
        <v>76.98</v>
      </c>
      <c r="U352" s="44">
        <v>76.98</v>
      </c>
      <c r="V352" s="44">
        <v>76.98</v>
      </c>
      <c r="W352" s="44">
        <v>76.98</v>
      </c>
      <c r="X352" s="44">
        <v>76.98</v>
      </c>
      <c r="Y352" s="45">
        <v>76.98</v>
      </c>
    </row>
    <row r="353" spans="1:25" outlineLevel="1" x14ac:dyDescent="0.2">
      <c r="A353" s="148" t="s">
        <v>3</v>
      </c>
      <c r="B353" s="44">
        <v>2395.83</v>
      </c>
      <c r="C353" s="44">
        <v>2395.83</v>
      </c>
      <c r="D353" s="44">
        <v>2395.83</v>
      </c>
      <c r="E353" s="44">
        <v>2395.83</v>
      </c>
      <c r="F353" s="44">
        <v>2395.83</v>
      </c>
      <c r="G353" s="44">
        <v>2395.83</v>
      </c>
      <c r="H353" s="44">
        <v>2395.83</v>
      </c>
      <c r="I353" s="44">
        <v>2395.83</v>
      </c>
      <c r="J353" s="44">
        <v>2395.83</v>
      </c>
      <c r="K353" s="44">
        <v>2395.83</v>
      </c>
      <c r="L353" s="44">
        <v>2395.83</v>
      </c>
      <c r="M353" s="44">
        <v>2395.83</v>
      </c>
      <c r="N353" s="44">
        <v>2395.83</v>
      </c>
      <c r="O353" s="44">
        <v>2395.83</v>
      </c>
      <c r="P353" s="44">
        <v>2395.83</v>
      </c>
      <c r="Q353" s="44">
        <v>2395.83</v>
      </c>
      <c r="R353" s="44">
        <v>2395.83</v>
      </c>
      <c r="S353" s="44">
        <v>2395.83</v>
      </c>
      <c r="T353" s="44">
        <v>2395.83</v>
      </c>
      <c r="U353" s="44">
        <v>2395.83</v>
      </c>
      <c r="V353" s="44">
        <v>2395.83</v>
      </c>
      <c r="W353" s="44">
        <v>2395.83</v>
      </c>
      <c r="X353" s="44">
        <v>2395.83</v>
      </c>
      <c r="Y353" s="45">
        <v>2395.83</v>
      </c>
    </row>
    <row r="354" spans="1:25" outlineLevel="1" x14ac:dyDescent="0.2">
      <c r="A354" s="148" t="s">
        <v>4</v>
      </c>
      <c r="B354" s="44">
        <v>204.67</v>
      </c>
      <c r="C354" s="44">
        <v>204.67</v>
      </c>
      <c r="D354" s="44">
        <v>204.67</v>
      </c>
      <c r="E354" s="44">
        <v>204.67</v>
      </c>
      <c r="F354" s="44">
        <v>204.67</v>
      </c>
      <c r="G354" s="44">
        <v>204.67</v>
      </c>
      <c r="H354" s="44">
        <v>204.67</v>
      </c>
      <c r="I354" s="44">
        <v>204.67</v>
      </c>
      <c r="J354" s="44">
        <v>204.67</v>
      </c>
      <c r="K354" s="44">
        <v>204.67</v>
      </c>
      <c r="L354" s="44">
        <v>204.67</v>
      </c>
      <c r="M354" s="44">
        <v>204.67</v>
      </c>
      <c r="N354" s="44">
        <v>204.67</v>
      </c>
      <c r="O354" s="44">
        <v>204.67</v>
      </c>
      <c r="P354" s="44">
        <v>204.67</v>
      </c>
      <c r="Q354" s="44">
        <v>204.67</v>
      </c>
      <c r="R354" s="44">
        <v>204.67</v>
      </c>
      <c r="S354" s="44">
        <v>204.67</v>
      </c>
      <c r="T354" s="44">
        <v>204.67</v>
      </c>
      <c r="U354" s="44">
        <v>204.67</v>
      </c>
      <c r="V354" s="44">
        <v>204.67</v>
      </c>
      <c r="W354" s="44">
        <v>204.67</v>
      </c>
      <c r="X354" s="44">
        <v>204.67</v>
      </c>
      <c r="Y354" s="45">
        <v>204.67</v>
      </c>
    </row>
    <row r="355" spans="1:25" ht="25.5" outlineLevel="1" x14ac:dyDescent="0.2">
      <c r="A355" s="62" t="s">
        <v>211</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118</v>
      </c>
      <c r="B356" s="150">
        <v>3.02059422</v>
      </c>
      <c r="C356" s="150">
        <v>3.02059422</v>
      </c>
      <c r="D356" s="150">
        <v>3.02059422</v>
      </c>
      <c r="E356" s="150">
        <v>3.02059422</v>
      </c>
      <c r="F356" s="150">
        <v>3.02059422</v>
      </c>
      <c r="G356" s="150">
        <v>3.02059422</v>
      </c>
      <c r="H356" s="150">
        <v>3.02059422</v>
      </c>
      <c r="I356" s="150">
        <v>3.02059422</v>
      </c>
      <c r="J356" s="150">
        <v>3.02059422</v>
      </c>
      <c r="K356" s="150">
        <v>3.02059422</v>
      </c>
      <c r="L356" s="150">
        <v>3.02059422</v>
      </c>
      <c r="M356" s="150">
        <v>3.02059422</v>
      </c>
      <c r="N356" s="150">
        <v>3.02059422</v>
      </c>
      <c r="O356" s="150">
        <v>3.02059422</v>
      </c>
      <c r="P356" s="150">
        <v>3.02059422</v>
      </c>
      <c r="Q356" s="150">
        <v>3.02059422</v>
      </c>
      <c r="R356" s="150">
        <v>3.02059422</v>
      </c>
      <c r="S356" s="150">
        <v>3.02059422</v>
      </c>
      <c r="T356" s="150">
        <v>3.02059422</v>
      </c>
      <c r="U356" s="150">
        <v>3.02059422</v>
      </c>
      <c r="V356" s="150">
        <v>3.02059422</v>
      </c>
      <c r="W356" s="150">
        <v>3.02059422</v>
      </c>
      <c r="X356" s="150">
        <v>3.02059422</v>
      </c>
      <c r="Y356" s="151">
        <v>3.02059422</v>
      </c>
    </row>
    <row r="357" spans="1:25" x14ac:dyDescent="0.2">
      <c r="A357" s="147">
        <v>19</v>
      </c>
      <c r="B357" s="145">
        <v>3368.88</v>
      </c>
      <c r="C357" s="145">
        <v>3415.72</v>
      </c>
      <c r="D357" s="145">
        <v>3447.27</v>
      </c>
      <c r="E357" s="145">
        <v>3452.17</v>
      </c>
      <c r="F357" s="145">
        <v>3476.87</v>
      </c>
      <c r="G357" s="145">
        <v>3470.91</v>
      </c>
      <c r="H357" s="145">
        <v>3443.17</v>
      </c>
      <c r="I357" s="145">
        <v>3340.95</v>
      </c>
      <c r="J357" s="145">
        <v>3239.67</v>
      </c>
      <c r="K357" s="145">
        <v>3165.43</v>
      </c>
      <c r="L357" s="145">
        <v>3136.9</v>
      </c>
      <c r="M357" s="145">
        <v>3139.11</v>
      </c>
      <c r="N357" s="145">
        <v>3138.84</v>
      </c>
      <c r="O357" s="145">
        <v>3142.74</v>
      </c>
      <c r="P357" s="145">
        <v>3144.65</v>
      </c>
      <c r="Q357" s="145">
        <v>3144.45</v>
      </c>
      <c r="R357" s="145">
        <v>3144.37</v>
      </c>
      <c r="S357" s="145">
        <v>3127.79</v>
      </c>
      <c r="T357" s="145">
        <v>3127.73</v>
      </c>
      <c r="U357" s="145">
        <v>3141.29</v>
      </c>
      <c r="V357" s="145">
        <v>3159.24</v>
      </c>
      <c r="W357" s="145">
        <v>3171.63</v>
      </c>
      <c r="X357" s="145">
        <v>3215.62</v>
      </c>
      <c r="Y357" s="146">
        <v>3223.12</v>
      </c>
    </row>
    <row r="358" spans="1:25" ht="38.25" outlineLevel="1" x14ac:dyDescent="0.2">
      <c r="A358" s="148" t="s">
        <v>200</v>
      </c>
      <c r="B358" s="143">
        <v>688.37522917000001</v>
      </c>
      <c r="C358" s="143">
        <v>735.22222865000003</v>
      </c>
      <c r="D358" s="143">
        <v>766.76455926999995</v>
      </c>
      <c r="E358" s="143">
        <v>771.67376291000005</v>
      </c>
      <c r="F358" s="143">
        <v>796.37362346999998</v>
      </c>
      <c r="G358" s="143">
        <v>790.41103195000005</v>
      </c>
      <c r="H358" s="143">
        <v>762.66913068999997</v>
      </c>
      <c r="I358" s="143">
        <v>660.45064229000002</v>
      </c>
      <c r="J358" s="143">
        <v>559.16510527000003</v>
      </c>
      <c r="K358" s="143">
        <v>484.92860288000003</v>
      </c>
      <c r="L358" s="143">
        <v>456.40209599999997</v>
      </c>
      <c r="M358" s="143">
        <v>458.61037255000002</v>
      </c>
      <c r="N358" s="143">
        <v>458.34387822999997</v>
      </c>
      <c r="O358" s="143">
        <v>462.24421195999997</v>
      </c>
      <c r="P358" s="143">
        <v>464.15153500999998</v>
      </c>
      <c r="Q358" s="143">
        <v>463.94946367</v>
      </c>
      <c r="R358" s="143">
        <v>463.87177419</v>
      </c>
      <c r="S358" s="143">
        <v>447.28938696</v>
      </c>
      <c r="T358" s="143">
        <v>447.23293631000001</v>
      </c>
      <c r="U358" s="143">
        <v>460.78982144999998</v>
      </c>
      <c r="V358" s="143">
        <v>478.74182822</v>
      </c>
      <c r="W358" s="143">
        <v>491.13369275000002</v>
      </c>
      <c r="X358" s="143">
        <v>535.12125661000005</v>
      </c>
      <c r="Y358" s="144">
        <v>542.61906049000004</v>
      </c>
    </row>
    <row r="359" spans="1:25" ht="38.25" outlineLevel="1" x14ac:dyDescent="0.2">
      <c r="A359" s="148" t="s">
        <v>71</v>
      </c>
      <c r="B359" s="44">
        <v>76.98</v>
      </c>
      <c r="C359" s="44">
        <v>76.98</v>
      </c>
      <c r="D359" s="44">
        <v>76.98</v>
      </c>
      <c r="E359" s="44">
        <v>76.98</v>
      </c>
      <c r="F359" s="44">
        <v>76.98</v>
      </c>
      <c r="G359" s="44">
        <v>76.98</v>
      </c>
      <c r="H359" s="44">
        <v>76.98</v>
      </c>
      <c r="I359" s="44">
        <v>76.98</v>
      </c>
      <c r="J359" s="44">
        <v>76.98</v>
      </c>
      <c r="K359" s="44">
        <v>76.98</v>
      </c>
      <c r="L359" s="44">
        <v>76.98</v>
      </c>
      <c r="M359" s="44">
        <v>76.98</v>
      </c>
      <c r="N359" s="44">
        <v>76.98</v>
      </c>
      <c r="O359" s="44">
        <v>76.98</v>
      </c>
      <c r="P359" s="44">
        <v>76.98</v>
      </c>
      <c r="Q359" s="44">
        <v>76.98</v>
      </c>
      <c r="R359" s="44">
        <v>76.98</v>
      </c>
      <c r="S359" s="44">
        <v>76.98</v>
      </c>
      <c r="T359" s="44">
        <v>76.98</v>
      </c>
      <c r="U359" s="44">
        <v>76.98</v>
      </c>
      <c r="V359" s="44">
        <v>76.98</v>
      </c>
      <c r="W359" s="44">
        <v>76.98</v>
      </c>
      <c r="X359" s="44">
        <v>76.98</v>
      </c>
      <c r="Y359" s="45">
        <v>76.98</v>
      </c>
    </row>
    <row r="360" spans="1:25" outlineLevel="1" x14ac:dyDescent="0.2">
      <c r="A360" s="148" t="s">
        <v>3</v>
      </c>
      <c r="B360" s="44">
        <v>2395.83</v>
      </c>
      <c r="C360" s="44">
        <v>2395.83</v>
      </c>
      <c r="D360" s="44">
        <v>2395.83</v>
      </c>
      <c r="E360" s="44">
        <v>2395.83</v>
      </c>
      <c r="F360" s="44">
        <v>2395.83</v>
      </c>
      <c r="G360" s="44">
        <v>2395.83</v>
      </c>
      <c r="H360" s="44">
        <v>2395.83</v>
      </c>
      <c r="I360" s="44">
        <v>2395.83</v>
      </c>
      <c r="J360" s="44">
        <v>2395.83</v>
      </c>
      <c r="K360" s="44">
        <v>2395.83</v>
      </c>
      <c r="L360" s="44">
        <v>2395.83</v>
      </c>
      <c r="M360" s="44">
        <v>2395.83</v>
      </c>
      <c r="N360" s="44">
        <v>2395.83</v>
      </c>
      <c r="O360" s="44">
        <v>2395.83</v>
      </c>
      <c r="P360" s="44">
        <v>2395.83</v>
      </c>
      <c r="Q360" s="44">
        <v>2395.83</v>
      </c>
      <c r="R360" s="44">
        <v>2395.83</v>
      </c>
      <c r="S360" s="44">
        <v>2395.83</v>
      </c>
      <c r="T360" s="44">
        <v>2395.83</v>
      </c>
      <c r="U360" s="44">
        <v>2395.83</v>
      </c>
      <c r="V360" s="44">
        <v>2395.83</v>
      </c>
      <c r="W360" s="44">
        <v>2395.83</v>
      </c>
      <c r="X360" s="44">
        <v>2395.83</v>
      </c>
      <c r="Y360" s="45">
        <v>2395.83</v>
      </c>
    </row>
    <row r="361" spans="1:25" outlineLevel="1" x14ac:dyDescent="0.2">
      <c r="A361" s="148" t="s">
        <v>4</v>
      </c>
      <c r="B361" s="44">
        <v>204.67</v>
      </c>
      <c r="C361" s="44">
        <v>204.67</v>
      </c>
      <c r="D361" s="44">
        <v>204.67</v>
      </c>
      <c r="E361" s="44">
        <v>204.67</v>
      </c>
      <c r="F361" s="44">
        <v>204.67</v>
      </c>
      <c r="G361" s="44">
        <v>204.67</v>
      </c>
      <c r="H361" s="44">
        <v>204.67</v>
      </c>
      <c r="I361" s="44">
        <v>204.67</v>
      </c>
      <c r="J361" s="44">
        <v>204.67</v>
      </c>
      <c r="K361" s="44">
        <v>204.67</v>
      </c>
      <c r="L361" s="44">
        <v>204.67</v>
      </c>
      <c r="M361" s="44">
        <v>204.67</v>
      </c>
      <c r="N361" s="44">
        <v>204.67</v>
      </c>
      <c r="O361" s="44">
        <v>204.67</v>
      </c>
      <c r="P361" s="44">
        <v>204.67</v>
      </c>
      <c r="Q361" s="44">
        <v>204.67</v>
      </c>
      <c r="R361" s="44">
        <v>204.67</v>
      </c>
      <c r="S361" s="44">
        <v>204.67</v>
      </c>
      <c r="T361" s="44">
        <v>204.67</v>
      </c>
      <c r="U361" s="44">
        <v>204.67</v>
      </c>
      <c r="V361" s="44">
        <v>204.67</v>
      </c>
      <c r="W361" s="44">
        <v>204.67</v>
      </c>
      <c r="X361" s="44">
        <v>204.67</v>
      </c>
      <c r="Y361" s="45">
        <v>204.67</v>
      </c>
    </row>
    <row r="362" spans="1:25" ht="25.5" outlineLevel="1" x14ac:dyDescent="0.2">
      <c r="A362" s="62" t="s">
        <v>211</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118</v>
      </c>
      <c r="B363" s="150">
        <v>3.02059422</v>
      </c>
      <c r="C363" s="150">
        <v>3.02059422</v>
      </c>
      <c r="D363" s="150">
        <v>3.02059422</v>
      </c>
      <c r="E363" s="150">
        <v>3.02059422</v>
      </c>
      <c r="F363" s="150">
        <v>3.02059422</v>
      </c>
      <c r="G363" s="150">
        <v>3.02059422</v>
      </c>
      <c r="H363" s="150">
        <v>3.02059422</v>
      </c>
      <c r="I363" s="150">
        <v>3.02059422</v>
      </c>
      <c r="J363" s="150">
        <v>3.02059422</v>
      </c>
      <c r="K363" s="150">
        <v>3.02059422</v>
      </c>
      <c r="L363" s="150">
        <v>3.02059422</v>
      </c>
      <c r="M363" s="150">
        <v>3.02059422</v>
      </c>
      <c r="N363" s="150">
        <v>3.02059422</v>
      </c>
      <c r="O363" s="150">
        <v>3.02059422</v>
      </c>
      <c r="P363" s="150">
        <v>3.02059422</v>
      </c>
      <c r="Q363" s="150">
        <v>3.02059422</v>
      </c>
      <c r="R363" s="150">
        <v>3.02059422</v>
      </c>
      <c r="S363" s="150">
        <v>3.02059422</v>
      </c>
      <c r="T363" s="150">
        <v>3.02059422</v>
      </c>
      <c r="U363" s="150">
        <v>3.02059422</v>
      </c>
      <c r="V363" s="150">
        <v>3.02059422</v>
      </c>
      <c r="W363" s="150">
        <v>3.02059422</v>
      </c>
      <c r="X363" s="150">
        <v>3.02059422</v>
      </c>
      <c r="Y363" s="151">
        <v>3.02059422</v>
      </c>
    </row>
    <row r="364" spans="1:25" x14ac:dyDescent="0.2">
      <c r="A364" s="147">
        <v>20</v>
      </c>
      <c r="B364" s="145">
        <v>3337.51</v>
      </c>
      <c r="C364" s="145">
        <v>3414.39</v>
      </c>
      <c r="D364" s="145">
        <v>3412.7</v>
      </c>
      <c r="E364" s="145">
        <v>3437.78</v>
      </c>
      <c r="F364" s="145">
        <v>3462.5</v>
      </c>
      <c r="G364" s="145">
        <v>3409.53</v>
      </c>
      <c r="H364" s="145">
        <v>3336.78</v>
      </c>
      <c r="I364" s="145">
        <v>3273.41</v>
      </c>
      <c r="J364" s="145">
        <v>3163.87</v>
      </c>
      <c r="K364" s="145">
        <v>3108.69</v>
      </c>
      <c r="L364" s="145">
        <v>3114.49</v>
      </c>
      <c r="M364" s="145">
        <v>3120.56</v>
      </c>
      <c r="N364" s="145">
        <v>3088.94</v>
      </c>
      <c r="O364" s="145">
        <v>3103.69</v>
      </c>
      <c r="P364" s="145">
        <v>3113.11</v>
      </c>
      <c r="Q364" s="145">
        <v>3115.93</v>
      </c>
      <c r="R364" s="145">
        <v>3091.61</v>
      </c>
      <c r="S364" s="145">
        <v>3100.96</v>
      </c>
      <c r="T364" s="145">
        <v>3112.91</v>
      </c>
      <c r="U364" s="145">
        <v>3131.31</v>
      </c>
      <c r="V364" s="145">
        <v>3129.31</v>
      </c>
      <c r="W364" s="145">
        <v>3160.66</v>
      </c>
      <c r="X364" s="145">
        <v>3188.02</v>
      </c>
      <c r="Y364" s="146">
        <v>3203.07</v>
      </c>
    </row>
    <row r="365" spans="1:25" ht="38.25" outlineLevel="1" x14ac:dyDescent="0.2">
      <c r="A365" s="148" t="s">
        <v>200</v>
      </c>
      <c r="B365" s="143">
        <v>657.00561879999998</v>
      </c>
      <c r="C365" s="143">
        <v>733.88523742999996</v>
      </c>
      <c r="D365" s="143">
        <v>732.20061954000005</v>
      </c>
      <c r="E365" s="143">
        <v>757.27784351000003</v>
      </c>
      <c r="F365" s="143">
        <v>782.00054727999998</v>
      </c>
      <c r="G365" s="143">
        <v>729.02992746999996</v>
      </c>
      <c r="H365" s="143">
        <v>656.27519279000001</v>
      </c>
      <c r="I365" s="143">
        <v>592.91064729000004</v>
      </c>
      <c r="J365" s="143">
        <v>483.36569175</v>
      </c>
      <c r="K365" s="143">
        <v>428.18737093999999</v>
      </c>
      <c r="L365" s="143">
        <v>433.99005047000003</v>
      </c>
      <c r="M365" s="143">
        <v>440.06380531000002</v>
      </c>
      <c r="N365" s="143">
        <v>408.44277264999999</v>
      </c>
      <c r="O365" s="143">
        <v>423.18711091</v>
      </c>
      <c r="P365" s="143">
        <v>432.60887203999999</v>
      </c>
      <c r="Q365" s="143">
        <v>435.43244305000002</v>
      </c>
      <c r="R365" s="143">
        <v>411.11019928000002</v>
      </c>
      <c r="S365" s="143">
        <v>420.46115156000002</v>
      </c>
      <c r="T365" s="143">
        <v>432.40904484999999</v>
      </c>
      <c r="U365" s="143">
        <v>450.81247560999998</v>
      </c>
      <c r="V365" s="143">
        <v>448.81351869999997</v>
      </c>
      <c r="W365" s="143">
        <v>480.15490011999998</v>
      </c>
      <c r="X365" s="143">
        <v>507.52339827999998</v>
      </c>
      <c r="Y365" s="144">
        <v>522.57281427999999</v>
      </c>
    </row>
    <row r="366" spans="1:25" ht="38.25" outlineLevel="1" x14ac:dyDescent="0.2">
      <c r="A366" s="148" t="s">
        <v>71</v>
      </c>
      <c r="B366" s="44">
        <v>76.98</v>
      </c>
      <c r="C366" s="44">
        <v>76.98</v>
      </c>
      <c r="D366" s="44">
        <v>76.98</v>
      </c>
      <c r="E366" s="44">
        <v>76.98</v>
      </c>
      <c r="F366" s="44">
        <v>76.98</v>
      </c>
      <c r="G366" s="44">
        <v>76.98</v>
      </c>
      <c r="H366" s="44">
        <v>76.98</v>
      </c>
      <c r="I366" s="44">
        <v>76.98</v>
      </c>
      <c r="J366" s="44">
        <v>76.98</v>
      </c>
      <c r="K366" s="44">
        <v>76.98</v>
      </c>
      <c r="L366" s="44">
        <v>76.98</v>
      </c>
      <c r="M366" s="44">
        <v>76.98</v>
      </c>
      <c r="N366" s="44">
        <v>76.98</v>
      </c>
      <c r="O366" s="44">
        <v>76.98</v>
      </c>
      <c r="P366" s="44">
        <v>76.98</v>
      </c>
      <c r="Q366" s="44">
        <v>76.98</v>
      </c>
      <c r="R366" s="44">
        <v>76.98</v>
      </c>
      <c r="S366" s="44">
        <v>76.98</v>
      </c>
      <c r="T366" s="44">
        <v>76.98</v>
      </c>
      <c r="U366" s="44">
        <v>76.98</v>
      </c>
      <c r="V366" s="44">
        <v>76.98</v>
      </c>
      <c r="W366" s="44">
        <v>76.98</v>
      </c>
      <c r="X366" s="44">
        <v>76.98</v>
      </c>
      <c r="Y366" s="45">
        <v>76.98</v>
      </c>
    </row>
    <row r="367" spans="1:25" outlineLevel="1" x14ac:dyDescent="0.2">
      <c r="A367" s="148" t="s">
        <v>3</v>
      </c>
      <c r="B367" s="44">
        <v>2395.83</v>
      </c>
      <c r="C367" s="44">
        <v>2395.83</v>
      </c>
      <c r="D367" s="44">
        <v>2395.83</v>
      </c>
      <c r="E367" s="44">
        <v>2395.83</v>
      </c>
      <c r="F367" s="44">
        <v>2395.83</v>
      </c>
      <c r="G367" s="44">
        <v>2395.83</v>
      </c>
      <c r="H367" s="44">
        <v>2395.83</v>
      </c>
      <c r="I367" s="44">
        <v>2395.83</v>
      </c>
      <c r="J367" s="44">
        <v>2395.83</v>
      </c>
      <c r="K367" s="44">
        <v>2395.83</v>
      </c>
      <c r="L367" s="44">
        <v>2395.83</v>
      </c>
      <c r="M367" s="44">
        <v>2395.83</v>
      </c>
      <c r="N367" s="44">
        <v>2395.83</v>
      </c>
      <c r="O367" s="44">
        <v>2395.83</v>
      </c>
      <c r="P367" s="44">
        <v>2395.83</v>
      </c>
      <c r="Q367" s="44">
        <v>2395.83</v>
      </c>
      <c r="R367" s="44">
        <v>2395.83</v>
      </c>
      <c r="S367" s="44">
        <v>2395.83</v>
      </c>
      <c r="T367" s="44">
        <v>2395.83</v>
      </c>
      <c r="U367" s="44">
        <v>2395.83</v>
      </c>
      <c r="V367" s="44">
        <v>2395.83</v>
      </c>
      <c r="W367" s="44">
        <v>2395.83</v>
      </c>
      <c r="X367" s="44">
        <v>2395.83</v>
      </c>
      <c r="Y367" s="45">
        <v>2395.83</v>
      </c>
    </row>
    <row r="368" spans="1:25" outlineLevel="1" x14ac:dyDescent="0.2">
      <c r="A368" s="148" t="s">
        <v>4</v>
      </c>
      <c r="B368" s="44">
        <v>204.67</v>
      </c>
      <c r="C368" s="44">
        <v>204.67</v>
      </c>
      <c r="D368" s="44">
        <v>204.67</v>
      </c>
      <c r="E368" s="44">
        <v>204.67</v>
      </c>
      <c r="F368" s="44">
        <v>204.67</v>
      </c>
      <c r="G368" s="44">
        <v>204.67</v>
      </c>
      <c r="H368" s="44">
        <v>204.67</v>
      </c>
      <c r="I368" s="44">
        <v>204.67</v>
      </c>
      <c r="J368" s="44">
        <v>204.67</v>
      </c>
      <c r="K368" s="44">
        <v>204.67</v>
      </c>
      <c r="L368" s="44">
        <v>204.67</v>
      </c>
      <c r="M368" s="44">
        <v>204.67</v>
      </c>
      <c r="N368" s="44">
        <v>204.67</v>
      </c>
      <c r="O368" s="44">
        <v>204.67</v>
      </c>
      <c r="P368" s="44">
        <v>204.67</v>
      </c>
      <c r="Q368" s="44">
        <v>204.67</v>
      </c>
      <c r="R368" s="44">
        <v>204.67</v>
      </c>
      <c r="S368" s="44">
        <v>204.67</v>
      </c>
      <c r="T368" s="44">
        <v>204.67</v>
      </c>
      <c r="U368" s="44">
        <v>204.67</v>
      </c>
      <c r="V368" s="44">
        <v>204.67</v>
      </c>
      <c r="W368" s="44">
        <v>204.67</v>
      </c>
      <c r="X368" s="44">
        <v>204.67</v>
      </c>
      <c r="Y368" s="45">
        <v>204.67</v>
      </c>
    </row>
    <row r="369" spans="1:25" ht="25.5" outlineLevel="1" x14ac:dyDescent="0.2">
      <c r="A369" s="62" t="s">
        <v>211</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118</v>
      </c>
      <c r="B370" s="150">
        <v>3.02059422</v>
      </c>
      <c r="C370" s="150">
        <v>3.02059422</v>
      </c>
      <c r="D370" s="150">
        <v>3.02059422</v>
      </c>
      <c r="E370" s="150">
        <v>3.02059422</v>
      </c>
      <c r="F370" s="150">
        <v>3.02059422</v>
      </c>
      <c r="G370" s="150">
        <v>3.02059422</v>
      </c>
      <c r="H370" s="150">
        <v>3.02059422</v>
      </c>
      <c r="I370" s="150">
        <v>3.02059422</v>
      </c>
      <c r="J370" s="150">
        <v>3.02059422</v>
      </c>
      <c r="K370" s="150">
        <v>3.02059422</v>
      </c>
      <c r="L370" s="150">
        <v>3.02059422</v>
      </c>
      <c r="M370" s="150">
        <v>3.02059422</v>
      </c>
      <c r="N370" s="150">
        <v>3.02059422</v>
      </c>
      <c r="O370" s="150">
        <v>3.02059422</v>
      </c>
      <c r="P370" s="150">
        <v>3.02059422</v>
      </c>
      <c r="Q370" s="150">
        <v>3.02059422</v>
      </c>
      <c r="R370" s="150">
        <v>3.02059422</v>
      </c>
      <c r="S370" s="150">
        <v>3.02059422</v>
      </c>
      <c r="T370" s="150">
        <v>3.02059422</v>
      </c>
      <c r="U370" s="150">
        <v>3.02059422</v>
      </c>
      <c r="V370" s="150">
        <v>3.02059422</v>
      </c>
      <c r="W370" s="150">
        <v>3.02059422</v>
      </c>
      <c r="X370" s="150">
        <v>3.02059422</v>
      </c>
      <c r="Y370" s="151">
        <v>3.02059422</v>
      </c>
    </row>
    <row r="371" spans="1:25" x14ac:dyDescent="0.2">
      <c r="A371" s="147">
        <v>21</v>
      </c>
      <c r="B371" s="145">
        <v>3311.24</v>
      </c>
      <c r="C371" s="145">
        <v>3341.15</v>
      </c>
      <c r="D371" s="145">
        <v>3362.16</v>
      </c>
      <c r="E371" s="145">
        <v>3373.49</v>
      </c>
      <c r="F371" s="145">
        <v>3412.71</v>
      </c>
      <c r="G371" s="145">
        <v>3417.38</v>
      </c>
      <c r="H371" s="145">
        <v>3343.15</v>
      </c>
      <c r="I371" s="145">
        <v>3264.71</v>
      </c>
      <c r="J371" s="145">
        <v>3147.6</v>
      </c>
      <c r="K371" s="145">
        <v>3138.32</v>
      </c>
      <c r="L371" s="145">
        <v>3124.05</v>
      </c>
      <c r="M371" s="145">
        <v>3124.71</v>
      </c>
      <c r="N371" s="145">
        <v>3116.65</v>
      </c>
      <c r="O371" s="145">
        <v>3096.34</v>
      </c>
      <c r="P371" s="145">
        <v>3092.54</v>
      </c>
      <c r="Q371" s="145">
        <v>3131.12</v>
      </c>
      <c r="R371" s="145">
        <v>3136.42</v>
      </c>
      <c r="S371" s="145">
        <v>3130.04</v>
      </c>
      <c r="T371" s="145">
        <v>3090.28</v>
      </c>
      <c r="U371" s="145">
        <v>3098.38</v>
      </c>
      <c r="V371" s="145">
        <v>3106.09</v>
      </c>
      <c r="W371" s="145">
        <v>3158.01</v>
      </c>
      <c r="X371" s="145">
        <v>3195.81</v>
      </c>
      <c r="Y371" s="146">
        <v>3246.16</v>
      </c>
    </row>
    <row r="372" spans="1:25" ht="38.25" outlineLevel="1" x14ac:dyDescent="0.2">
      <c r="A372" s="148" t="s">
        <v>200</v>
      </c>
      <c r="B372" s="143">
        <v>630.73844786999996</v>
      </c>
      <c r="C372" s="143">
        <v>660.65286673000003</v>
      </c>
      <c r="D372" s="143">
        <v>681.65894046000005</v>
      </c>
      <c r="E372" s="143">
        <v>692.98975386999996</v>
      </c>
      <c r="F372" s="143">
        <v>732.21147527999995</v>
      </c>
      <c r="G372" s="143">
        <v>736.88293061000002</v>
      </c>
      <c r="H372" s="143">
        <v>662.65207220000002</v>
      </c>
      <c r="I372" s="143">
        <v>584.20539542999995</v>
      </c>
      <c r="J372" s="143">
        <v>467.09788474999999</v>
      </c>
      <c r="K372" s="143">
        <v>457.82426867999999</v>
      </c>
      <c r="L372" s="143">
        <v>443.55078400000002</v>
      </c>
      <c r="M372" s="143">
        <v>444.20959338</v>
      </c>
      <c r="N372" s="143">
        <v>436.15400589000001</v>
      </c>
      <c r="O372" s="143">
        <v>415.83831987999997</v>
      </c>
      <c r="P372" s="143">
        <v>412.03708139999998</v>
      </c>
      <c r="Q372" s="143">
        <v>450.61901994999999</v>
      </c>
      <c r="R372" s="143">
        <v>455.91839176000002</v>
      </c>
      <c r="S372" s="143">
        <v>449.54077257</v>
      </c>
      <c r="T372" s="143">
        <v>409.78304114999997</v>
      </c>
      <c r="U372" s="143">
        <v>417.87825573999999</v>
      </c>
      <c r="V372" s="143">
        <v>425.59323906999998</v>
      </c>
      <c r="W372" s="143">
        <v>477.50620837000002</v>
      </c>
      <c r="X372" s="143">
        <v>515.30965326</v>
      </c>
      <c r="Y372" s="144">
        <v>565.65706221000005</v>
      </c>
    </row>
    <row r="373" spans="1:25" ht="38.25" outlineLevel="1" x14ac:dyDescent="0.2">
      <c r="A373" s="148" t="s">
        <v>71</v>
      </c>
      <c r="B373" s="44">
        <v>76.98</v>
      </c>
      <c r="C373" s="44">
        <v>76.98</v>
      </c>
      <c r="D373" s="44">
        <v>76.98</v>
      </c>
      <c r="E373" s="44">
        <v>76.98</v>
      </c>
      <c r="F373" s="44">
        <v>76.98</v>
      </c>
      <c r="G373" s="44">
        <v>76.98</v>
      </c>
      <c r="H373" s="44">
        <v>76.98</v>
      </c>
      <c r="I373" s="44">
        <v>76.98</v>
      </c>
      <c r="J373" s="44">
        <v>76.98</v>
      </c>
      <c r="K373" s="44">
        <v>76.98</v>
      </c>
      <c r="L373" s="44">
        <v>76.98</v>
      </c>
      <c r="M373" s="44">
        <v>76.98</v>
      </c>
      <c r="N373" s="44">
        <v>76.98</v>
      </c>
      <c r="O373" s="44">
        <v>76.98</v>
      </c>
      <c r="P373" s="44">
        <v>76.98</v>
      </c>
      <c r="Q373" s="44">
        <v>76.98</v>
      </c>
      <c r="R373" s="44">
        <v>76.98</v>
      </c>
      <c r="S373" s="44">
        <v>76.98</v>
      </c>
      <c r="T373" s="44">
        <v>76.98</v>
      </c>
      <c r="U373" s="44">
        <v>76.98</v>
      </c>
      <c r="V373" s="44">
        <v>76.98</v>
      </c>
      <c r="W373" s="44">
        <v>76.98</v>
      </c>
      <c r="X373" s="44">
        <v>76.98</v>
      </c>
      <c r="Y373" s="45">
        <v>76.98</v>
      </c>
    </row>
    <row r="374" spans="1:25" outlineLevel="1" x14ac:dyDescent="0.2">
      <c r="A374" s="148" t="s">
        <v>3</v>
      </c>
      <c r="B374" s="44">
        <v>2395.83</v>
      </c>
      <c r="C374" s="44">
        <v>2395.83</v>
      </c>
      <c r="D374" s="44">
        <v>2395.83</v>
      </c>
      <c r="E374" s="44">
        <v>2395.83</v>
      </c>
      <c r="F374" s="44">
        <v>2395.83</v>
      </c>
      <c r="G374" s="44">
        <v>2395.83</v>
      </c>
      <c r="H374" s="44">
        <v>2395.83</v>
      </c>
      <c r="I374" s="44">
        <v>2395.83</v>
      </c>
      <c r="J374" s="44">
        <v>2395.83</v>
      </c>
      <c r="K374" s="44">
        <v>2395.83</v>
      </c>
      <c r="L374" s="44">
        <v>2395.83</v>
      </c>
      <c r="M374" s="44">
        <v>2395.83</v>
      </c>
      <c r="N374" s="44">
        <v>2395.83</v>
      </c>
      <c r="O374" s="44">
        <v>2395.83</v>
      </c>
      <c r="P374" s="44">
        <v>2395.83</v>
      </c>
      <c r="Q374" s="44">
        <v>2395.83</v>
      </c>
      <c r="R374" s="44">
        <v>2395.83</v>
      </c>
      <c r="S374" s="44">
        <v>2395.83</v>
      </c>
      <c r="T374" s="44">
        <v>2395.83</v>
      </c>
      <c r="U374" s="44">
        <v>2395.83</v>
      </c>
      <c r="V374" s="44">
        <v>2395.83</v>
      </c>
      <c r="W374" s="44">
        <v>2395.83</v>
      </c>
      <c r="X374" s="44">
        <v>2395.83</v>
      </c>
      <c r="Y374" s="45">
        <v>2395.83</v>
      </c>
    </row>
    <row r="375" spans="1:25" outlineLevel="1" x14ac:dyDescent="0.2">
      <c r="A375" s="148" t="s">
        <v>4</v>
      </c>
      <c r="B375" s="44">
        <v>204.67</v>
      </c>
      <c r="C375" s="44">
        <v>204.67</v>
      </c>
      <c r="D375" s="44">
        <v>204.67</v>
      </c>
      <c r="E375" s="44">
        <v>204.67</v>
      </c>
      <c r="F375" s="44">
        <v>204.67</v>
      </c>
      <c r="G375" s="44">
        <v>204.67</v>
      </c>
      <c r="H375" s="44">
        <v>204.67</v>
      </c>
      <c r="I375" s="44">
        <v>204.67</v>
      </c>
      <c r="J375" s="44">
        <v>204.67</v>
      </c>
      <c r="K375" s="44">
        <v>204.67</v>
      </c>
      <c r="L375" s="44">
        <v>204.67</v>
      </c>
      <c r="M375" s="44">
        <v>204.67</v>
      </c>
      <c r="N375" s="44">
        <v>204.67</v>
      </c>
      <c r="O375" s="44">
        <v>204.67</v>
      </c>
      <c r="P375" s="44">
        <v>204.67</v>
      </c>
      <c r="Q375" s="44">
        <v>204.67</v>
      </c>
      <c r="R375" s="44">
        <v>204.67</v>
      </c>
      <c r="S375" s="44">
        <v>204.67</v>
      </c>
      <c r="T375" s="44">
        <v>204.67</v>
      </c>
      <c r="U375" s="44">
        <v>204.67</v>
      </c>
      <c r="V375" s="44">
        <v>204.67</v>
      </c>
      <c r="W375" s="44">
        <v>204.67</v>
      </c>
      <c r="X375" s="44">
        <v>204.67</v>
      </c>
      <c r="Y375" s="45">
        <v>204.67</v>
      </c>
    </row>
    <row r="376" spans="1:25" ht="25.5" outlineLevel="1" x14ac:dyDescent="0.2">
      <c r="A376" s="62" t="s">
        <v>211</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118</v>
      </c>
      <c r="B377" s="150">
        <v>3.02059422</v>
      </c>
      <c r="C377" s="150">
        <v>3.02059422</v>
      </c>
      <c r="D377" s="150">
        <v>3.02059422</v>
      </c>
      <c r="E377" s="150">
        <v>3.02059422</v>
      </c>
      <c r="F377" s="150">
        <v>3.02059422</v>
      </c>
      <c r="G377" s="150">
        <v>3.02059422</v>
      </c>
      <c r="H377" s="150">
        <v>3.02059422</v>
      </c>
      <c r="I377" s="150">
        <v>3.02059422</v>
      </c>
      <c r="J377" s="150">
        <v>3.02059422</v>
      </c>
      <c r="K377" s="150">
        <v>3.02059422</v>
      </c>
      <c r="L377" s="150">
        <v>3.02059422</v>
      </c>
      <c r="M377" s="150">
        <v>3.02059422</v>
      </c>
      <c r="N377" s="150">
        <v>3.02059422</v>
      </c>
      <c r="O377" s="150">
        <v>3.02059422</v>
      </c>
      <c r="P377" s="150">
        <v>3.02059422</v>
      </c>
      <c r="Q377" s="150">
        <v>3.02059422</v>
      </c>
      <c r="R377" s="150">
        <v>3.02059422</v>
      </c>
      <c r="S377" s="150">
        <v>3.02059422</v>
      </c>
      <c r="T377" s="150">
        <v>3.02059422</v>
      </c>
      <c r="U377" s="150">
        <v>3.02059422</v>
      </c>
      <c r="V377" s="150">
        <v>3.02059422</v>
      </c>
      <c r="W377" s="150">
        <v>3.02059422</v>
      </c>
      <c r="X377" s="150">
        <v>3.02059422</v>
      </c>
      <c r="Y377" s="151">
        <v>3.02059422</v>
      </c>
    </row>
    <row r="378" spans="1:25" x14ac:dyDescent="0.2">
      <c r="A378" s="147">
        <v>22</v>
      </c>
      <c r="B378" s="145">
        <v>3316.58</v>
      </c>
      <c r="C378" s="145">
        <v>3372.17</v>
      </c>
      <c r="D378" s="145">
        <v>3402.34</v>
      </c>
      <c r="E378" s="145">
        <v>3384.9</v>
      </c>
      <c r="F378" s="145">
        <v>3379.78</v>
      </c>
      <c r="G378" s="145">
        <v>3390.6</v>
      </c>
      <c r="H378" s="145">
        <v>3163.02</v>
      </c>
      <c r="I378" s="145">
        <v>3099.23</v>
      </c>
      <c r="J378" s="145">
        <v>3025.39</v>
      </c>
      <c r="K378" s="145">
        <v>3012.66</v>
      </c>
      <c r="L378" s="145">
        <v>3001.94</v>
      </c>
      <c r="M378" s="145">
        <v>3036.16</v>
      </c>
      <c r="N378" s="145">
        <v>3097.39</v>
      </c>
      <c r="O378" s="145">
        <v>3115.66</v>
      </c>
      <c r="P378" s="145">
        <v>3107.02</v>
      </c>
      <c r="Q378" s="145">
        <v>3096.79</v>
      </c>
      <c r="R378" s="145">
        <v>3128.08</v>
      </c>
      <c r="S378" s="145">
        <v>3134.43</v>
      </c>
      <c r="T378" s="145">
        <v>3107.21</v>
      </c>
      <c r="U378" s="145">
        <v>3103.39</v>
      </c>
      <c r="V378" s="145">
        <v>3159.45</v>
      </c>
      <c r="W378" s="145">
        <v>3198.9</v>
      </c>
      <c r="X378" s="145">
        <v>3218.41</v>
      </c>
      <c r="Y378" s="146">
        <v>3255.8</v>
      </c>
    </row>
    <row r="379" spans="1:25" ht="38.25" outlineLevel="1" x14ac:dyDescent="0.2">
      <c r="A379" s="148" t="s">
        <v>200</v>
      </c>
      <c r="B379" s="143">
        <v>636.08145686</v>
      </c>
      <c r="C379" s="143">
        <v>691.67096573000003</v>
      </c>
      <c r="D379" s="143">
        <v>721.83936546999996</v>
      </c>
      <c r="E379" s="143">
        <v>704.39825651000001</v>
      </c>
      <c r="F379" s="143">
        <v>699.28100764999999</v>
      </c>
      <c r="G379" s="143">
        <v>710.10367446999999</v>
      </c>
      <c r="H379" s="143">
        <v>482.52369793000003</v>
      </c>
      <c r="I379" s="143">
        <v>418.73265213000002</v>
      </c>
      <c r="J379" s="143">
        <v>344.89203868999999</v>
      </c>
      <c r="K379" s="143">
        <v>332.16005908</v>
      </c>
      <c r="L379" s="143">
        <v>321.44047117999997</v>
      </c>
      <c r="M379" s="143">
        <v>355.66108559000003</v>
      </c>
      <c r="N379" s="143">
        <v>416.88792244000001</v>
      </c>
      <c r="O379" s="143">
        <v>435.16189472000002</v>
      </c>
      <c r="P379" s="143">
        <v>426.52403848</v>
      </c>
      <c r="Q379" s="143">
        <v>416.29166197000001</v>
      </c>
      <c r="R379" s="143">
        <v>447.57756243</v>
      </c>
      <c r="S379" s="143">
        <v>453.92578454</v>
      </c>
      <c r="T379" s="143">
        <v>426.71428436999997</v>
      </c>
      <c r="U379" s="143">
        <v>422.88551526999998</v>
      </c>
      <c r="V379" s="143">
        <v>478.94691732000001</v>
      </c>
      <c r="W379" s="143">
        <v>518.39578934999997</v>
      </c>
      <c r="X379" s="143">
        <v>537.90512003000003</v>
      </c>
      <c r="Y379" s="144">
        <v>575.30093376000002</v>
      </c>
    </row>
    <row r="380" spans="1:25" ht="38.25" outlineLevel="1" x14ac:dyDescent="0.2">
      <c r="A380" s="148" t="s">
        <v>71</v>
      </c>
      <c r="B380" s="44">
        <v>76.98</v>
      </c>
      <c r="C380" s="44">
        <v>76.98</v>
      </c>
      <c r="D380" s="44">
        <v>76.98</v>
      </c>
      <c r="E380" s="44">
        <v>76.98</v>
      </c>
      <c r="F380" s="44">
        <v>76.98</v>
      </c>
      <c r="G380" s="44">
        <v>76.98</v>
      </c>
      <c r="H380" s="44">
        <v>76.98</v>
      </c>
      <c r="I380" s="44">
        <v>76.98</v>
      </c>
      <c r="J380" s="44">
        <v>76.98</v>
      </c>
      <c r="K380" s="44">
        <v>76.98</v>
      </c>
      <c r="L380" s="44">
        <v>76.98</v>
      </c>
      <c r="M380" s="44">
        <v>76.98</v>
      </c>
      <c r="N380" s="44">
        <v>76.98</v>
      </c>
      <c r="O380" s="44">
        <v>76.98</v>
      </c>
      <c r="P380" s="44">
        <v>76.98</v>
      </c>
      <c r="Q380" s="44">
        <v>76.98</v>
      </c>
      <c r="R380" s="44">
        <v>76.98</v>
      </c>
      <c r="S380" s="44">
        <v>76.98</v>
      </c>
      <c r="T380" s="44">
        <v>76.98</v>
      </c>
      <c r="U380" s="44">
        <v>76.98</v>
      </c>
      <c r="V380" s="44">
        <v>76.98</v>
      </c>
      <c r="W380" s="44">
        <v>76.98</v>
      </c>
      <c r="X380" s="44">
        <v>76.98</v>
      </c>
      <c r="Y380" s="45">
        <v>76.98</v>
      </c>
    </row>
    <row r="381" spans="1:25" outlineLevel="1" x14ac:dyDescent="0.2">
      <c r="A381" s="148" t="s">
        <v>3</v>
      </c>
      <c r="B381" s="44">
        <v>2395.83</v>
      </c>
      <c r="C381" s="44">
        <v>2395.83</v>
      </c>
      <c r="D381" s="44">
        <v>2395.83</v>
      </c>
      <c r="E381" s="44">
        <v>2395.83</v>
      </c>
      <c r="F381" s="44">
        <v>2395.83</v>
      </c>
      <c r="G381" s="44">
        <v>2395.83</v>
      </c>
      <c r="H381" s="44">
        <v>2395.83</v>
      </c>
      <c r="I381" s="44">
        <v>2395.83</v>
      </c>
      <c r="J381" s="44">
        <v>2395.83</v>
      </c>
      <c r="K381" s="44">
        <v>2395.83</v>
      </c>
      <c r="L381" s="44">
        <v>2395.83</v>
      </c>
      <c r="M381" s="44">
        <v>2395.83</v>
      </c>
      <c r="N381" s="44">
        <v>2395.83</v>
      </c>
      <c r="O381" s="44">
        <v>2395.83</v>
      </c>
      <c r="P381" s="44">
        <v>2395.83</v>
      </c>
      <c r="Q381" s="44">
        <v>2395.83</v>
      </c>
      <c r="R381" s="44">
        <v>2395.83</v>
      </c>
      <c r="S381" s="44">
        <v>2395.83</v>
      </c>
      <c r="T381" s="44">
        <v>2395.83</v>
      </c>
      <c r="U381" s="44">
        <v>2395.83</v>
      </c>
      <c r="V381" s="44">
        <v>2395.83</v>
      </c>
      <c r="W381" s="44">
        <v>2395.83</v>
      </c>
      <c r="X381" s="44">
        <v>2395.83</v>
      </c>
      <c r="Y381" s="45">
        <v>2395.83</v>
      </c>
    </row>
    <row r="382" spans="1:25" outlineLevel="1" x14ac:dyDescent="0.2">
      <c r="A382" s="148" t="s">
        <v>4</v>
      </c>
      <c r="B382" s="44">
        <v>204.67</v>
      </c>
      <c r="C382" s="44">
        <v>204.67</v>
      </c>
      <c r="D382" s="44">
        <v>204.67</v>
      </c>
      <c r="E382" s="44">
        <v>204.67</v>
      </c>
      <c r="F382" s="44">
        <v>204.67</v>
      </c>
      <c r="G382" s="44">
        <v>204.67</v>
      </c>
      <c r="H382" s="44">
        <v>204.67</v>
      </c>
      <c r="I382" s="44">
        <v>204.67</v>
      </c>
      <c r="J382" s="44">
        <v>204.67</v>
      </c>
      <c r="K382" s="44">
        <v>204.67</v>
      </c>
      <c r="L382" s="44">
        <v>204.67</v>
      </c>
      <c r="M382" s="44">
        <v>204.67</v>
      </c>
      <c r="N382" s="44">
        <v>204.67</v>
      </c>
      <c r="O382" s="44">
        <v>204.67</v>
      </c>
      <c r="P382" s="44">
        <v>204.67</v>
      </c>
      <c r="Q382" s="44">
        <v>204.67</v>
      </c>
      <c r="R382" s="44">
        <v>204.67</v>
      </c>
      <c r="S382" s="44">
        <v>204.67</v>
      </c>
      <c r="T382" s="44">
        <v>204.67</v>
      </c>
      <c r="U382" s="44">
        <v>204.67</v>
      </c>
      <c r="V382" s="44">
        <v>204.67</v>
      </c>
      <c r="W382" s="44">
        <v>204.67</v>
      </c>
      <c r="X382" s="44">
        <v>204.67</v>
      </c>
      <c r="Y382" s="45">
        <v>204.67</v>
      </c>
    </row>
    <row r="383" spans="1:25" ht="25.5" outlineLevel="1" x14ac:dyDescent="0.2">
      <c r="A383" s="62" t="s">
        <v>211</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118</v>
      </c>
      <c r="B384" s="150">
        <v>3.02059422</v>
      </c>
      <c r="C384" s="150">
        <v>3.02059422</v>
      </c>
      <c r="D384" s="150">
        <v>3.02059422</v>
      </c>
      <c r="E384" s="150">
        <v>3.02059422</v>
      </c>
      <c r="F384" s="150">
        <v>3.02059422</v>
      </c>
      <c r="G384" s="150">
        <v>3.02059422</v>
      </c>
      <c r="H384" s="150">
        <v>3.02059422</v>
      </c>
      <c r="I384" s="150">
        <v>3.02059422</v>
      </c>
      <c r="J384" s="150">
        <v>3.02059422</v>
      </c>
      <c r="K384" s="150">
        <v>3.02059422</v>
      </c>
      <c r="L384" s="150">
        <v>3.02059422</v>
      </c>
      <c r="M384" s="150">
        <v>3.02059422</v>
      </c>
      <c r="N384" s="150">
        <v>3.02059422</v>
      </c>
      <c r="O384" s="150">
        <v>3.02059422</v>
      </c>
      <c r="P384" s="150">
        <v>3.02059422</v>
      </c>
      <c r="Q384" s="150">
        <v>3.02059422</v>
      </c>
      <c r="R384" s="150">
        <v>3.02059422</v>
      </c>
      <c r="S384" s="150">
        <v>3.02059422</v>
      </c>
      <c r="T384" s="150">
        <v>3.02059422</v>
      </c>
      <c r="U384" s="150">
        <v>3.02059422</v>
      </c>
      <c r="V384" s="150">
        <v>3.02059422</v>
      </c>
      <c r="W384" s="150">
        <v>3.02059422</v>
      </c>
      <c r="X384" s="150">
        <v>3.02059422</v>
      </c>
      <c r="Y384" s="151">
        <v>3.02059422</v>
      </c>
    </row>
    <row r="385" spans="1:25" x14ac:dyDescent="0.2">
      <c r="A385" s="147">
        <v>23</v>
      </c>
      <c r="B385" s="145">
        <v>3308.99</v>
      </c>
      <c r="C385" s="145">
        <v>3328.19</v>
      </c>
      <c r="D385" s="145">
        <v>3333.97</v>
      </c>
      <c r="E385" s="145">
        <v>3345.88</v>
      </c>
      <c r="F385" s="145">
        <v>3344.07</v>
      </c>
      <c r="G385" s="145">
        <v>3384.53</v>
      </c>
      <c r="H385" s="145">
        <v>3333.64</v>
      </c>
      <c r="I385" s="145">
        <v>3279.19</v>
      </c>
      <c r="J385" s="145">
        <v>3198.08</v>
      </c>
      <c r="K385" s="145">
        <v>3112.96</v>
      </c>
      <c r="L385" s="145">
        <v>3093.87</v>
      </c>
      <c r="M385" s="145">
        <v>3096.61</v>
      </c>
      <c r="N385" s="145">
        <v>3099.3</v>
      </c>
      <c r="O385" s="145">
        <v>3091.23</v>
      </c>
      <c r="P385" s="145">
        <v>3069</v>
      </c>
      <c r="Q385" s="145">
        <v>3095.76</v>
      </c>
      <c r="R385" s="145">
        <v>3082.15</v>
      </c>
      <c r="S385" s="145">
        <v>3058.74</v>
      </c>
      <c r="T385" s="145">
        <v>3061.93</v>
      </c>
      <c r="U385" s="145">
        <v>3054.17</v>
      </c>
      <c r="V385" s="145">
        <v>3082.49</v>
      </c>
      <c r="W385" s="145">
        <v>3161.98</v>
      </c>
      <c r="X385" s="145">
        <v>3206.3</v>
      </c>
      <c r="Y385" s="146">
        <v>3254.78</v>
      </c>
    </row>
    <row r="386" spans="1:25" ht="38.25" outlineLevel="1" x14ac:dyDescent="0.2">
      <c r="A386" s="148" t="s">
        <v>200</v>
      </c>
      <c r="B386" s="143">
        <v>628.49243277000005</v>
      </c>
      <c r="C386" s="143">
        <v>647.68538668999997</v>
      </c>
      <c r="D386" s="143">
        <v>653.46846500000004</v>
      </c>
      <c r="E386" s="143">
        <v>665.38178356000003</v>
      </c>
      <c r="F386" s="143">
        <v>663.57403309999995</v>
      </c>
      <c r="G386" s="143">
        <v>704.02610211000001</v>
      </c>
      <c r="H386" s="143">
        <v>653.1405135</v>
      </c>
      <c r="I386" s="143">
        <v>598.69264294000004</v>
      </c>
      <c r="J386" s="143">
        <v>517.58320552999999</v>
      </c>
      <c r="K386" s="143">
        <v>432.45491148999997</v>
      </c>
      <c r="L386" s="143">
        <v>413.36654737999999</v>
      </c>
      <c r="M386" s="143">
        <v>416.11104693999999</v>
      </c>
      <c r="N386" s="143">
        <v>418.79825163999999</v>
      </c>
      <c r="O386" s="143">
        <v>410.72804716000002</v>
      </c>
      <c r="P386" s="143">
        <v>388.49855249000001</v>
      </c>
      <c r="Q386" s="143">
        <v>415.26031081000002</v>
      </c>
      <c r="R386" s="143">
        <v>401.64898419000002</v>
      </c>
      <c r="S386" s="143">
        <v>378.23725145999998</v>
      </c>
      <c r="T386" s="143">
        <v>381.43133994999999</v>
      </c>
      <c r="U386" s="143">
        <v>373.67202897999999</v>
      </c>
      <c r="V386" s="143">
        <v>401.99069753999999</v>
      </c>
      <c r="W386" s="143">
        <v>481.48412609000002</v>
      </c>
      <c r="X386" s="143">
        <v>525.79494720000002</v>
      </c>
      <c r="Y386" s="144">
        <v>574.28384919999996</v>
      </c>
    </row>
    <row r="387" spans="1:25" ht="38.25" outlineLevel="1" x14ac:dyDescent="0.2">
      <c r="A387" s="148" t="s">
        <v>71</v>
      </c>
      <c r="B387" s="44">
        <v>76.98</v>
      </c>
      <c r="C387" s="44">
        <v>76.98</v>
      </c>
      <c r="D387" s="44">
        <v>76.98</v>
      </c>
      <c r="E387" s="44">
        <v>76.98</v>
      </c>
      <c r="F387" s="44">
        <v>76.98</v>
      </c>
      <c r="G387" s="44">
        <v>76.98</v>
      </c>
      <c r="H387" s="44">
        <v>76.98</v>
      </c>
      <c r="I387" s="44">
        <v>76.98</v>
      </c>
      <c r="J387" s="44">
        <v>76.98</v>
      </c>
      <c r="K387" s="44">
        <v>76.98</v>
      </c>
      <c r="L387" s="44">
        <v>76.98</v>
      </c>
      <c r="M387" s="44">
        <v>76.98</v>
      </c>
      <c r="N387" s="44">
        <v>76.98</v>
      </c>
      <c r="O387" s="44">
        <v>76.98</v>
      </c>
      <c r="P387" s="44">
        <v>76.98</v>
      </c>
      <c r="Q387" s="44">
        <v>76.98</v>
      </c>
      <c r="R387" s="44">
        <v>76.98</v>
      </c>
      <c r="S387" s="44">
        <v>76.98</v>
      </c>
      <c r="T387" s="44">
        <v>76.98</v>
      </c>
      <c r="U387" s="44">
        <v>76.98</v>
      </c>
      <c r="V387" s="44">
        <v>76.98</v>
      </c>
      <c r="W387" s="44">
        <v>76.98</v>
      </c>
      <c r="X387" s="44">
        <v>76.98</v>
      </c>
      <c r="Y387" s="45">
        <v>76.98</v>
      </c>
    </row>
    <row r="388" spans="1:25" outlineLevel="1" x14ac:dyDescent="0.2">
      <c r="A388" s="148" t="s">
        <v>3</v>
      </c>
      <c r="B388" s="44">
        <v>2395.83</v>
      </c>
      <c r="C388" s="44">
        <v>2395.83</v>
      </c>
      <c r="D388" s="44">
        <v>2395.83</v>
      </c>
      <c r="E388" s="44">
        <v>2395.83</v>
      </c>
      <c r="F388" s="44">
        <v>2395.83</v>
      </c>
      <c r="G388" s="44">
        <v>2395.83</v>
      </c>
      <c r="H388" s="44">
        <v>2395.83</v>
      </c>
      <c r="I388" s="44">
        <v>2395.83</v>
      </c>
      <c r="J388" s="44">
        <v>2395.83</v>
      </c>
      <c r="K388" s="44">
        <v>2395.83</v>
      </c>
      <c r="L388" s="44">
        <v>2395.83</v>
      </c>
      <c r="M388" s="44">
        <v>2395.83</v>
      </c>
      <c r="N388" s="44">
        <v>2395.83</v>
      </c>
      <c r="O388" s="44">
        <v>2395.83</v>
      </c>
      <c r="P388" s="44">
        <v>2395.83</v>
      </c>
      <c r="Q388" s="44">
        <v>2395.83</v>
      </c>
      <c r="R388" s="44">
        <v>2395.83</v>
      </c>
      <c r="S388" s="44">
        <v>2395.83</v>
      </c>
      <c r="T388" s="44">
        <v>2395.83</v>
      </c>
      <c r="U388" s="44">
        <v>2395.83</v>
      </c>
      <c r="V388" s="44">
        <v>2395.83</v>
      </c>
      <c r="W388" s="44">
        <v>2395.83</v>
      </c>
      <c r="X388" s="44">
        <v>2395.83</v>
      </c>
      <c r="Y388" s="45">
        <v>2395.83</v>
      </c>
    </row>
    <row r="389" spans="1:25" outlineLevel="1" x14ac:dyDescent="0.2">
      <c r="A389" s="148" t="s">
        <v>4</v>
      </c>
      <c r="B389" s="44">
        <v>204.67</v>
      </c>
      <c r="C389" s="44">
        <v>204.67</v>
      </c>
      <c r="D389" s="44">
        <v>204.67</v>
      </c>
      <c r="E389" s="44">
        <v>204.67</v>
      </c>
      <c r="F389" s="44">
        <v>204.67</v>
      </c>
      <c r="G389" s="44">
        <v>204.67</v>
      </c>
      <c r="H389" s="44">
        <v>204.67</v>
      </c>
      <c r="I389" s="44">
        <v>204.67</v>
      </c>
      <c r="J389" s="44">
        <v>204.67</v>
      </c>
      <c r="K389" s="44">
        <v>204.67</v>
      </c>
      <c r="L389" s="44">
        <v>204.67</v>
      </c>
      <c r="M389" s="44">
        <v>204.67</v>
      </c>
      <c r="N389" s="44">
        <v>204.67</v>
      </c>
      <c r="O389" s="44">
        <v>204.67</v>
      </c>
      <c r="P389" s="44">
        <v>204.67</v>
      </c>
      <c r="Q389" s="44">
        <v>204.67</v>
      </c>
      <c r="R389" s="44">
        <v>204.67</v>
      </c>
      <c r="S389" s="44">
        <v>204.67</v>
      </c>
      <c r="T389" s="44">
        <v>204.67</v>
      </c>
      <c r="U389" s="44">
        <v>204.67</v>
      </c>
      <c r="V389" s="44">
        <v>204.67</v>
      </c>
      <c r="W389" s="44">
        <v>204.67</v>
      </c>
      <c r="X389" s="44">
        <v>204.67</v>
      </c>
      <c r="Y389" s="45">
        <v>204.67</v>
      </c>
    </row>
    <row r="390" spans="1:25" ht="25.5" outlineLevel="1" x14ac:dyDescent="0.2">
      <c r="A390" s="62" t="s">
        <v>211</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118</v>
      </c>
      <c r="B391" s="150">
        <v>3.02059422</v>
      </c>
      <c r="C391" s="150">
        <v>3.02059422</v>
      </c>
      <c r="D391" s="150">
        <v>3.02059422</v>
      </c>
      <c r="E391" s="150">
        <v>3.02059422</v>
      </c>
      <c r="F391" s="150">
        <v>3.02059422</v>
      </c>
      <c r="G391" s="150">
        <v>3.02059422</v>
      </c>
      <c r="H391" s="150">
        <v>3.02059422</v>
      </c>
      <c r="I391" s="150">
        <v>3.02059422</v>
      </c>
      <c r="J391" s="150">
        <v>3.02059422</v>
      </c>
      <c r="K391" s="150">
        <v>3.02059422</v>
      </c>
      <c r="L391" s="150">
        <v>3.02059422</v>
      </c>
      <c r="M391" s="150">
        <v>3.02059422</v>
      </c>
      <c r="N391" s="150">
        <v>3.02059422</v>
      </c>
      <c r="O391" s="150">
        <v>3.02059422</v>
      </c>
      <c r="P391" s="150">
        <v>3.02059422</v>
      </c>
      <c r="Q391" s="150">
        <v>3.02059422</v>
      </c>
      <c r="R391" s="150">
        <v>3.02059422</v>
      </c>
      <c r="S391" s="150">
        <v>3.02059422</v>
      </c>
      <c r="T391" s="150">
        <v>3.02059422</v>
      </c>
      <c r="U391" s="150">
        <v>3.02059422</v>
      </c>
      <c r="V391" s="150">
        <v>3.02059422</v>
      </c>
      <c r="W391" s="150">
        <v>3.02059422</v>
      </c>
      <c r="X391" s="150">
        <v>3.02059422</v>
      </c>
      <c r="Y391" s="151">
        <v>3.02059422</v>
      </c>
    </row>
    <row r="392" spans="1:25" x14ac:dyDescent="0.2">
      <c r="A392" s="147">
        <v>24</v>
      </c>
      <c r="B392" s="145">
        <v>3337.76</v>
      </c>
      <c r="C392" s="145">
        <v>3359.02</v>
      </c>
      <c r="D392" s="145">
        <v>3352.49</v>
      </c>
      <c r="E392" s="145">
        <v>3381.53</v>
      </c>
      <c r="F392" s="145">
        <v>3377.71</v>
      </c>
      <c r="G392" s="145">
        <v>3348.61</v>
      </c>
      <c r="H392" s="145">
        <v>3204.96</v>
      </c>
      <c r="I392" s="145">
        <v>3145</v>
      </c>
      <c r="J392" s="145">
        <v>3077.42</v>
      </c>
      <c r="K392" s="145">
        <v>2995.47</v>
      </c>
      <c r="L392" s="145">
        <v>2982.98</v>
      </c>
      <c r="M392" s="145">
        <v>2978.47</v>
      </c>
      <c r="N392" s="145">
        <v>2971.9</v>
      </c>
      <c r="O392" s="145">
        <v>2995.36</v>
      </c>
      <c r="P392" s="145">
        <v>2970.41</v>
      </c>
      <c r="Q392" s="145">
        <v>2963.16</v>
      </c>
      <c r="R392" s="145">
        <v>2979.9</v>
      </c>
      <c r="S392" s="145">
        <v>2970.46</v>
      </c>
      <c r="T392" s="145">
        <v>2969.92</v>
      </c>
      <c r="U392" s="145">
        <v>2936.34</v>
      </c>
      <c r="V392" s="145">
        <v>2988.7</v>
      </c>
      <c r="W392" s="145">
        <v>3052.92</v>
      </c>
      <c r="X392" s="145">
        <v>3095.45</v>
      </c>
      <c r="Y392" s="146">
        <v>3163.71</v>
      </c>
    </row>
    <row r="393" spans="1:25" ht="38.25" outlineLevel="1" x14ac:dyDescent="0.2">
      <c r="A393" s="148" t="s">
        <v>200</v>
      </c>
      <c r="B393" s="143">
        <v>657.26098621999995</v>
      </c>
      <c r="C393" s="143">
        <v>678.52182970000001</v>
      </c>
      <c r="D393" s="143">
        <v>671.99021395</v>
      </c>
      <c r="E393" s="143">
        <v>701.02513582999995</v>
      </c>
      <c r="F393" s="143">
        <v>697.21133507000002</v>
      </c>
      <c r="G393" s="143">
        <v>668.11191229999997</v>
      </c>
      <c r="H393" s="143">
        <v>524.45562367000002</v>
      </c>
      <c r="I393" s="143">
        <v>464.50079826000001</v>
      </c>
      <c r="J393" s="143">
        <v>396.91948568999999</v>
      </c>
      <c r="K393" s="143">
        <v>314.97333114000003</v>
      </c>
      <c r="L393" s="143">
        <v>302.47897186</v>
      </c>
      <c r="M393" s="143">
        <v>297.97318744</v>
      </c>
      <c r="N393" s="143">
        <v>291.39942313</v>
      </c>
      <c r="O393" s="143">
        <v>314.86094378000001</v>
      </c>
      <c r="P393" s="143">
        <v>289.91377224000001</v>
      </c>
      <c r="Q393" s="143">
        <v>282.66184781999999</v>
      </c>
      <c r="R393" s="143">
        <v>299.40276578999999</v>
      </c>
      <c r="S393" s="143">
        <v>289.95807080999998</v>
      </c>
      <c r="T393" s="143">
        <v>289.42241768000002</v>
      </c>
      <c r="U393" s="143">
        <v>255.84228345</v>
      </c>
      <c r="V393" s="143">
        <v>308.198463</v>
      </c>
      <c r="W393" s="143">
        <v>372.41618132000002</v>
      </c>
      <c r="X393" s="143">
        <v>414.95134078000001</v>
      </c>
      <c r="Y393" s="144">
        <v>483.21409423</v>
      </c>
    </row>
    <row r="394" spans="1:25" ht="38.25" outlineLevel="1" x14ac:dyDescent="0.2">
      <c r="A394" s="148" t="s">
        <v>71</v>
      </c>
      <c r="B394" s="44">
        <v>76.98</v>
      </c>
      <c r="C394" s="44">
        <v>76.98</v>
      </c>
      <c r="D394" s="44">
        <v>76.98</v>
      </c>
      <c r="E394" s="44">
        <v>76.98</v>
      </c>
      <c r="F394" s="44">
        <v>76.98</v>
      </c>
      <c r="G394" s="44">
        <v>76.98</v>
      </c>
      <c r="H394" s="44">
        <v>76.98</v>
      </c>
      <c r="I394" s="44">
        <v>76.98</v>
      </c>
      <c r="J394" s="44">
        <v>76.98</v>
      </c>
      <c r="K394" s="44">
        <v>76.98</v>
      </c>
      <c r="L394" s="44">
        <v>76.98</v>
      </c>
      <c r="M394" s="44">
        <v>76.98</v>
      </c>
      <c r="N394" s="44">
        <v>76.98</v>
      </c>
      <c r="O394" s="44">
        <v>76.98</v>
      </c>
      <c r="P394" s="44">
        <v>76.98</v>
      </c>
      <c r="Q394" s="44">
        <v>76.98</v>
      </c>
      <c r="R394" s="44">
        <v>76.98</v>
      </c>
      <c r="S394" s="44">
        <v>76.98</v>
      </c>
      <c r="T394" s="44">
        <v>76.98</v>
      </c>
      <c r="U394" s="44">
        <v>76.98</v>
      </c>
      <c r="V394" s="44">
        <v>76.98</v>
      </c>
      <c r="W394" s="44">
        <v>76.98</v>
      </c>
      <c r="X394" s="44">
        <v>76.98</v>
      </c>
      <c r="Y394" s="45">
        <v>76.98</v>
      </c>
    </row>
    <row r="395" spans="1:25" outlineLevel="1" x14ac:dyDescent="0.2">
      <c r="A395" s="148" t="s">
        <v>3</v>
      </c>
      <c r="B395" s="44">
        <v>2395.83</v>
      </c>
      <c r="C395" s="44">
        <v>2395.83</v>
      </c>
      <c r="D395" s="44">
        <v>2395.83</v>
      </c>
      <c r="E395" s="44">
        <v>2395.83</v>
      </c>
      <c r="F395" s="44">
        <v>2395.83</v>
      </c>
      <c r="G395" s="44">
        <v>2395.83</v>
      </c>
      <c r="H395" s="44">
        <v>2395.83</v>
      </c>
      <c r="I395" s="44">
        <v>2395.83</v>
      </c>
      <c r="J395" s="44">
        <v>2395.83</v>
      </c>
      <c r="K395" s="44">
        <v>2395.83</v>
      </c>
      <c r="L395" s="44">
        <v>2395.83</v>
      </c>
      <c r="M395" s="44">
        <v>2395.83</v>
      </c>
      <c r="N395" s="44">
        <v>2395.83</v>
      </c>
      <c r="O395" s="44">
        <v>2395.83</v>
      </c>
      <c r="P395" s="44">
        <v>2395.83</v>
      </c>
      <c r="Q395" s="44">
        <v>2395.83</v>
      </c>
      <c r="R395" s="44">
        <v>2395.83</v>
      </c>
      <c r="S395" s="44">
        <v>2395.83</v>
      </c>
      <c r="T395" s="44">
        <v>2395.83</v>
      </c>
      <c r="U395" s="44">
        <v>2395.83</v>
      </c>
      <c r="V395" s="44">
        <v>2395.83</v>
      </c>
      <c r="W395" s="44">
        <v>2395.83</v>
      </c>
      <c r="X395" s="44">
        <v>2395.83</v>
      </c>
      <c r="Y395" s="45">
        <v>2395.83</v>
      </c>
    </row>
    <row r="396" spans="1:25" outlineLevel="1" x14ac:dyDescent="0.2">
      <c r="A396" s="148" t="s">
        <v>4</v>
      </c>
      <c r="B396" s="44">
        <v>204.67</v>
      </c>
      <c r="C396" s="44">
        <v>204.67</v>
      </c>
      <c r="D396" s="44">
        <v>204.67</v>
      </c>
      <c r="E396" s="44">
        <v>204.67</v>
      </c>
      <c r="F396" s="44">
        <v>204.67</v>
      </c>
      <c r="G396" s="44">
        <v>204.67</v>
      </c>
      <c r="H396" s="44">
        <v>204.67</v>
      </c>
      <c r="I396" s="44">
        <v>204.67</v>
      </c>
      <c r="J396" s="44">
        <v>204.67</v>
      </c>
      <c r="K396" s="44">
        <v>204.67</v>
      </c>
      <c r="L396" s="44">
        <v>204.67</v>
      </c>
      <c r="M396" s="44">
        <v>204.67</v>
      </c>
      <c r="N396" s="44">
        <v>204.67</v>
      </c>
      <c r="O396" s="44">
        <v>204.67</v>
      </c>
      <c r="P396" s="44">
        <v>204.67</v>
      </c>
      <c r="Q396" s="44">
        <v>204.67</v>
      </c>
      <c r="R396" s="44">
        <v>204.67</v>
      </c>
      <c r="S396" s="44">
        <v>204.67</v>
      </c>
      <c r="T396" s="44">
        <v>204.67</v>
      </c>
      <c r="U396" s="44">
        <v>204.67</v>
      </c>
      <c r="V396" s="44">
        <v>204.67</v>
      </c>
      <c r="W396" s="44">
        <v>204.67</v>
      </c>
      <c r="X396" s="44">
        <v>204.67</v>
      </c>
      <c r="Y396" s="45">
        <v>204.67</v>
      </c>
    </row>
    <row r="397" spans="1:25" ht="25.5" outlineLevel="1" x14ac:dyDescent="0.2">
      <c r="A397" s="62" t="s">
        <v>211</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118</v>
      </c>
      <c r="B398" s="150">
        <v>3.02059422</v>
      </c>
      <c r="C398" s="150">
        <v>3.02059422</v>
      </c>
      <c r="D398" s="150">
        <v>3.02059422</v>
      </c>
      <c r="E398" s="150">
        <v>3.02059422</v>
      </c>
      <c r="F398" s="150">
        <v>3.02059422</v>
      </c>
      <c r="G398" s="150">
        <v>3.02059422</v>
      </c>
      <c r="H398" s="150">
        <v>3.02059422</v>
      </c>
      <c r="I398" s="150">
        <v>3.02059422</v>
      </c>
      <c r="J398" s="150">
        <v>3.02059422</v>
      </c>
      <c r="K398" s="150">
        <v>3.02059422</v>
      </c>
      <c r="L398" s="150">
        <v>3.02059422</v>
      </c>
      <c r="M398" s="150">
        <v>3.02059422</v>
      </c>
      <c r="N398" s="150">
        <v>3.02059422</v>
      </c>
      <c r="O398" s="150">
        <v>3.02059422</v>
      </c>
      <c r="P398" s="150">
        <v>3.02059422</v>
      </c>
      <c r="Q398" s="150">
        <v>3.02059422</v>
      </c>
      <c r="R398" s="150">
        <v>3.02059422</v>
      </c>
      <c r="S398" s="150">
        <v>3.02059422</v>
      </c>
      <c r="T398" s="150">
        <v>3.02059422</v>
      </c>
      <c r="U398" s="150">
        <v>3.02059422</v>
      </c>
      <c r="V398" s="150">
        <v>3.02059422</v>
      </c>
      <c r="W398" s="150">
        <v>3.02059422</v>
      </c>
      <c r="X398" s="150">
        <v>3.02059422</v>
      </c>
      <c r="Y398" s="151">
        <v>3.02059422</v>
      </c>
    </row>
    <row r="399" spans="1:25" x14ac:dyDescent="0.2">
      <c r="A399" s="147">
        <v>25</v>
      </c>
      <c r="B399" s="145">
        <v>3339.96</v>
      </c>
      <c r="C399" s="145">
        <v>3395.28</v>
      </c>
      <c r="D399" s="145">
        <v>3383.37</v>
      </c>
      <c r="E399" s="145">
        <v>3379.09</v>
      </c>
      <c r="F399" s="145">
        <v>3416.64</v>
      </c>
      <c r="G399" s="145">
        <v>3403.64</v>
      </c>
      <c r="H399" s="145">
        <v>3342.03</v>
      </c>
      <c r="I399" s="145">
        <v>3243.78</v>
      </c>
      <c r="J399" s="145">
        <v>3136.13</v>
      </c>
      <c r="K399" s="145">
        <v>3123.17</v>
      </c>
      <c r="L399" s="145">
        <v>3169.71</v>
      </c>
      <c r="M399" s="145">
        <v>3195.35</v>
      </c>
      <c r="N399" s="145">
        <v>3151.76</v>
      </c>
      <c r="O399" s="145">
        <v>3072.66</v>
      </c>
      <c r="P399" s="145">
        <v>3083.92</v>
      </c>
      <c r="Q399" s="145">
        <v>3102.54</v>
      </c>
      <c r="R399" s="145">
        <v>3096.5</v>
      </c>
      <c r="S399" s="145">
        <v>3076.06</v>
      </c>
      <c r="T399" s="145">
        <v>3067.1</v>
      </c>
      <c r="U399" s="145">
        <v>3072.04</v>
      </c>
      <c r="V399" s="145">
        <v>3077.6</v>
      </c>
      <c r="W399" s="145">
        <v>3108.43</v>
      </c>
      <c r="X399" s="145">
        <v>3153.75</v>
      </c>
      <c r="Y399" s="146">
        <v>3228.61</v>
      </c>
    </row>
    <row r="400" spans="1:25" ht="38.25" outlineLevel="1" x14ac:dyDescent="0.2">
      <c r="A400" s="148" t="s">
        <v>200</v>
      </c>
      <c r="B400" s="143">
        <v>659.45860215000005</v>
      </c>
      <c r="C400" s="143">
        <v>714.77886711999997</v>
      </c>
      <c r="D400" s="143">
        <v>702.87216357</v>
      </c>
      <c r="E400" s="143">
        <v>698.58971323000003</v>
      </c>
      <c r="F400" s="143">
        <v>736.14051244999996</v>
      </c>
      <c r="G400" s="143">
        <v>723.14380131999997</v>
      </c>
      <c r="H400" s="143">
        <v>661.53176560999998</v>
      </c>
      <c r="I400" s="143">
        <v>563.27476830000001</v>
      </c>
      <c r="J400" s="143">
        <v>455.63203067000001</v>
      </c>
      <c r="K400" s="143">
        <v>442.67370491999998</v>
      </c>
      <c r="L400" s="143">
        <v>489.21412907000001</v>
      </c>
      <c r="M400" s="143">
        <v>514.84523593999995</v>
      </c>
      <c r="N400" s="143">
        <v>471.26397724999998</v>
      </c>
      <c r="O400" s="143">
        <v>392.16138796000001</v>
      </c>
      <c r="P400" s="143">
        <v>403.41886984000001</v>
      </c>
      <c r="Q400" s="143">
        <v>422.03471624000002</v>
      </c>
      <c r="R400" s="143">
        <v>415.99908217000001</v>
      </c>
      <c r="S400" s="143">
        <v>395.55936294000003</v>
      </c>
      <c r="T400" s="143">
        <v>386.59708977999998</v>
      </c>
      <c r="U400" s="143">
        <v>391.53551131</v>
      </c>
      <c r="V400" s="143">
        <v>397.09486559999999</v>
      </c>
      <c r="W400" s="143">
        <v>427.93035065999999</v>
      </c>
      <c r="X400" s="143">
        <v>473.24927276</v>
      </c>
      <c r="Y400" s="144">
        <v>548.10832459999995</v>
      </c>
    </row>
    <row r="401" spans="1:25" ht="38.25" outlineLevel="1" x14ac:dyDescent="0.2">
      <c r="A401" s="148" t="s">
        <v>71</v>
      </c>
      <c r="B401" s="44">
        <v>76.98</v>
      </c>
      <c r="C401" s="44">
        <v>76.98</v>
      </c>
      <c r="D401" s="44">
        <v>76.98</v>
      </c>
      <c r="E401" s="44">
        <v>76.98</v>
      </c>
      <c r="F401" s="44">
        <v>76.98</v>
      </c>
      <c r="G401" s="44">
        <v>76.98</v>
      </c>
      <c r="H401" s="44">
        <v>76.98</v>
      </c>
      <c r="I401" s="44">
        <v>76.98</v>
      </c>
      <c r="J401" s="44">
        <v>76.98</v>
      </c>
      <c r="K401" s="44">
        <v>76.98</v>
      </c>
      <c r="L401" s="44">
        <v>76.98</v>
      </c>
      <c r="M401" s="44">
        <v>76.98</v>
      </c>
      <c r="N401" s="44">
        <v>76.98</v>
      </c>
      <c r="O401" s="44">
        <v>76.98</v>
      </c>
      <c r="P401" s="44">
        <v>76.98</v>
      </c>
      <c r="Q401" s="44">
        <v>76.98</v>
      </c>
      <c r="R401" s="44">
        <v>76.98</v>
      </c>
      <c r="S401" s="44">
        <v>76.98</v>
      </c>
      <c r="T401" s="44">
        <v>76.98</v>
      </c>
      <c r="U401" s="44">
        <v>76.98</v>
      </c>
      <c r="V401" s="44">
        <v>76.98</v>
      </c>
      <c r="W401" s="44">
        <v>76.98</v>
      </c>
      <c r="X401" s="44">
        <v>76.98</v>
      </c>
      <c r="Y401" s="45">
        <v>76.98</v>
      </c>
    </row>
    <row r="402" spans="1:25" outlineLevel="1" x14ac:dyDescent="0.2">
      <c r="A402" s="148" t="s">
        <v>3</v>
      </c>
      <c r="B402" s="44">
        <v>2395.83</v>
      </c>
      <c r="C402" s="44">
        <v>2395.83</v>
      </c>
      <c r="D402" s="44">
        <v>2395.83</v>
      </c>
      <c r="E402" s="44">
        <v>2395.83</v>
      </c>
      <c r="F402" s="44">
        <v>2395.83</v>
      </c>
      <c r="G402" s="44">
        <v>2395.83</v>
      </c>
      <c r="H402" s="44">
        <v>2395.83</v>
      </c>
      <c r="I402" s="44">
        <v>2395.83</v>
      </c>
      <c r="J402" s="44">
        <v>2395.83</v>
      </c>
      <c r="K402" s="44">
        <v>2395.83</v>
      </c>
      <c r="L402" s="44">
        <v>2395.83</v>
      </c>
      <c r="M402" s="44">
        <v>2395.83</v>
      </c>
      <c r="N402" s="44">
        <v>2395.83</v>
      </c>
      <c r="O402" s="44">
        <v>2395.83</v>
      </c>
      <c r="P402" s="44">
        <v>2395.83</v>
      </c>
      <c r="Q402" s="44">
        <v>2395.83</v>
      </c>
      <c r="R402" s="44">
        <v>2395.83</v>
      </c>
      <c r="S402" s="44">
        <v>2395.83</v>
      </c>
      <c r="T402" s="44">
        <v>2395.83</v>
      </c>
      <c r="U402" s="44">
        <v>2395.83</v>
      </c>
      <c r="V402" s="44">
        <v>2395.83</v>
      </c>
      <c r="W402" s="44">
        <v>2395.83</v>
      </c>
      <c r="X402" s="44">
        <v>2395.83</v>
      </c>
      <c r="Y402" s="45">
        <v>2395.83</v>
      </c>
    </row>
    <row r="403" spans="1:25" outlineLevel="1" x14ac:dyDescent="0.2">
      <c r="A403" s="148" t="s">
        <v>4</v>
      </c>
      <c r="B403" s="44">
        <v>204.67</v>
      </c>
      <c r="C403" s="44">
        <v>204.67</v>
      </c>
      <c r="D403" s="44">
        <v>204.67</v>
      </c>
      <c r="E403" s="44">
        <v>204.67</v>
      </c>
      <c r="F403" s="44">
        <v>204.67</v>
      </c>
      <c r="G403" s="44">
        <v>204.67</v>
      </c>
      <c r="H403" s="44">
        <v>204.67</v>
      </c>
      <c r="I403" s="44">
        <v>204.67</v>
      </c>
      <c r="J403" s="44">
        <v>204.67</v>
      </c>
      <c r="K403" s="44">
        <v>204.67</v>
      </c>
      <c r="L403" s="44">
        <v>204.67</v>
      </c>
      <c r="M403" s="44">
        <v>204.67</v>
      </c>
      <c r="N403" s="44">
        <v>204.67</v>
      </c>
      <c r="O403" s="44">
        <v>204.67</v>
      </c>
      <c r="P403" s="44">
        <v>204.67</v>
      </c>
      <c r="Q403" s="44">
        <v>204.67</v>
      </c>
      <c r="R403" s="44">
        <v>204.67</v>
      </c>
      <c r="S403" s="44">
        <v>204.67</v>
      </c>
      <c r="T403" s="44">
        <v>204.67</v>
      </c>
      <c r="U403" s="44">
        <v>204.67</v>
      </c>
      <c r="V403" s="44">
        <v>204.67</v>
      </c>
      <c r="W403" s="44">
        <v>204.67</v>
      </c>
      <c r="X403" s="44">
        <v>204.67</v>
      </c>
      <c r="Y403" s="45">
        <v>204.67</v>
      </c>
    </row>
    <row r="404" spans="1:25" ht="25.5" outlineLevel="1" x14ac:dyDescent="0.2">
      <c r="A404" s="62" t="s">
        <v>211</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118</v>
      </c>
      <c r="B405" s="150">
        <v>3.02059422</v>
      </c>
      <c r="C405" s="150">
        <v>3.02059422</v>
      </c>
      <c r="D405" s="150">
        <v>3.02059422</v>
      </c>
      <c r="E405" s="150">
        <v>3.02059422</v>
      </c>
      <c r="F405" s="150">
        <v>3.02059422</v>
      </c>
      <c r="G405" s="150">
        <v>3.02059422</v>
      </c>
      <c r="H405" s="150">
        <v>3.02059422</v>
      </c>
      <c r="I405" s="150">
        <v>3.02059422</v>
      </c>
      <c r="J405" s="150">
        <v>3.02059422</v>
      </c>
      <c r="K405" s="150">
        <v>3.02059422</v>
      </c>
      <c r="L405" s="150">
        <v>3.02059422</v>
      </c>
      <c r="M405" s="150">
        <v>3.02059422</v>
      </c>
      <c r="N405" s="150">
        <v>3.02059422</v>
      </c>
      <c r="O405" s="150">
        <v>3.02059422</v>
      </c>
      <c r="P405" s="150">
        <v>3.02059422</v>
      </c>
      <c r="Q405" s="150">
        <v>3.02059422</v>
      </c>
      <c r="R405" s="150">
        <v>3.02059422</v>
      </c>
      <c r="S405" s="150">
        <v>3.02059422</v>
      </c>
      <c r="T405" s="150">
        <v>3.02059422</v>
      </c>
      <c r="U405" s="150">
        <v>3.02059422</v>
      </c>
      <c r="V405" s="150">
        <v>3.02059422</v>
      </c>
      <c r="W405" s="150">
        <v>3.02059422</v>
      </c>
      <c r="X405" s="150">
        <v>3.02059422</v>
      </c>
      <c r="Y405" s="151">
        <v>3.02059422</v>
      </c>
    </row>
    <row r="406" spans="1:25" x14ac:dyDescent="0.2">
      <c r="A406" s="147">
        <v>26</v>
      </c>
      <c r="B406" s="145">
        <v>3320.75</v>
      </c>
      <c r="C406" s="145">
        <v>3389.42</v>
      </c>
      <c r="D406" s="145">
        <v>3404.45</v>
      </c>
      <c r="E406" s="145">
        <v>3375.04</v>
      </c>
      <c r="F406" s="145">
        <v>3417.24</v>
      </c>
      <c r="G406" s="145">
        <v>3408.19</v>
      </c>
      <c r="H406" s="145">
        <v>3349.31</v>
      </c>
      <c r="I406" s="145">
        <v>3263.1</v>
      </c>
      <c r="J406" s="145">
        <v>3189.37</v>
      </c>
      <c r="K406" s="145">
        <v>3161.68</v>
      </c>
      <c r="L406" s="145">
        <v>3143.43</v>
      </c>
      <c r="M406" s="145">
        <v>3142.93</v>
      </c>
      <c r="N406" s="145">
        <v>3140.67</v>
      </c>
      <c r="O406" s="145">
        <v>3109.01</v>
      </c>
      <c r="P406" s="145">
        <v>3113.54</v>
      </c>
      <c r="Q406" s="145">
        <v>3089.93</v>
      </c>
      <c r="R406" s="145">
        <v>3093.67</v>
      </c>
      <c r="S406" s="145">
        <v>3099.72</v>
      </c>
      <c r="T406" s="145">
        <v>3117.83</v>
      </c>
      <c r="U406" s="145">
        <v>3172.59</v>
      </c>
      <c r="V406" s="145">
        <v>3221.47</v>
      </c>
      <c r="W406" s="145">
        <v>3316.32</v>
      </c>
      <c r="X406" s="145">
        <v>3326.78</v>
      </c>
      <c r="Y406" s="146">
        <v>3302.46</v>
      </c>
    </row>
    <row r="407" spans="1:25" ht="38.25" outlineLevel="1" x14ac:dyDescent="0.2">
      <c r="A407" s="148" t="s">
        <v>200</v>
      </c>
      <c r="B407" s="143">
        <v>640.24765546000003</v>
      </c>
      <c r="C407" s="143">
        <v>708.91752741000005</v>
      </c>
      <c r="D407" s="143">
        <v>723.95085857000004</v>
      </c>
      <c r="E407" s="143">
        <v>694.54252170999996</v>
      </c>
      <c r="F407" s="143">
        <v>736.74359274000005</v>
      </c>
      <c r="G407" s="143">
        <v>727.68455711000001</v>
      </c>
      <c r="H407" s="143">
        <v>668.81283635</v>
      </c>
      <c r="I407" s="143">
        <v>582.59944209000003</v>
      </c>
      <c r="J407" s="143">
        <v>508.87166271000001</v>
      </c>
      <c r="K407" s="143">
        <v>481.17848965000002</v>
      </c>
      <c r="L407" s="143">
        <v>462.93118014999999</v>
      </c>
      <c r="M407" s="143">
        <v>462.43238331999999</v>
      </c>
      <c r="N407" s="143">
        <v>460.1673687</v>
      </c>
      <c r="O407" s="143">
        <v>428.50846446000003</v>
      </c>
      <c r="P407" s="143">
        <v>433.03816720999998</v>
      </c>
      <c r="Q407" s="143">
        <v>409.42813351000001</v>
      </c>
      <c r="R407" s="143">
        <v>413.17293038999998</v>
      </c>
      <c r="S407" s="143">
        <v>419.21726242</v>
      </c>
      <c r="T407" s="143">
        <v>437.32966613999997</v>
      </c>
      <c r="U407" s="143">
        <v>492.09218413000002</v>
      </c>
      <c r="V407" s="143">
        <v>540.97097130999998</v>
      </c>
      <c r="W407" s="143">
        <v>635.82178928999997</v>
      </c>
      <c r="X407" s="143">
        <v>646.28435438999998</v>
      </c>
      <c r="Y407" s="144">
        <v>621.95475210999996</v>
      </c>
    </row>
    <row r="408" spans="1:25" ht="38.25" outlineLevel="1" x14ac:dyDescent="0.2">
      <c r="A408" s="148" t="s">
        <v>71</v>
      </c>
      <c r="B408" s="44">
        <v>76.98</v>
      </c>
      <c r="C408" s="44">
        <v>76.98</v>
      </c>
      <c r="D408" s="44">
        <v>76.98</v>
      </c>
      <c r="E408" s="44">
        <v>76.98</v>
      </c>
      <c r="F408" s="44">
        <v>76.98</v>
      </c>
      <c r="G408" s="44">
        <v>76.98</v>
      </c>
      <c r="H408" s="44">
        <v>76.98</v>
      </c>
      <c r="I408" s="44">
        <v>76.98</v>
      </c>
      <c r="J408" s="44">
        <v>76.98</v>
      </c>
      <c r="K408" s="44">
        <v>76.98</v>
      </c>
      <c r="L408" s="44">
        <v>76.98</v>
      </c>
      <c r="M408" s="44">
        <v>76.98</v>
      </c>
      <c r="N408" s="44">
        <v>76.98</v>
      </c>
      <c r="O408" s="44">
        <v>76.98</v>
      </c>
      <c r="P408" s="44">
        <v>76.98</v>
      </c>
      <c r="Q408" s="44">
        <v>76.98</v>
      </c>
      <c r="R408" s="44">
        <v>76.98</v>
      </c>
      <c r="S408" s="44">
        <v>76.98</v>
      </c>
      <c r="T408" s="44">
        <v>76.98</v>
      </c>
      <c r="U408" s="44">
        <v>76.98</v>
      </c>
      <c r="V408" s="44">
        <v>76.98</v>
      </c>
      <c r="W408" s="44">
        <v>76.98</v>
      </c>
      <c r="X408" s="44">
        <v>76.98</v>
      </c>
      <c r="Y408" s="45">
        <v>76.98</v>
      </c>
    </row>
    <row r="409" spans="1:25" outlineLevel="1" x14ac:dyDescent="0.2">
      <c r="A409" s="148" t="s">
        <v>3</v>
      </c>
      <c r="B409" s="44">
        <v>2395.83</v>
      </c>
      <c r="C409" s="44">
        <v>2395.83</v>
      </c>
      <c r="D409" s="44">
        <v>2395.83</v>
      </c>
      <c r="E409" s="44">
        <v>2395.83</v>
      </c>
      <c r="F409" s="44">
        <v>2395.83</v>
      </c>
      <c r="G409" s="44">
        <v>2395.83</v>
      </c>
      <c r="H409" s="44">
        <v>2395.83</v>
      </c>
      <c r="I409" s="44">
        <v>2395.83</v>
      </c>
      <c r="J409" s="44">
        <v>2395.83</v>
      </c>
      <c r="K409" s="44">
        <v>2395.83</v>
      </c>
      <c r="L409" s="44">
        <v>2395.83</v>
      </c>
      <c r="M409" s="44">
        <v>2395.83</v>
      </c>
      <c r="N409" s="44">
        <v>2395.83</v>
      </c>
      <c r="O409" s="44">
        <v>2395.83</v>
      </c>
      <c r="P409" s="44">
        <v>2395.83</v>
      </c>
      <c r="Q409" s="44">
        <v>2395.83</v>
      </c>
      <c r="R409" s="44">
        <v>2395.83</v>
      </c>
      <c r="S409" s="44">
        <v>2395.83</v>
      </c>
      <c r="T409" s="44">
        <v>2395.83</v>
      </c>
      <c r="U409" s="44">
        <v>2395.83</v>
      </c>
      <c r="V409" s="44">
        <v>2395.83</v>
      </c>
      <c r="W409" s="44">
        <v>2395.83</v>
      </c>
      <c r="X409" s="44">
        <v>2395.83</v>
      </c>
      <c r="Y409" s="45">
        <v>2395.83</v>
      </c>
    </row>
    <row r="410" spans="1:25" outlineLevel="1" x14ac:dyDescent="0.2">
      <c r="A410" s="148" t="s">
        <v>4</v>
      </c>
      <c r="B410" s="44">
        <v>204.67</v>
      </c>
      <c r="C410" s="44">
        <v>204.67</v>
      </c>
      <c r="D410" s="44">
        <v>204.67</v>
      </c>
      <c r="E410" s="44">
        <v>204.67</v>
      </c>
      <c r="F410" s="44">
        <v>204.67</v>
      </c>
      <c r="G410" s="44">
        <v>204.67</v>
      </c>
      <c r="H410" s="44">
        <v>204.67</v>
      </c>
      <c r="I410" s="44">
        <v>204.67</v>
      </c>
      <c r="J410" s="44">
        <v>204.67</v>
      </c>
      <c r="K410" s="44">
        <v>204.67</v>
      </c>
      <c r="L410" s="44">
        <v>204.67</v>
      </c>
      <c r="M410" s="44">
        <v>204.67</v>
      </c>
      <c r="N410" s="44">
        <v>204.67</v>
      </c>
      <c r="O410" s="44">
        <v>204.67</v>
      </c>
      <c r="P410" s="44">
        <v>204.67</v>
      </c>
      <c r="Q410" s="44">
        <v>204.67</v>
      </c>
      <c r="R410" s="44">
        <v>204.67</v>
      </c>
      <c r="S410" s="44">
        <v>204.67</v>
      </c>
      <c r="T410" s="44">
        <v>204.67</v>
      </c>
      <c r="U410" s="44">
        <v>204.67</v>
      </c>
      <c r="V410" s="44">
        <v>204.67</v>
      </c>
      <c r="W410" s="44">
        <v>204.67</v>
      </c>
      <c r="X410" s="44">
        <v>204.67</v>
      </c>
      <c r="Y410" s="45">
        <v>204.67</v>
      </c>
    </row>
    <row r="411" spans="1:25" ht="25.5" outlineLevel="1" x14ac:dyDescent="0.2">
      <c r="A411" s="62" t="s">
        <v>211</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118</v>
      </c>
      <c r="B412" s="150">
        <v>3.02059422</v>
      </c>
      <c r="C412" s="150">
        <v>3.02059422</v>
      </c>
      <c r="D412" s="150">
        <v>3.02059422</v>
      </c>
      <c r="E412" s="150">
        <v>3.02059422</v>
      </c>
      <c r="F412" s="150">
        <v>3.02059422</v>
      </c>
      <c r="G412" s="150">
        <v>3.02059422</v>
      </c>
      <c r="H412" s="150">
        <v>3.02059422</v>
      </c>
      <c r="I412" s="150">
        <v>3.02059422</v>
      </c>
      <c r="J412" s="150">
        <v>3.02059422</v>
      </c>
      <c r="K412" s="150">
        <v>3.02059422</v>
      </c>
      <c r="L412" s="150">
        <v>3.02059422</v>
      </c>
      <c r="M412" s="150">
        <v>3.02059422</v>
      </c>
      <c r="N412" s="150">
        <v>3.02059422</v>
      </c>
      <c r="O412" s="150">
        <v>3.02059422</v>
      </c>
      <c r="P412" s="150">
        <v>3.02059422</v>
      </c>
      <c r="Q412" s="150">
        <v>3.02059422</v>
      </c>
      <c r="R412" s="150">
        <v>3.02059422</v>
      </c>
      <c r="S412" s="150">
        <v>3.02059422</v>
      </c>
      <c r="T412" s="150">
        <v>3.02059422</v>
      </c>
      <c r="U412" s="150">
        <v>3.02059422</v>
      </c>
      <c r="V412" s="150">
        <v>3.02059422</v>
      </c>
      <c r="W412" s="150">
        <v>3.02059422</v>
      </c>
      <c r="X412" s="150">
        <v>3.02059422</v>
      </c>
      <c r="Y412" s="151">
        <v>3.02059422</v>
      </c>
    </row>
    <row r="413" spans="1:25" x14ac:dyDescent="0.2">
      <c r="A413" s="147">
        <v>27</v>
      </c>
      <c r="B413" s="145">
        <v>3327.98</v>
      </c>
      <c r="C413" s="145">
        <v>3376.64</v>
      </c>
      <c r="D413" s="145">
        <v>3377.95</v>
      </c>
      <c r="E413" s="145">
        <v>3387.63</v>
      </c>
      <c r="F413" s="145">
        <v>3422.24</v>
      </c>
      <c r="G413" s="145">
        <v>3442.04</v>
      </c>
      <c r="H413" s="145">
        <v>3394.42</v>
      </c>
      <c r="I413" s="145">
        <v>3326.64</v>
      </c>
      <c r="J413" s="145">
        <v>3268.66</v>
      </c>
      <c r="K413" s="145">
        <v>3237.62</v>
      </c>
      <c r="L413" s="145">
        <v>3253.83</v>
      </c>
      <c r="M413" s="145">
        <v>3239.66</v>
      </c>
      <c r="N413" s="145">
        <v>3232.93</v>
      </c>
      <c r="O413" s="145">
        <v>3218.58</v>
      </c>
      <c r="P413" s="145">
        <v>3207.32</v>
      </c>
      <c r="Q413" s="145">
        <v>3194.19</v>
      </c>
      <c r="R413" s="145">
        <v>3219.33</v>
      </c>
      <c r="S413" s="145">
        <v>3201.51</v>
      </c>
      <c r="T413" s="145">
        <v>3205.92</v>
      </c>
      <c r="U413" s="145">
        <v>3234.71</v>
      </c>
      <c r="V413" s="145">
        <v>3248.83</v>
      </c>
      <c r="W413" s="145">
        <v>3253.26</v>
      </c>
      <c r="X413" s="145">
        <v>3280.38</v>
      </c>
      <c r="Y413" s="146">
        <v>3322.01</v>
      </c>
    </row>
    <row r="414" spans="1:25" ht="38.25" outlineLevel="1" x14ac:dyDescent="0.2">
      <c r="A414" s="148" t="s">
        <v>200</v>
      </c>
      <c r="B414" s="143">
        <v>647.47766450999995</v>
      </c>
      <c r="C414" s="143">
        <v>696.14309489000004</v>
      </c>
      <c r="D414" s="143">
        <v>697.44483941999999</v>
      </c>
      <c r="E414" s="143">
        <v>707.13139261000003</v>
      </c>
      <c r="F414" s="143">
        <v>741.73469696999996</v>
      </c>
      <c r="G414" s="143">
        <v>761.53927632</v>
      </c>
      <c r="H414" s="143">
        <v>713.9153622</v>
      </c>
      <c r="I414" s="143">
        <v>646.13721571999997</v>
      </c>
      <c r="J414" s="143">
        <v>588.15720939000005</v>
      </c>
      <c r="K414" s="143">
        <v>557.11778895999998</v>
      </c>
      <c r="L414" s="143">
        <v>573.32466580000005</v>
      </c>
      <c r="M414" s="143">
        <v>559.16021926999997</v>
      </c>
      <c r="N414" s="143">
        <v>552.43219408000004</v>
      </c>
      <c r="O414" s="143">
        <v>538.08039668000004</v>
      </c>
      <c r="P414" s="143">
        <v>526.81871266999997</v>
      </c>
      <c r="Q414" s="143">
        <v>513.68913469999995</v>
      </c>
      <c r="R414" s="143">
        <v>538.82513136</v>
      </c>
      <c r="S414" s="143">
        <v>521.00789017</v>
      </c>
      <c r="T414" s="143">
        <v>525.42192305000003</v>
      </c>
      <c r="U414" s="143">
        <v>554.20516694000003</v>
      </c>
      <c r="V414" s="143">
        <v>568.32588385999998</v>
      </c>
      <c r="W414" s="143">
        <v>572.76090961</v>
      </c>
      <c r="X414" s="143">
        <v>599.87726397999995</v>
      </c>
      <c r="Y414" s="144">
        <v>641.51250158000005</v>
      </c>
    </row>
    <row r="415" spans="1:25" ht="38.25" outlineLevel="1" x14ac:dyDescent="0.2">
      <c r="A415" s="148" t="s">
        <v>71</v>
      </c>
      <c r="B415" s="44">
        <v>76.98</v>
      </c>
      <c r="C415" s="44">
        <v>76.98</v>
      </c>
      <c r="D415" s="44">
        <v>76.98</v>
      </c>
      <c r="E415" s="44">
        <v>76.98</v>
      </c>
      <c r="F415" s="44">
        <v>76.98</v>
      </c>
      <c r="G415" s="44">
        <v>76.98</v>
      </c>
      <c r="H415" s="44">
        <v>76.98</v>
      </c>
      <c r="I415" s="44">
        <v>76.98</v>
      </c>
      <c r="J415" s="44">
        <v>76.98</v>
      </c>
      <c r="K415" s="44">
        <v>76.98</v>
      </c>
      <c r="L415" s="44">
        <v>76.98</v>
      </c>
      <c r="M415" s="44">
        <v>76.98</v>
      </c>
      <c r="N415" s="44">
        <v>76.98</v>
      </c>
      <c r="O415" s="44">
        <v>76.98</v>
      </c>
      <c r="P415" s="44">
        <v>76.98</v>
      </c>
      <c r="Q415" s="44">
        <v>76.98</v>
      </c>
      <c r="R415" s="44">
        <v>76.98</v>
      </c>
      <c r="S415" s="44">
        <v>76.98</v>
      </c>
      <c r="T415" s="44">
        <v>76.98</v>
      </c>
      <c r="U415" s="44">
        <v>76.98</v>
      </c>
      <c r="V415" s="44">
        <v>76.98</v>
      </c>
      <c r="W415" s="44">
        <v>76.98</v>
      </c>
      <c r="X415" s="44">
        <v>76.98</v>
      </c>
      <c r="Y415" s="45">
        <v>76.98</v>
      </c>
    </row>
    <row r="416" spans="1:25" outlineLevel="1" x14ac:dyDescent="0.2">
      <c r="A416" s="148" t="s">
        <v>3</v>
      </c>
      <c r="B416" s="44">
        <v>2395.83</v>
      </c>
      <c r="C416" s="44">
        <v>2395.83</v>
      </c>
      <c r="D416" s="44">
        <v>2395.83</v>
      </c>
      <c r="E416" s="44">
        <v>2395.83</v>
      </c>
      <c r="F416" s="44">
        <v>2395.83</v>
      </c>
      <c r="G416" s="44">
        <v>2395.83</v>
      </c>
      <c r="H416" s="44">
        <v>2395.83</v>
      </c>
      <c r="I416" s="44">
        <v>2395.83</v>
      </c>
      <c r="J416" s="44">
        <v>2395.83</v>
      </c>
      <c r="K416" s="44">
        <v>2395.83</v>
      </c>
      <c r="L416" s="44">
        <v>2395.83</v>
      </c>
      <c r="M416" s="44">
        <v>2395.83</v>
      </c>
      <c r="N416" s="44">
        <v>2395.83</v>
      </c>
      <c r="O416" s="44">
        <v>2395.83</v>
      </c>
      <c r="P416" s="44">
        <v>2395.83</v>
      </c>
      <c r="Q416" s="44">
        <v>2395.83</v>
      </c>
      <c r="R416" s="44">
        <v>2395.83</v>
      </c>
      <c r="S416" s="44">
        <v>2395.83</v>
      </c>
      <c r="T416" s="44">
        <v>2395.83</v>
      </c>
      <c r="U416" s="44">
        <v>2395.83</v>
      </c>
      <c r="V416" s="44">
        <v>2395.83</v>
      </c>
      <c r="W416" s="44">
        <v>2395.83</v>
      </c>
      <c r="X416" s="44">
        <v>2395.83</v>
      </c>
      <c r="Y416" s="45">
        <v>2395.83</v>
      </c>
    </row>
    <row r="417" spans="1:25" outlineLevel="1" x14ac:dyDescent="0.2">
      <c r="A417" s="148" t="s">
        <v>4</v>
      </c>
      <c r="B417" s="44">
        <v>204.67</v>
      </c>
      <c r="C417" s="44">
        <v>204.67</v>
      </c>
      <c r="D417" s="44">
        <v>204.67</v>
      </c>
      <c r="E417" s="44">
        <v>204.67</v>
      </c>
      <c r="F417" s="44">
        <v>204.67</v>
      </c>
      <c r="G417" s="44">
        <v>204.67</v>
      </c>
      <c r="H417" s="44">
        <v>204.67</v>
      </c>
      <c r="I417" s="44">
        <v>204.67</v>
      </c>
      <c r="J417" s="44">
        <v>204.67</v>
      </c>
      <c r="K417" s="44">
        <v>204.67</v>
      </c>
      <c r="L417" s="44">
        <v>204.67</v>
      </c>
      <c r="M417" s="44">
        <v>204.67</v>
      </c>
      <c r="N417" s="44">
        <v>204.67</v>
      </c>
      <c r="O417" s="44">
        <v>204.67</v>
      </c>
      <c r="P417" s="44">
        <v>204.67</v>
      </c>
      <c r="Q417" s="44">
        <v>204.67</v>
      </c>
      <c r="R417" s="44">
        <v>204.67</v>
      </c>
      <c r="S417" s="44">
        <v>204.67</v>
      </c>
      <c r="T417" s="44">
        <v>204.67</v>
      </c>
      <c r="U417" s="44">
        <v>204.67</v>
      </c>
      <c r="V417" s="44">
        <v>204.67</v>
      </c>
      <c r="W417" s="44">
        <v>204.67</v>
      </c>
      <c r="X417" s="44">
        <v>204.67</v>
      </c>
      <c r="Y417" s="45">
        <v>204.67</v>
      </c>
    </row>
    <row r="418" spans="1:25" ht="25.5" outlineLevel="1" x14ac:dyDescent="0.2">
      <c r="A418" s="62" t="s">
        <v>211</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118</v>
      </c>
      <c r="B419" s="150">
        <v>3.02059422</v>
      </c>
      <c r="C419" s="150">
        <v>3.02059422</v>
      </c>
      <c r="D419" s="150">
        <v>3.02059422</v>
      </c>
      <c r="E419" s="150">
        <v>3.02059422</v>
      </c>
      <c r="F419" s="150">
        <v>3.02059422</v>
      </c>
      <c r="G419" s="150">
        <v>3.02059422</v>
      </c>
      <c r="H419" s="150">
        <v>3.02059422</v>
      </c>
      <c r="I419" s="150">
        <v>3.02059422</v>
      </c>
      <c r="J419" s="150">
        <v>3.02059422</v>
      </c>
      <c r="K419" s="150">
        <v>3.02059422</v>
      </c>
      <c r="L419" s="150">
        <v>3.02059422</v>
      </c>
      <c r="M419" s="150">
        <v>3.02059422</v>
      </c>
      <c r="N419" s="150">
        <v>3.02059422</v>
      </c>
      <c r="O419" s="150">
        <v>3.02059422</v>
      </c>
      <c r="P419" s="150">
        <v>3.02059422</v>
      </c>
      <c r="Q419" s="150">
        <v>3.02059422</v>
      </c>
      <c r="R419" s="150">
        <v>3.02059422</v>
      </c>
      <c r="S419" s="150">
        <v>3.02059422</v>
      </c>
      <c r="T419" s="150">
        <v>3.02059422</v>
      </c>
      <c r="U419" s="150">
        <v>3.02059422</v>
      </c>
      <c r="V419" s="150">
        <v>3.02059422</v>
      </c>
      <c r="W419" s="150">
        <v>3.02059422</v>
      </c>
      <c r="X419" s="150">
        <v>3.02059422</v>
      </c>
      <c r="Y419" s="151">
        <v>3.02059422</v>
      </c>
    </row>
    <row r="420" spans="1:25" x14ac:dyDescent="0.2">
      <c r="A420" s="147">
        <v>28</v>
      </c>
      <c r="B420" s="145">
        <v>3365.13</v>
      </c>
      <c r="C420" s="145">
        <v>3433.64</v>
      </c>
      <c r="D420" s="145">
        <v>3484.58</v>
      </c>
      <c r="E420" s="145">
        <v>3443.36</v>
      </c>
      <c r="F420" s="145">
        <v>3498.1</v>
      </c>
      <c r="G420" s="145">
        <v>3517.75</v>
      </c>
      <c r="H420" s="145">
        <v>3435.62</v>
      </c>
      <c r="I420" s="145">
        <v>3378.56</v>
      </c>
      <c r="J420" s="145">
        <v>3261.81</v>
      </c>
      <c r="K420" s="145">
        <v>3292.45</v>
      </c>
      <c r="L420" s="145">
        <v>3306.51</v>
      </c>
      <c r="M420" s="145">
        <v>3277.75</v>
      </c>
      <c r="N420" s="145">
        <v>3271.07</v>
      </c>
      <c r="O420" s="145">
        <v>3228.57</v>
      </c>
      <c r="P420" s="145">
        <v>3216.45</v>
      </c>
      <c r="Q420" s="145">
        <v>3221.22</v>
      </c>
      <c r="R420" s="145">
        <v>3228.9</v>
      </c>
      <c r="S420" s="145">
        <v>3231.25</v>
      </c>
      <c r="T420" s="145">
        <v>3234.3</v>
      </c>
      <c r="U420" s="145">
        <v>3252.5</v>
      </c>
      <c r="V420" s="145">
        <v>3260.87</v>
      </c>
      <c r="W420" s="145">
        <v>3270.39</v>
      </c>
      <c r="X420" s="145">
        <v>3311.95</v>
      </c>
      <c r="Y420" s="146">
        <v>3326.79</v>
      </c>
    </row>
    <row r="421" spans="1:25" ht="38.25" outlineLevel="1" x14ac:dyDescent="0.2">
      <c r="A421" s="148" t="s">
        <v>200</v>
      </c>
      <c r="B421" s="143">
        <v>684.62736718999997</v>
      </c>
      <c r="C421" s="143">
        <v>753.13643437999997</v>
      </c>
      <c r="D421" s="143">
        <v>804.08025893000001</v>
      </c>
      <c r="E421" s="143">
        <v>762.86133203999998</v>
      </c>
      <c r="F421" s="143">
        <v>817.59870894000005</v>
      </c>
      <c r="G421" s="143">
        <v>837.24907367000003</v>
      </c>
      <c r="H421" s="143">
        <v>755.12403340000003</v>
      </c>
      <c r="I421" s="143">
        <v>698.06130533999999</v>
      </c>
      <c r="J421" s="143">
        <v>581.30615360000002</v>
      </c>
      <c r="K421" s="143">
        <v>611.95303925999997</v>
      </c>
      <c r="L421" s="143">
        <v>626.01013062000004</v>
      </c>
      <c r="M421" s="143">
        <v>597.24678074999997</v>
      </c>
      <c r="N421" s="143">
        <v>590.56705307000004</v>
      </c>
      <c r="O421" s="143">
        <v>548.07357420000005</v>
      </c>
      <c r="P421" s="143">
        <v>535.94476525000005</v>
      </c>
      <c r="Q421" s="143">
        <v>540.72173290000001</v>
      </c>
      <c r="R421" s="143">
        <v>548.39888504999999</v>
      </c>
      <c r="S421" s="143">
        <v>550.75411697000004</v>
      </c>
      <c r="T421" s="143">
        <v>553.80172377999997</v>
      </c>
      <c r="U421" s="143">
        <v>571.99582830999998</v>
      </c>
      <c r="V421" s="143">
        <v>580.36508917000003</v>
      </c>
      <c r="W421" s="143">
        <v>589.89086385999997</v>
      </c>
      <c r="X421" s="143">
        <v>631.44846631999997</v>
      </c>
      <c r="Y421" s="144">
        <v>646.28628609999998</v>
      </c>
    </row>
    <row r="422" spans="1:25" ht="38.25" outlineLevel="1" x14ac:dyDescent="0.2">
      <c r="A422" s="148" t="s">
        <v>71</v>
      </c>
      <c r="B422" s="44">
        <v>76.98</v>
      </c>
      <c r="C422" s="44">
        <v>76.98</v>
      </c>
      <c r="D422" s="44">
        <v>76.98</v>
      </c>
      <c r="E422" s="44">
        <v>76.98</v>
      </c>
      <c r="F422" s="44">
        <v>76.98</v>
      </c>
      <c r="G422" s="44">
        <v>76.98</v>
      </c>
      <c r="H422" s="44">
        <v>76.98</v>
      </c>
      <c r="I422" s="44">
        <v>76.98</v>
      </c>
      <c r="J422" s="44">
        <v>76.98</v>
      </c>
      <c r="K422" s="44">
        <v>76.98</v>
      </c>
      <c r="L422" s="44">
        <v>76.98</v>
      </c>
      <c r="M422" s="44">
        <v>76.98</v>
      </c>
      <c r="N422" s="44">
        <v>76.98</v>
      </c>
      <c r="O422" s="44">
        <v>76.98</v>
      </c>
      <c r="P422" s="44">
        <v>76.98</v>
      </c>
      <c r="Q422" s="44">
        <v>76.98</v>
      </c>
      <c r="R422" s="44">
        <v>76.98</v>
      </c>
      <c r="S422" s="44">
        <v>76.98</v>
      </c>
      <c r="T422" s="44">
        <v>76.98</v>
      </c>
      <c r="U422" s="44">
        <v>76.98</v>
      </c>
      <c r="V422" s="44">
        <v>76.98</v>
      </c>
      <c r="W422" s="44">
        <v>76.98</v>
      </c>
      <c r="X422" s="44">
        <v>76.98</v>
      </c>
      <c r="Y422" s="45">
        <v>76.98</v>
      </c>
    </row>
    <row r="423" spans="1:25" outlineLevel="1" x14ac:dyDescent="0.2">
      <c r="A423" s="148" t="s">
        <v>3</v>
      </c>
      <c r="B423" s="44">
        <v>2395.83</v>
      </c>
      <c r="C423" s="44">
        <v>2395.83</v>
      </c>
      <c r="D423" s="44">
        <v>2395.83</v>
      </c>
      <c r="E423" s="44">
        <v>2395.83</v>
      </c>
      <c r="F423" s="44">
        <v>2395.83</v>
      </c>
      <c r="G423" s="44">
        <v>2395.83</v>
      </c>
      <c r="H423" s="44">
        <v>2395.83</v>
      </c>
      <c r="I423" s="44">
        <v>2395.83</v>
      </c>
      <c r="J423" s="44">
        <v>2395.83</v>
      </c>
      <c r="K423" s="44">
        <v>2395.83</v>
      </c>
      <c r="L423" s="44">
        <v>2395.83</v>
      </c>
      <c r="M423" s="44">
        <v>2395.83</v>
      </c>
      <c r="N423" s="44">
        <v>2395.83</v>
      </c>
      <c r="O423" s="44">
        <v>2395.83</v>
      </c>
      <c r="P423" s="44">
        <v>2395.83</v>
      </c>
      <c r="Q423" s="44">
        <v>2395.83</v>
      </c>
      <c r="R423" s="44">
        <v>2395.83</v>
      </c>
      <c r="S423" s="44">
        <v>2395.83</v>
      </c>
      <c r="T423" s="44">
        <v>2395.83</v>
      </c>
      <c r="U423" s="44">
        <v>2395.83</v>
      </c>
      <c r="V423" s="44">
        <v>2395.83</v>
      </c>
      <c r="W423" s="44">
        <v>2395.83</v>
      </c>
      <c r="X423" s="44">
        <v>2395.83</v>
      </c>
      <c r="Y423" s="45">
        <v>2395.83</v>
      </c>
    </row>
    <row r="424" spans="1:25" outlineLevel="1" x14ac:dyDescent="0.2">
      <c r="A424" s="148" t="s">
        <v>4</v>
      </c>
      <c r="B424" s="44">
        <v>204.67</v>
      </c>
      <c r="C424" s="44">
        <v>204.67</v>
      </c>
      <c r="D424" s="44">
        <v>204.67</v>
      </c>
      <c r="E424" s="44">
        <v>204.67</v>
      </c>
      <c r="F424" s="44">
        <v>204.67</v>
      </c>
      <c r="G424" s="44">
        <v>204.67</v>
      </c>
      <c r="H424" s="44">
        <v>204.67</v>
      </c>
      <c r="I424" s="44">
        <v>204.67</v>
      </c>
      <c r="J424" s="44">
        <v>204.67</v>
      </c>
      <c r="K424" s="44">
        <v>204.67</v>
      </c>
      <c r="L424" s="44">
        <v>204.67</v>
      </c>
      <c r="M424" s="44">
        <v>204.67</v>
      </c>
      <c r="N424" s="44">
        <v>204.67</v>
      </c>
      <c r="O424" s="44">
        <v>204.67</v>
      </c>
      <c r="P424" s="44">
        <v>204.67</v>
      </c>
      <c r="Q424" s="44">
        <v>204.67</v>
      </c>
      <c r="R424" s="44">
        <v>204.67</v>
      </c>
      <c r="S424" s="44">
        <v>204.67</v>
      </c>
      <c r="T424" s="44">
        <v>204.67</v>
      </c>
      <c r="U424" s="44">
        <v>204.67</v>
      </c>
      <c r="V424" s="44">
        <v>204.67</v>
      </c>
      <c r="W424" s="44">
        <v>204.67</v>
      </c>
      <c r="X424" s="44">
        <v>204.67</v>
      </c>
      <c r="Y424" s="45">
        <v>204.67</v>
      </c>
    </row>
    <row r="425" spans="1:25" ht="25.5" outlineLevel="1" x14ac:dyDescent="0.2">
      <c r="A425" s="62" t="s">
        <v>211</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118</v>
      </c>
      <c r="B426" s="150">
        <v>3.02059422</v>
      </c>
      <c r="C426" s="150">
        <v>3.02059422</v>
      </c>
      <c r="D426" s="150">
        <v>3.02059422</v>
      </c>
      <c r="E426" s="150">
        <v>3.02059422</v>
      </c>
      <c r="F426" s="150">
        <v>3.02059422</v>
      </c>
      <c r="G426" s="150">
        <v>3.02059422</v>
      </c>
      <c r="H426" s="150">
        <v>3.02059422</v>
      </c>
      <c r="I426" s="150">
        <v>3.02059422</v>
      </c>
      <c r="J426" s="150">
        <v>3.02059422</v>
      </c>
      <c r="K426" s="150">
        <v>3.02059422</v>
      </c>
      <c r="L426" s="150">
        <v>3.02059422</v>
      </c>
      <c r="M426" s="150">
        <v>3.02059422</v>
      </c>
      <c r="N426" s="150">
        <v>3.02059422</v>
      </c>
      <c r="O426" s="150">
        <v>3.02059422</v>
      </c>
      <c r="P426" s="150">
        <v>3.02059422</v>
      </c>
      <c r="Q426" s="150">
        <v>3.02059422</v>
      </c>
      <c r="R426" s="150">
        <v>3.02059422</v>
      </c>
      <c r="S426" s="150">
        <v>3.02059422</v>
      </c>
      <c r="T426" s="150">
        <v>3.02059422</v>
      </c>
      <c r="U426" s="150">
        <v>3.02059422</v>
      </c>
      <c r="V426" s="150">
        <v>3.02059422</v>
      </c>
      <c r="W426" s="150">
        <v>3.02059422</v>
      </c>
      <c r="X426" s="150">
        <v>3.02059422</v>
      </c>
      <c r="Y426" s="151">
        <v>3.02059422</v>
      </c>
    </row>
    <row r="427" spans="1:25" x14ac:dyDescent="0.2">
      <c r="A427" s="147">
        <v>29</v>
      </c>
      <c r="B427" s="145">
        <v>3375.43</v>
      </c>
      <c r="C427" s="145">
        <v>3422.69</v>
      </c>
      <c r="D427" s="145">
        <v>3468.43</v>
      </c>
      <c r="E427" s="145">
        <v>3441.91</v>
      </c>
      <c r="F427" s="145">
        <v>3462.16</v>
      </c>
      <c r="G427" s="145">
        <v>3464.3</v>
      </c>
      <c r="H427" s="145">
        <v>3445.19</v>
      </c>
      <c r="I427" s="145">
        <v>3356.52</v>
      </c>
      <c r="J427" s="145">
        <v>3288.24</v>
      </c>
      <c r="K427" s="145">
        <v>3270.25</v>
      </c>
      <c r="L427" s="145">
        <v>3249.76</v>
      </c>
      <c r="M427" s="145">
        <v>3207.01</v>
      </c>
      <c r="N427" s="145">
        <v>3173.82</v>
      </c>
      <c r="O427" s="145">
        <v>3166.29</v>
      </c>
      <c r="P427" s="145">
        <v>3168.85</v>
      </c>
      <c r="Q427" s="145">
        <v>3155.7</v>
      </c>
      <c r="R427" s="145">
        <v>3185.31</v>
      </c>
      <c r="S427" s="145">
        <v>3184.4</v>
      </c>
      <c r="T427" s="145">
        <v>3177.43</v>
      </c>
      <c r="U427" s="145">
        <v>3184.75</v>
      </c>
      <c r="V427" s="145">
        <v>3153.53</v>
      </c>
      <c r="W427" s="145">
        <v>3147.64</v>
      </c>
      <c r="X427" s="145">
        <v>3198.19</v>
      </c>
      <c r="Y427" s="146">
        <v>3239.15</v>
      </c>
    </row>
    <row r="428" spans="1:25" ht="38.25" outlineLevel="1" x14ac:dyDescent="0.2">
      <c r="A428" s="148" t="s">
        <v>200</v>
      </c>
      <c r="B428" s="143">
        <v>694.93214551999995</v>
      </c>
      <c r="C428" s="143">
        <v>742.19048597999995</v>
      </c>
      <c r="D428" s="143">
        <v>787.92879190999997</v>
      </c>
      <c r="E428" s="143">
        <v>761.40716802999998</v>
      </c>
      <c r="F428" s="143">
        <v>781.65853152</v>
      </c>
      <c r="G428" s="143">
        <v>783.80139603999999</v>
      </c>
      <c r="H428" s="143">
        <v>764.68544693000001</v>
      </c>
      <c r="I428" s="143">
        <v>676.01520266</v>
      </c>
      <c r="J428" s="143">
        <v>607.74417214000005</v>
      </c>
      <c r="K428" s="143">
        <v>589.74632382000004</v>
      </c>
      <c r="L428" s="143">
        <v>569.25665537999998</v>
      </c>
      <c r="M428" s="143">
        <v>526.50939711000001</v>
      </c>
      <c r="N428" s="143">
        <v>493.32171096000002</v>
      </c>
      <c r="O428" s="143">
        <v>485.78633165999997</v>
      </c>
      <c r="P428" s="143">
        <v>488.35220114999998</v>
      </c>
      <c r="Q428" s="143">
        <v>475.19714507999998</v>
      </c>
      <c r="R428" s="143">
        <v>504.80713824999998</v>
      </c>
      <c r="S428" s="143">
        <v>503.89966928000001</v>
      </c>
      <c r="T428" s="143">
        <v>496.93079946</v>
      </c>
      <c r="U428" s="143">
        <v>504.25324429</v>
      </c>
      <c r="V428" s="143">
        <v>473.03406670999999</v>
      </c>
      <c r="W428" s="143">
        <v>467.14140107999998</v>
      </c>
      <c r="X428" s="143">
        <v>517.68975091000004</v>
      </c>
      <c r="Y428" s="144">
        <v>558.64499071</v>
      </c>
    </row>
    <row r="429" spans="1:25" ht="38.25" outlineLevel="1" x14ac:dyDescent="0.2">
      <c r="A429" s="148" t="s">
        <v>71</v>
      </c>
      <c r="B429" s="44">
        <v>76.98</v>
      </c>
      <c r="C429" s="44">
        <v>76.98</v>
      </c>
      <c r="D429" s="44">
        <v>76.98</v>
      </c>
      <c r="E429" s="44">
        <v>76.98</v>
      </c>
      <c r="F429" s="44">
        <v>76.98</v>
      </c>
      <c r="G429" s="44">
        <v>76.98</v>
      </c>
      <c r="H429" s="44">
        <v>76.98</v>
      </c>
      <c r="I429" s="44">
        <v>76.98</v>
      </c>
      <c r="J429" s="44">
        <v>76.98</v>
      </c>
      <c r="K429" s="44">
        <v>76.98</v>
      </c>
      <c r="L429" s="44">
        <v>76.98</v>
      </c>
      <c r="M429" s="44">
        <v>76.98</v>
      </c>
      <c r="N429" s="44">
        <v>76.98</v>
      </c>
      <c r="O429" s="44">
        <v>76.98</v>
      </c>
      <c r="P429" s="44">
        <v>76.98</v>
      </c>
      <c r="Q429" s="44">
        <v>76.98</v>
      </c>
      <c r="R429" s="44">
        <v>76.98</v>
      </c>
      <c r="S429" s="44">
        <v>76.98</v>
      </c>
      <c r="T429" s="44">
        <v>76.98</v>
      </c>
      <c r="U429" s="44">
        <v>76.98</v>
      </c>
      <c r="V429" s="44">
        <v>76.98</v>
      </c>
      <c r="W429" s="44">
        <v>76.98</v>
      </c>
      <c r="X429" s="44">
        <v>76.98</v>
      </c>
      <c r="Y429" s="45">
        <v>76.98</v>
      </c>
    </row>
    <row r="430" spans="1:25" outlineLevel="1" x14ac:dyDescent="0.2">
      <c r="A430" s="148" t="s">
        <v>3</v>
      </c>
      <c r="B430" s="44">
        <v>2395.83</v>
      </c>
      <c r="C430" s="44">
        <v>2395.83</v>
      </c>
      <c r="D430" s="44">
        <v>2395.83</v>
      </c>
      <c r="E430" s="44">
        <v>2395.83</v>
      </c>
      <c r="F430" s="44">
        <v>2395.83</v>
      </c>
      <c r="G430" s="44">
        <v>2395.83</v>
      </c>
      <c r="H430" s="44">
        <v>2395.83</v>
      </c>
      <c r="I430" s="44">
        <v>2395.83</v>
      </c>
      <c r="J430" s="44">
        <v>2395.83</v>
      </c>
      <c r="K430" s="44">
        <v>2395.83</v>
      </c>
      <c r="L430" s="44">
        <v>2395.83</v>
      </c>
      <c r="M430" s="44">
        <v>2395.83</v>
      </c>
      <c r="N430" s="44">
        <v>2395.83</v>
      </c>
      <c r="O430" s="44">
        <v>2395.83</v>
      </c>
      <c r="P430" s="44">
        <v>2395.83</v>
      </c>
      <c r="Q430" s="44">
        <v>2395.83</v>
      </c>
      <c r="R430" s="44">
        <v>2395.83</v>
      </c>
      <c r="S430" s="44">
        <v>2395.83</v>
      </c>
      <c r="T430" s="44">
        <v>2395.83</v>
      </c>
      <c r="U430" s="44">
        <v>2395.83</v>
      </c>
      <c r="V430" s="44">
        <v>2395.83</v>
      </c>
      <c r="W430" s="44">
        <v>2395.83</v>
      </c>
      <c r="X430" s="44">
        <v>2395.83</v>
      </c>
      <c r="Y430" s="45">
        <v>2395.83</v>
      </c>
    </row>
    <row r="431" spans="1:25" outlineLevel="1" x14ac:dyDescent="0.2">
      <c r="A431" s="148" t="s">
        <v>4</v>
      </c>
      <c r="B431" s="44">
        <v>204.67</v>
      </c>
      <c r="C431" s="44">
        <v>204.67</v>
      </c>
      <c r="D431" s="44">
        <v>204.67</v>
      </c>
      <c r="E431" s="44">
        <v>204.67</v>
      </c>
      <c r="F431" s="44">
        <v>204.67</v>
      </c>
      <c r="G431" s="44">
        <v>204.67</v>
      </c>
      <c r="H431" s="44">
        <v>204.67</v>
      </c>
      <c r="I431" s="44">
        <v>204.67</v>
      </c>
      <c r="J431" s="44">
        <v>204.67</v>
      </c>
      <c r="K431" s="44">
        <v>204.67</v>
      </c>
      <c r="L431" s="44">
        <v>204.67</v>
      </c>
      <c r="M431" s="44">
        <v>204.67</v>
      </c>
      <c r="N431" s="44">
        <v>204.67</v>
      </c>
      <c r="O431" s="44">
        <v>204.67</v>
      </c>
      <c r="P431" s="44">
        <v>204.67</v>
      </c>
      <c r="Q431" s="44">
        <v>204.67</v>
      </c>
      <c r="R431" s="44">
        <v>204.67</v>
      </c>
      <c r="S431" s="44">
        <v>204.67</v>
      </c>
      <c r="T431" s="44">
        <v>204.67</v>
      </c>
      <c r="U431" s="44">
        <v>204.67</v>
      </c>
      <c r="V431" s="44">
        <v>204.67</v>
      </c>
      <c r="W431" s="44">
        <v>204.67</v>
      </c>
      <c r="X431" s="44">
        <v>204.67</v>
      </c>
      <c r="Y431" s="45">
        <v>204.67</v>
      </c>
    </row>
    <row r="432" spans="1:25" ht="25.5" outlineLevel="1" x14ac:dyDescent="0.2">
      <c r="A432" s="62" t="s">
        <v>211</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118</v>
      </c>
      <c r="B433" s="150">
        <v>3.02059422</v>
      </c>
      <c r="C433" s="150">
        <v>3.02059422</v>
      </c>
      <c r="D433" s="150">
        <v>3.02059422</v>
      </c>
      <c r="E433" s="150">
        <v>3.02059422</v>
      </c>
      <c r="F433" s="150">
        <v>3.02059422</v>
      </c>
      <c r="G433" s="150">
        <v>3.02059422</v>
      </c>
      <c r="H433" s="150">
        <v>3.02059422</v>
      </c>
      <c r="I433" s="150">
        <v>3.02059422</v>
      </c>
      <c r="J433" s="150">
        <v>3.02059422</v>
      </c>
      <c r="K433" s="150">
        <v>3.02059422</v>
      </c>
      <c r="L433" s="150">
        <v>3.02059422</v>
      </c>
      <c r="M433" s="150">
        <v>3.02059422</v>
      </c>
      <c r="N433" s="150">
        <v>3.02059422</v>
      </c>
      <c r="O433" s="150">
        <v>3.02059422</v>
      </c>
      <c r="P433" s="150">
        <v>3.02059422</v>
      </c>
      <c r="Q433" s="150">
        <v>3.02059422</v>
      </c>
      <c r="R433" s="150">
        <v>3.02059422</v>
      </c>
      <c r="S433" s="150">
        <v>3.02059422</v>
      </c>
      <c r="T433" s="150">
        <v>3.02059422</v>
      </c>
      <c r="U433" s="150">
        <v>3.02059422</v>
      </c>
      <c r="V433" s="150">
        <v>3.02059422</v>
      </c>
      <c r="W433" s="150">
        <v>3.02059422</v>
      </c>
      <c r="X433" s="150">
        <v>3.02059422</v>
      </c>
      <c r="Y433" s="151">
        <v>3.02059422</v>
      </c>
    </row>
    <row r="434" spans="1:25" x14ac:dyDescent="0.2">
      <c r="A434" s="147">
        <v>30</v>
      </c>
      <c r="B434" s="145">
        <v>3342.16</v>
      </c>
      <c r="C434" s="145">
        <v>3365.03</v>
      </c>
      <c r="D434" s="145">
        <v>3397.2</v>
      </c>
      <c r="E434" s="145">
        <v>3438.69</v>
      </c>
      <c r="F434" s="145">
        <v>3376.29</v>
      </c>
      <c r="G434" s="145">
        <v>3403</v>
      </c>
      <c r="H434" s="145">
        <v>3385.47</v>
      </c>
      <c r="I434" s="145">
        <v>3331.1</v>
      </c>
      <c r="J434" s="145">
        <v>3214.64</v>
      </c>
      <c r="K434" s="145">
        <v>3165.69</v>
      </c>
      <c r="L434" s="145">
        <v>3127.77</v>
      </c>
      <c r="M434" s="145">
        <v>3119.4</v>
      </c>
      <c r="N434" s="145">
        <v>3138.3</v>
      </c>
      <c r="O434" s="145">
        <v>3142.7</v>
      </c>
      <c r="P434" s="145">
        <v>3138.68</v>
      </c>
      <c r="Q434" s="145">
        <v>3176.31</v>
      </c>
      <c r="R434" s="145">
        <v>3179.65</v>
      </c>
      <c r="S434" s="145">
        <v>3180.26</v>
      </c>
      <c r="T434" s="145">
        <v>3172.76</v>
      </c>
      <c r="U434" s="145">
        <v>3186.59</v>
      </c>
      <c r="V434" s="145">
        <v>3164.93</v>
      </c>
      <c r="W434" s="145">
        <v>3147.76</v>
      </c>
      <c r="X434" s="145">
        <v>3170.17</v>
      </c>
      <c r="Y434" s="146">
        <v>3236.03</v>
      </c>
    </row>
    <row r="435" spans="1:25" ht="38.25" outlineLevel="1" x14ac:dyDescent="0.2">
      <c r="A435" s="148" t="s">
        <v>200</v>
      </c>
      <c r="B435" s="143">
        <v>661.66413756999998</v>
      </c>
      <c r="C435" s="143">
        <v>684.53399182999999</v>
      </c>
      <c r="D435" s="143">
        <v>716.70059391999996</v>
      </c>
      <c r="E435" s="143">
        <v>758.19078815</v>
      </c>
      <c r="F435" s="143">
        <v>695.79086496000002</v>
      </c>
      <c r="G435" s="143">
        <v>722.50234459000001</v>
      </c>
      <c r="H435" s="143">
        <v>704.97423882999999</v>
      </c>
      <c r="I435" s="143">
        <v>650.60244950000003</v>
      </c>
      <c r="J435" s="143">
        <v>534.14251721000005</v>
      </c>
      <c r="K435" s="143">
        <v>485.19278852999997</v>
      </c>
      <c r="L435" s="143">
        <v>447.26480229999999</v>
      </c>
      <c r="M435" s="143">
        <v>438.90412486999998</v>
      </c>
      <c r="N435" s="143">
        <v>457.79588740999998</v>
      </c>
      <c r="O435" s="143">
        <v>462.19534462000001</v>
      </c>
      <c r="P435" s="143">
        <v>458.17483243999999</v>
      </c>
      <c r="Q435" s="143">
        <v>495.80766456999999</v>
      </c>
      <c r="R435" s="143">
        <v>499.15319115</v>
      </c>
      <c r="S435" s="143">
        <v>499.76407146000003</v>
      </c>
      <c r="T435" s="143">
        <v>492.25628427999999</v>
      </c>
      <c r="U435" s="143">
        <v>506.09173378999998</v>
      </c>
      <c r="V435" s="143">
        <v>484.43233247000001</v>
      </c>
      <c r="W435" s="143">
        <v>467.26222532999998</v>
      </c>
      <c r="X435" s="143">
        <v>489.66634704000001</v>
      </c>
      <c r="Y435" s="144">
        <v>555.52923880000003</v>
      </c>
    </row>
    <row r="436" spans="1:25" ht="38.25" outlineLevel="1" x14ac:dyDescent="0.2">
      <c r="A436" s="148" t="s">
        <v>71</v>
      </c>
      <c r="B436" s="44">
        <v>76.98</v>
      </c>
      <c r="C436" s="44">
        <v>76.98</v>
      </c>
      <c r="D436" s="44">
        <v>76.98</v>
      </c>
      <c r="E436" s="44">
        <v>76.98</v>
      </c>
      <c r="F436" s="44">
        <v>76.98</v>
      </c>
      <c r="G436" s="44">
        <v>76.98</v>
      </c>
      <c r="H436" s="44">
        <v>76.98</v>
      </c>
      <c r="I436" s="44">
        <v>76.98</v>
      </c>
      <c r="J436" s="44">
        <v>76.98</v>
      </c>
      <c r="K436" s="44">
        <v>76.98</v>
      </c>
      <c r="L436" s="44">
        <v>76.98</v>
      </c>
      <c r="M436" s="44">
        <v>76.98</v>
      </c>
      <c r="N436" s="44">
        <v>76.98</v>
      </c>
      <c r="O436" s="44">
        <v>76.98</v>
      </c>
      <c r="P436" s="44">
        <v>76.98</v>
      </c>
      <c r="Q436" s="44">
        <v>76.98</v>
      </c>
      <c r="R436" s="44">
        <v>76.98</v>
      </c>
      <c r="S436" s="44">
        <v>76.98</v>
      </c>
      <c r="T436" s="44">
        <v>76.98</v>
      </c>
      <c r="U436" s="44">
        <v>76.98</v>
      </c>
      <c r="V436" s="44">
        <v>76.98</v>
      </c>
      <c r="W436" s="44">
        <v>76.98</v>
      </c>
      <c r="X436" s="44">
        <v>76.98</v>
      </c>
      <c r="Y436" s="45">
        <v>76.98</v>
      </c>
    </row>
    <row r="437" spans="1:25" outlineLevel="1" x14ac:dyDescent="0.2">
      <c r="A437" s="148" t="s">
        <v>3</v>
      </c>
      <c r="B437" s="44">
        <v>2395.83</v>
      </c>
      <c r="C437" s="44">
        <v>2395.83</v>
      </c>
      <c r="D437" s="44">
        <v>2395.83</v>
      </c>
      <c r="E437" s="44">
        <v>2395.83</v>
      </c>
      <c r="F437" s="44">
        <v>2395.83</v>
      </c>
      <c r="G437" s="44">
        <v>2395.83</v>
      </c>
      <c r="H437" s="44">
        <v>2395.83</v>
      </c>
      <c r="I437" s="44">
        <v>2395.83</v>
      </c>
      <c r="J437" s="44">
        <v>2395.83</v>
      </c>
      <c r="K437" s="44">
        <v>2395.83</v>
      </c>
      <c r="L437" s="44">
        <v>2395.83</v>
      </c>
      <c r="M437" s="44">
        <v>2395.83</v>
      </c>
      <c r="N437" s="44">
        <v>2395.83</v>
      </c>
      <c r="O437" s="44">
        <v>2395.83</v>
      </c>
      <c r="P437" s="44">
        <v>2395.83</v>
      </c>
      <c r="Q437" s="44">
        <v>2395.83</v>
      </c>
      <c r="R437" s="44">
        <v>2395.83</v>
      </c>
      <c r="S437" s="44">
        <v>2395.83</v>
      </c>
      <c r="T437" s="44">
        <v>2395.83</v>
      </c>
      <c r="U437" s="44">
        <v>2395.83</v>
      </c>
      <c r="V437" s="44">
        <v>2395.83</v>
      </c>
      <c r="W437" s="44">
        <v>2395.83</v>
      </c>
      <c r="X437" s="44">
        <v>2395.83</v>
      </c>
      <c r="Y437" s="45">
        <v>2395.83</v>
      </c>
    </row>
    <row r="438" spans="1:25" outlineLevel="1" x14ac:dyDescent="0.2">
      <c r="A438" s="148" t="s">
        <v>4</v>
      </c>
      <c r="B438" s="44">
        <v>204.67</v>
      </c>
      <c r="C438" s="44">
        <v>204.67</v>
      </c>
      <c r="D438" s="44">
        <v>204.67</v>
      </c>
      <c r="E438" s="44">
        <v>204.67</v>
      </c>
      <c r="F438" s="44">
        <v>204.67</v>
      </c>
      <c r="G438" s="44">
        <v>204.67</v>
      </c>
      <c r="H438" s="44">
        <v>204.67</v>
      </c>
      <c r="I438" s="44">
        <v>204.67</v>
      </c>
      <c r="J438" s="44">
        <v>204.67</v>
      </c>
      <c r="K438" s="44">
        <v>204.67</v>
      </c>
      <c r="L438" s="44">
        <v>204.67</v>
      </c>
      <c r="M438" s="44">
        <v>204.67</v>
      </c>
      <c r="N438" s="44">
        <v>204.67</v>
      </c>
      <c r="O438" s="44">
        <v>204.67</v>
      </c>
      <c r="P438" s="44">
        <v>204.67</v>
      </c>
      <c r="Q438" s="44">
        <v>204.67</v>
      </c>
      <c r="R438" s="44">
        <v>204.67</v>
      </c>
      <c r="S438" s="44">
        <v>204.67</v>
      </c>
      <c r="T438" s="44">
        <v>204.67</v>
      </c>
      <c r="U438" s="44">
        <v>204.67</v>
      </c>
      <c r="V438" s="44">
        <v>204.67</v>
      </c>
      <c r="W438" s="44">
        <v>204.67</v>
      </c>
      <c r="X438" s="44">
        <v>204.67</v>
      </c>
      <c r="Y438" s="45">
        <v>204.67</v>
      </c>
    </row>
    <row r="439" spans="1:25" ht="25.5" outlineLevel="1" x14ac:dyDescent="0.2">
      <c r="A439" s="62" t="s">
        <v>211</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118</v>
      </c>
      <c r="B440" s="150">
        <v>3.02059422</v>
      </c>
      <c r="C440" s="150">
        <v>3.02059422</v>
      </c>
      <c r="D440" s="150">
        <v>3.02059422</v>
      </c>
      <c r="E440" s="150">
        <v>3.02059422</v>
      </c>
      <c r="F440" s="150">
        <v>3.02059422</v>
      </c>
      <c r="G440" s="150">
        <v>3.02059422</v>
      </c>
      <c r="H440" s="150">
        <v>3.02059422</v>
      </c>
      <c r="I440" s="150">
        <v>3.02059422</v>
      </c>
      <c r="J440" s="150">
        <v>3.02059422</v>
      </c>
      <c r="K440" s="150">
        <v>3.02059422</v>
      </c>
      <c r="L440" s="150">
        <v>3.02059422</v>
      </c>
      <c r="M440" s="150">
        <v>3.02059422</v>
      </c>
      <c r="N440" s="150">
        <v>3.02059422</v>
      </c>
      <c r="O440" s="150">
        <v>3.02059422</v>
      </c>
      <c r="P440" s="150">
        <v>3.02059422</v>
      </c>
      <c r="Q440" s="150">
        <v>3.02059422</v>
      </c>
      <c r="R440" s="150">
        <v>3.02059422</v>
      </c>
      <c r="S440" s="150">
        <v>3.02059422</v>
      </c>
      <c r="T440" s="150">
        <v>3.02059422</v>
      </c>
      <c r="U440" s="150">
        <v>3.02059422</v>
      </c>
      <c r="V440" s="150">
        <v>3.02059422</v>
      </c>
      <c r="W440" s="150">
        <v>3.02059422</v>
      </c>
      <c r="X440" s="150">
        <v>3.02059422</v>
      </c>
      <c r="Y440" s="151">
        <v>3.02059422</v>
      </c>
    </row>
    <row r="441" spans="1:25" x14ac:dyDescent="0.2">
      <c r="A441" s="147">
        <v>31</v>
      </c>
      <c r="B441" s="145">
        <v>3346.35</v>
      </c>
      <c r="C441" s="145">
        <v>3372.85</v>
      </c>
      <c r="D441" s="145">
        <v>3436.19</v>
      </c>
      <c r="E441" s="145">
        <v>3411.47</v>
      </c>
      <c r="F441" s="145">
        <v>3411.54</v>
      </c>
      <c r="G441" s="145">
        <v>3414.77</v>
      </c>
      <c r="H441" s="145">
        <v>3355.27</v>
      </c>
      <c r="I441" s="145">
        <v>3323.7</v>
      </c>
      <c r="J441" s="145">
        <v>3199.01</v>
      </c>
      <c r="K441" s="145">
        <v>3113.27</v>
      </c>
      <c r="L441" s="145">
        <v>3084.67</v>
      </c>
      <c r="M441" s="145">
        <v>3107.29</v>
      </c>
      <c r="N441" s="145">
        <v>3115.05</v>
      </c>
      <c r="O441" s="145">
        <v>3100.55</v>
      </c>
      <c r="P441" s="145">
        <v>3102.64</v>
      </c>
      <c r="Q441" s="145">
        <v>3094.94</v>
      </c>
      <c r="R441" s="145">
        <v>3113.88</v>
      </c>
      <c r="S441" s="145">
        <v>3096.34</v>
      </c>
      <c r="T441" s="145">
        <v>3097.31</v>
      </c>
      <c r="U441" s="145">
        <v>3120.25</v>
      </c>
      <c r="V441" s="145">
        <v>3135.34</v>
      </c>
      <c r="W441" s="145">
        <v>3160.81</v>
      </c>
      <c r="X441" s="145">
        <v>3189.68</v>
      </c>
      <c r="Y441" s="146">
        <v>3248.32</v>
      </c>
    </row>
    <row r="442" spans="1:25" ht="38.25" outlineLevel="1" x14ac:dyDescent="0.2">
      <c r="A442" s="148" t="s">
        <v>200</v>
      </c>
      <c r="B442" s="143">
        <v>665.84488454999996</v>
      </c>
      <c r="C442" s="143">
        <v>692.34457372999998</v>
      </c>
      <c r="D442" s="143">
        <v>755.68635199000005</v>
      </c>
      <c r="E442" s="143">
        <v>730.97415751000005</v>
      </c>
      <c r="F442" s="143">
        <v>731.04106823999996</v>
      </c>
      <c r="G442" s="143">
        <v>734.26980551999998</v>
      </c>
      <c r="H442" s="143">
        <v>674.76547704999996</v>
      </c>
      <c r="I442" s="143">
        <v>643.20308821000003</v>
      </c>
      <c r="J442" s="143">
        <v>518.50891119999994</v>
      </c>
      <c r="K442" s="143">
        <v>432.76601118999997</v>
      </c>
      <c r="L442" s="143">
        <v>404.16936772999998</v>
      </c>
      <c r="M442" s="143">
        <v>426.79023540999998</v>
      </c>
      <c r="N442" s="143">
        <v>434.54783906</v>
      </c>
      <c r="O442" s="143">
        <v>420.05169050000001</v>
      </c>
      <c r="P442" s="143">
        <v>422.13746658000002</v>
      </c>
      <c r="Q442" s="143">
        <v>414.44308819000003</v>
      </c>
      <c r="R442" s="143">
        <v>433.37958386000003</v>
      </c>
      <c r="S442" s="143">
        <v>415.83529003000001</v>
      </c>
      <c r="T442" s="143">
        <v>416.81025711000001</v>
      </c>
      <c r="U442" s="143">
        <v>439.75089234000001</v>
      </c>
      <c r="V442" s="143">
        <v>454.84356228000001</v>
      </c>
      <c r="W442" s="143">
        <v>480.30631650999999</v>
      </c>
      <c r="X442" s="143">
        <v>509.18195816000002</v>
      </c>
      <c r="Y442" s="144">
        <v>567.82146501</v>
      </c>
    </row>
    <row r="443" spans="1:25" ht="38.25" outlineLevel="1" x14ac:dyDescent="0.2">
      <c r="A443" s="148" t="s">
        <v>71</v>
      </c>
      <c r="B443" s="44">
        <v>76.98</v>
      </c>
      <c r="C443" s="44">
        <v>76.98</v>
      </c>
      <c r="D443" s="44">
        <v>76.98</v>
      </c>
      <c r="E443" s="44">
        <v>76.98</v>
      </c>
      <c r="F443" s="44">
        <v>76.98</v>
      </c>
      <c r="G443" s="44">
        <v>76.98</v>
      </c>
      <c r="H443" s="44">
        <v>76.98</v>
      </c>
      <c r="I443" s="44">
        <v>76.98</v>
      </c>
      <c r="J443" s="44">
        <v>76.98</v>
      </c>
      <c r="K443" s="44">
        <v>76.98</v>
      </c>
      <c r="L443" s="44">
        <v>76.98</v>
      </c>
      <c r="M443" s="44">
        <v>76.98</v>
      </c>
      <c r="N443" s="44">
        <v>76.98</v>
      </c>
      <c r="O443" s="44">
        <v>76.98</v>
      </c>
      <c r="P443" s="44">
        <v>76.98</v>
      </c>
      <c r="Q443" s="44">
        <v>76.98</v>
      </c>
      <c r="R443" s="44">
        <v>76.98</v>
      </c>
      <c r="S443" s="44">
        <v>76.98</v>
      </c>
      <c r="T443" s="44">
        <v>76.98</v>
      </c>
      <c r="U443" s="44">
        <v>76.98</v>
      </c>
      <c r="V443" s="44">
        <v>76.98</v>
      </c>
      <c r="W443" s="44">
        <v>76.98</v>
      </c>
      <c r="X443" s="44">
        <v>76.98</v>
      </c>
      <c r="Y443" s="45">
        <v>76.98</v>
      </c>
    </row>
    <row r="444" spans="1:25" outlineLevel="1" x14ac:dyDescent="0.2">
      <c r="A444" s="148" t="s">
        <v>3</v>
      </c>
      <c r="B444" s="44">
        <v>2395.83</v>
      </c>
      <c r="C444" s="44">
        <v>2395.83</v>
      </c>
      <c r="D444" s="44">
        <v>2395.83</v>
      </c>
      <c r="E444" s="44">
        <v>2395.83</v>
      </c>
      <c r="F444" s="44">
        <v>2395.83</v>
      </c>
      <c r="G444" s="44">
        <v>2395.83</v>
      </c>
      <c r="H444" s="44">
        <v>2395.83</v>
      </c>
      <c r="I444" s="44">
        <v>2395.83</v>
      </c>
      <c r="J444" s="44">
        <v>2395.83</v>
      </c>
      <c r="K444" s="44">
        <v>2395.83</v>
      </c>
      <c r="L444" s="44">
        <v>2395.83</v>
      </c>
      <c r="M444" s="44">
        <v>2395.83</v>
      </c>
      <c r="N444" s="44">
        <v>2395.83</v>
      </c>
      <c r="O444" s="44">
        <v>2395.83</v>
      </c>
      <c r="P444" s="44">
        <v>2395.83</v>
      </c>
      <c r="Q444" s="44">
        <v>2395.83</v>
      </c>
      <c r="R444" s="44">
        <v>2395.83</v>
      </c>
      <c r="S444" s="44">
        <v>2395.83</v>
      </c>
      <c r="T444" s="44">
        <v>2395.83</v>
      </c>
      <c r="U444" s="44">
        <v>2395.83</v>
      </c>
      <c r="V444" s="44">
        <v>2395.83</v>
      </c>
      <c r="W444" s="44">
        <v>2395.83</v>
      </c>
      <c r="X444" s="44">
        <v>2395.83</v>
      </c>
      <c r="Y444" s="45">
        <v>2395.83</v>
      </c>
    </row>
    <row r="445" spans="1:25" outlineLevel="1" x14ac:dyDescent="0.2">
      <c r="A445" s="148" t="s">
        <v>4</v>
      </c>
      <c r="B445" s="44">
        <v>204.67</v>
      </c>
      <c r="C445" s="44">
        <v>204.67</v>
      </c>
      <c r="D445" s="44">
        <v>204.67</v>
      </c>
      <c r="E445" s="44">
        <v>204.67</v>
      </c>
      <c r="F445" s="44">
        <v>204.67</v>
      </c>
      <c r="G445" s="44">
        <v>204.67</v>
      </c>
      <c r="H445" s="44">
        <v>204.67</v>
      </c>
      <c r="I445" s="44">
        <v>204.67</v>
      </c>
      <c r="J445" s="44">
        <v>204.67</v>
      </c>
      <c r="K445" s="44">
        <v>204.67</v>
      </c>
      <c r="L445" s="44">
        <v>204.67</v>
      </c>
      <c r="M445" s="44">
        <v>204.67</v>
      </c>
      <c r="N445" s="44">
        <v>204.67</v>
      </c>
      <c r="O445" s="44">
        <v>204.67</v>
      </c>
      <c r="P445" s="44">
        <v>204.67</v>
      </c>
      <c r="Q445" s="44">
        <v>204.67</v>
      </c>
      <c r="R445" s="44">
        <v>204.67</v>
      </c>
      <c r="S445" s="44">
        <v>204.67</v>
      </c>
      <c r="T445" s="44">
        <v>204.67</v>
      </c>
      <c r="U445" s="44">
        <v>204.67</v>
      </c>
      <c r="V445" s="44">
        <v>204.67</v>
      </c>
      <c r="W445" s="44">
        <v>204.67</v>
      </c>
      <c r="X445" s="44">
        <v>204.67</v>
      </c>
      <c r="Y445" s="45">
        <v>204.67</v>
      </c>
    </row>
    <row r="446" spans="1:25" ht="25.5" outlineLevel="1" x14ac:dyDescent="0.2">
      <c r="A446" s="62" t="s">
        <v>211</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118</v>
      </c>
      <c r="B447" s="150">
        <v>3.02059422</v>
      </c>
      <c r="C447" s="150">
        <v>3.02059422</v>
      </c>
      <c r="D447" s="150">
        <v>3.02059422</v>
      </c>
      <c r="E447" s="150">
        <v>3.02059422</v>
      </c>
      <c r="F447" s="150">
        <v>3.02059422</v>
      </c>
      <c r="G447" s="150">
        <v>3.02059422</v>
      </c>
      <c r="H447" s="150">
        <v>3.02059422</v>
      </c>
      <c r="I447" s="150">
        <v>3.02059422</v>
      </c>
      <c r="J447" s="150">
        <v>3.02059422</v>
      </c>
      <c r="K447" s="150">
        <v>3.02059422</v>
      </c>
      <c r="L447" s="150">
        <v>3.02059422</v>
      </c>
      <c r="M447" s="150">
        <v>3.02059422</v>
      </c>
      <c r="N447" s="150">
        <v>3.02059422</v>
      </c>
      <c r="O447" s="150">
        <v>3.02059422</v>
      </c>
      <c r="P447" s="150">
        <v>3.02059422</v>
      </c>
      <c r="Q447" s="150">
        <v>3.02059422</v>
      </c>
      <c r="R447" s="150">
        <v>3.02059422</v>
      </c>
      <c r="S447" s="150">
        <v>3.02059422</v>
      </c>
      <c r="T447" s="150">
        <v>3.02059422</v>
      </c>
      <c r="U447" s="150">
        <v>3.02059422</v>
      </c>
      <c r="V447" s="150">
        <v>3.02059422</v>
      </c>
      <c r="W447" s="150">
        <v>3.02059422</v>
      </c>
      <c r="X447" s="150">
        <v>3.02059422</v>
      </c>
      <c r="Y447" s="151">
        <v>3.02059422</v>
      </c>
    </row>
    <row r="448" spans="1:25" ht="15" thickBot="1" x14ac:dyDescent="0.25">
      <c r="A448"/>
    </row>
    <row r="449" spans="1:25" ht="15" thickBot="1" x14ac:dyDescent="0.25">
      <c r="A449" s="226" t="s">
        <v>35</v>
      </c>
      <c r="B449" s="228" t="s">
        <v>91</v>
      </c>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30"/>
    </row>
    <row r="450" spans="1:25" ht="15" thickBot="1" x14ac:dyDescent="0.25">
      <c r="A450" s="227"/>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3563.06</v>
      </c>
      <c r="C451" s="145">
        <v>3625.14</v>
      </c>
      <c r="D451" s="145">
        <v>3657.59</v>
      </c>
      <c r="E451" s="145">
        <v>3670.82</v>
      </c>
      <c r="F451" s="145">
        <v>3652.64</v>
      </c>
      <c r="G451" s="145">
        <v>3654.44</v>
      </c>
      <c r="H451" s="145">
        <v>3569.78</v>
      </c>
      <c r="I451" s="145">
        <v>3463.65</v>
      </c>
      <c r="J451" s="145">
        <v>3357.28</v>
      </c>
      <c r="K451" s="145">
        <v>3349.18</v>
      </c>
      <c r="L451" s="145">
        <v>3375.44</v>
      </c>
      <c r="M451" s="145">
        <v>3380.34</v>
      </c>
      <c r="N451" s="145">
        <v>3356.4</v>
      </c>
      <c r="O451" s="145">
        <v>3334.42</v>
      </c>
      <c r="P451" s="145">
        <v>3329.95</v>
      </c>
      <c r="Q451" s="145">
        <v>3320.73</v>
      </c>
      <c r="R451" s="145">
        <v>3314.54</v>
      </c>
      <c r="S451" s="145">
        <v>3329.78</v>
      </c>
      <c r="T451" s="145">
        <v>3334.77</v>
      </c>
      <c r="U451" s="145">
        <v>3339.84</v>
      </c>
      <c r="V451" s="145">
        <v>3328.77</v>
      </c>
      <c r="W451" s="145">
        <v>3339.44</v>
      </c>
      <c r="X451" s="145">
        <v>3392.21</v>
      </c>
      <c r="Y451" s="146">
        <v>3482</v>
      </c>
    </row>
    <row r="452" spans="1:25" ht="38.25" outlineLevel="1" x14ac:dyDescent="0.2">
      <c r="A452" s="148" t="s">
        <v>200</v>
      </c>
      <c r="B452" s="143">
        <v>764.01673214000004</v>
      </c>
      <c r="C452" s="143">
        <v>826.10176844</v>
      </c>
      <c r="D452" s="143">
        <v>858.54960136</v>
      </c>
      <c r="E452" s="143">
        <v>871.77643888</v>
      </c>
      <c r="F452" s="143">
        <v>853.59934029999999</v>
      </c>
      <c r="G452" s="143">
        <v>855.39617351000004</v>
      </c>
      <c r="H452" s="143">
        <v>770.73470099999997</v>
      </c>
      <c r="I452" s="143">
        <v>664.61265016000004</v>
      </c>
      <c r="J452" s="143">
        <v>558.23839625999994</v>
      </c>
      <c r="K452" s="143">
        <v>550.13919002</v>
      </c>
      <c r="L452" s="143">
        <v>576.39585222999995</v>
      </c>
      <c r="M452" s="143">
        <v>581.30428475999997</v>
      </c>
      <c r="N452" s="143">
        <v>557.36116920999996</v>
      </c>
      <c r="O452" s="143">
        <v>535.38273530000004</v>
      </c>
      <c r="P452" s="143">
        <v>530.90465767000001</v>
      </c>
      <c r="Q452" s="143">
        <v>521.68742702999998</v>
      </c>
      <c r="R452" s="143">
        <v>515.49968680999996</v>
      </c>
      <c r="S452" s="143">
        <v>530.73816887999999</v>
      </c>
      <c r="T452" s="143">
        <v>535.73068733000002</v>
      </c>
      <c r="U452" s="143">
        <v>540.80015171000002</v>
      </c>
      <c r="V452" s="143">
        <v>529.73281105000001</v>
      </c>
      <c r="W452" s="143">
        <v>540.40398894999998</v>
      </c>
      <c r="X452" s="143">
        <v>593.17232525999998</v>
      </c>
      <c r="Y452" s="144">
        <v>682.96139553</v>
      </c>
    </row>
    <row r="453" spans="1:25" ht="38.25" outlineLevel="1" x14ac:dyDescent="0.2">
      <c r="A453" s="148" t="s">
        <v>71</v>
      </c>
      <c r="B453" s="44">
        <v>76.98</v>
      </c>
      <c r="C453" s="44">
        <v>76.98</v>
      </c>
      <c r="D453" s="44">
        <v>76.98</v>
      </c>
      <c r="E453" s="44">
        <v>76.98</v>
      </c>
      <c r="F453" s="44">
        <v>76.98</v>
      </c>
      <c r="G453" s="44">
        <v>76.98</v>
      </c>
      <c r="H453" s="44">
        <v>76.98</v>
      </c>
      <c r="I453" s="44">
        <v>76.98</v>
      </c>
      <c r="J453" s="44">
        <v>76.98</v>
      </c>
      <c r="K453" s="44">
        <v>76.98</v>
      </c>
      <c r="L453" s="44">
        <v>76.98</v>
      </c>
      <c r="M453" s="44">
        <v>76.98</v>
      </c>
      <c r="N453" s="44">
        <v>76.98</v>
      </c>
      <c r="O453" s="44">
        <v>76.98</v>
      </c>
      <c r="P453" s="44">
        <v>76.98</v>
      </c>
      <c r="Q453" s="44">
        <v>76.98</v>
      </c>
      <c r="R453" s="44">
        <v>76.98</v>
      </c>
      <c r="S453" s="44">
        <v>76.98</v>
      </c>
      <c r="T453" s="44">
        <v>76.98</v>
      </c>
      <c r="U453" s="44">
        <v>76.98</v>
      </c>
      <c r="V453" s="44">
        <v>76.98</v>
      </c>
      <c r="W453" s="44">
        <v>76.98</v>
      </c>
      <c r="X453" s="44">
        <v>76.98</v>
      </c>
      <c r="Y453" s="45">
        <v>76.98</v>
      </c>
    </row>
    <row r="454" spans="1:25" outlineLevel="1" x14ac:dyDescent="0.2">
      <c r="A454" s="148" t="s">
        <v>3</v>
      </c>
      <c r="B454" s="44">
        <v>2514.37</v>
      </c>
      <c r="C454" s="44">
        <v>2514.37</v>
      </c>
      <c r="D454" s="44">
        <v>2514.37</v>
      </c>
      <c r="E454" s="44">
        <v>2514.37</v>
      </c>
      <c r="F454" s="44">
        <v>2514.37</v>
      </c>
      <c r="G454" s="44">
        <v>2514.37</v>
      </c>
      <c r="H454" s="44">
        <v>2514.37</v>
      </c>
      <c r="I454" s="44">
        <v>2514.37</v>
      </c>
      <c r="J454" s="44">
        <v>2514.37</v>
      </c>
      <c r="K454" s="44">
        <v>2514.37</v>
      </c>
      <c r="L454" s="44">
        <v>2514.37</v>
      </c>
      <c r="M454" s="44">
        <v>2514.37</v>
      </c>
      <c r="N454" s="44">
        <v>2514.37</v>
      </c>
      <c r="O454" s="44">
        <v>2514.37</v>
      </c>
      <c r="P454" s="44">
        <v>2514.37</v>
      </c>
      <c r="Q454" s="44">
        <v>2514.37</v>
      </c>
      <c r="R454" s="44">
        <v>2514.37</v>
      </c>
      <c r="S454" s="44">
        <v>2514.37</v>
      </c>
      <c r="T454" s="44">
        <v>2514.37</v>
      </c>
      <c r="U454" s="44">
        <v>2514.37</v>
      </c>
      <c r="V454" s="44">
        <v>2514.37</v>
      </c>
      <c r="W454" s="44">
        <v>2514.37</v>
      </c>
      <c r="X454" s="44">
        <v>2514.37</v>
      </c>
      <c r="Y454" s="45">
        <v>2514.37</v>
      </c>
    </row>
    <row r="455" spans="1:25" outlineLevel="1" x14ac:dyDescent="0.2">
      <c r="A455" s="148" t="s">
        <v>4</v>
      </c>
      <c r="B455" s="44">
        <v>204.67</v>
      </c>
      <c r="C455" s="44">
        <v>204.67</v>
      </c>
      <c r="D455" s="44">
        <v>204.67</v>
      </c>
      <c r="E455" s="44">
        <v>204.67</v>
      </c>
      <c r="F455" s="44">
        <v>204.67</v>
      </c>
      <c r="G455" s="44">
        <v>204.67</v>
      </c>
      <c r="H455" s="44">
        <v>204.67</v>
      </c>
      <c r="I455" s="44">
        <v>204.67</v>
      </c>
      <c r="J455" s="44">
        <v>204.67</v>
      </c>
      <c r="K455" s="44">
        <v>204.67</v>
      </c>
      <c r="L455" s="44">
        <v>204.67</v>
      </c>
      <c r="M455" s="44">
        <v>204.67</v>
      </c>
      <c r="N455" s="44">
        <v>204.67</v>
      </c>
      <c r="O455" s="44">
        <v>204.67</v>
      </c>
      <c r="P455" s="44">
        <v>204.67</v>
      </c>
      <c r="Q455" s="44">
        <v>204.67</v>
      </c>
      <c r="R455" s="44">
        <v>204.67</v>
      </c>
      <c r="S455" s="44">
        <v>204.67</v>
      </c>
      <c r="T455" s="44">
        <v>204.67</v>
      </c>
      <c r="U455" s="44">
        <v>204.67</v>
      </c>
      <c r="V455" s="44">
        <v>204.67</v>
      </c>
      <c r="W455" s="44">
        <v>204.67</v>
      </c>
      <c r="X455" s="44">
        <v>204.67</v>
      </c>
      <c r="Y455" s="45">
        <v>204.67</v>
      </c>
    </row>
    <row r="456" spans="1:25" ht="25.5" outlineLevel="1" x14ac:dyDescent="0.2">
      <c r="A456" s="62" t="s">
        <v>211</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118</v>
      </c>
      <c r="B457" s="150">
        <v>3.02059422</v>
      </c>
      <c r="C457" s="150">
        <v>3.02059422</v>
      </c>
      <c r="D457" s="150">
        <v>3.02059422</v>
      </c>
      <c r="E457" s="150">
        <v>3.02059422</v>
      </c>
      <c r="F457" s="150">
        <v>3.02059422</v>
      </c>
      <c r="G457" s="150">
        <v>3.02059422</v>
      </c>
      <c r="H457" s="150">
        <v>3.02059422</v>
      </c>
      <c r="I457" s="150">
        <v>3.02059422</v>
      </c>
      <c r="J457" s="150">
        <v>3.02059422</v>
      </c>
      <c r="K457" s="150">
        <v>3.02059422</v>
      </c>
      <c r="L457" s="150">
        <v>3.02059422</v>
      </c>
      <c r="M457" s="150">
        <v>3.02059422</v>
      </c>
      <c r="N457" s="150">
        <v>3.02059422</v>
      </c>
      <c r="O457" s="150">
        <v>3.02059422</v>
      </c>
      <c r="P457" s="150">
        <v>3.02059422</v>
      </c>
      <c r="Q457" s="150">
        <v>3.02059422</v>
      </c>
      <c r="R457" s="150">
        <v>3.02059422</v>
      </c>
      <c r="S457" s="150">
        <v>3.02059422</v>
      </c>
      <c r="T457" s="150">
        <v>3.02059422</v>
      </c>
      <c r="U457" s="150">
        <v>3.02059422</v>
      </c>
      <c r="V457" s="150">
        <v>3.02059422</v>
      </c>
      <c r="W457" s="150">
        <v>3.02059422</v>
      </c>
      <c r="X457" s="150">
        <v>3.02059422</v>
      </c>
      <c r="Y457" s="151">
        <v>3.02059422</v>
      </c>
    </row>
    <row r="458" spans="1:25" x14ac:dyDescent="0.2">
      <c r="A458" s="147">
        <v>2</v>
      </c>
      <c r="B458" s="145">
        <v>3622.44</v>
      </c>
      <c r="C458" s="145">
        <v>3698.39</v>
      </c>
      <c r="D458" s="145">
        <v>3736.7</v>
      </c>
      <c r="E458" s="145">
        <v>3774.77</v>
      </c>
      <c r="F458" s="145">
        <v>3765.13</v>
      </c>
      <c r="G458" s="145">
        <v>3775.79</v>
      </c>
      <c r="H458" s="145">
        <v>3717.29</v>
      </c>
      <c r="I458" s="145">
        <v>3597.78</v>
      </c>
      <c r="J458" s="145">
        <v>3476.03</v>
      </c>
      <c r="K458" s="145">
        <v>3388.12</v>
      </c>
      <c r="L458" s="145">
        <v>3364.07</v>
      </c>
      <c r="M458" s="145">
        <v>3356.43</v>
      </c>
      <c r="N458" s="145">
        <v>3381.93</v>
      </c>
      <c r="O458" s="145">
        <v>3384.23</v>
      </c>
      <c r="P458" s="145">
        <v>3373.58</v>
      </c>
      <c r="Q458" s="145">
        <v>3384.54</v>
      </c>
      <c r="R458" s="145">
        <v>3393.46</v>
      </c>
      <c r="S458" s="145">
        <v>3385.87</v>
      </c>
      <c r="T458" s="145">
        <v>3368.57</v>
      </c>
      <c r="U458" s="145">
        <v>3347</v>
      </c>
      <c r="V458" s="145">
        <v>3363.59</v>
      </c>
      <c r="W458" s="145">
        <v>3394.58</v>
      </c>
      <c r="X458" s="145">
        <v>3464.39</v>
      </c>
      <c r="Y458" s="146">
        <v>3562.55</v>
      </c>
    </row>
    <row r="459" spans="1:25" ht="38.25" outlineLevel="1" x14ac:dyDescent="0.2">
      <c r="A459" s="148" t="s">
        <v>200</v>
      </c>
      <c r="B459" s="143">
        <v>823.40303415000005</v>
      </c>
      <c r="C459" s="143">
        <v>899.35077959</v>
      </c>
      <c r="D459" s="143">
        <v>937.66277128000002</v>
      </c>
      <c r="E459" s="143">
        <v>975.72646899999995</v>
      </c>
      <c r="F459" s="143">
        <v>966.09322818999999</v>
      </c>
      <c r="G459" s="143">
        <v>976.75306823000005</v>
      </c>
      <c r="H459" s="143">
        <v>918.25248732</v>
      </c>
      <c r="I459" s="143">
        <v>798.73626199</v>
      </c>
      <c r="J459" s="143">
        <v>676.98586418000002</v>
      </c>
      <c r="K459" s="143">
        <v>589.07691223999996</v>
      </c>
      <c r="L459" s="143">
        <v>565.03334867000001</v>
      </c>
      <c r="M459" s="143">
        <v>557.38934754000002</v>
      </c>
      <c r="N459" s="143">
        <v>582.88635695999994</v>
      </c>
      <c r="O459" s="143">
        <v>585.18488866999996</v>
      </c>
      <c r="P459" s="143">
        <v>574.54037087999995</v>
      </c>
      <c r="Q459" s="143">
        <v>585.49616731000003</v>
      </c>
      <c r="R459" s="143">
        <v>594.42423019</v>
      </c>
      <c r="S459" s="143">
        <v>586.82820933000005</v>
      </c>
      <c r="T459" s="143">
        <v>569.53126477000001</v>
      </c>
      <c r="U459" s="143">
        <v>547.95970593000004</v>
      </c>
      <c r="V459" s="143">
        <v>564.54932802999997</v>
      </c>
      <c r="W459" s="143">
        <v>595.53877936000004</v>
      </c>
      <c r="X459" s="143">
        <v>665.34778487999995</v>
      </c>
      <c r="Y459" s="144">
        <v>763.50982574</v>
      </c>
    </row>
    <row r="460" spans="1:25" ht="38.25" outlineLevel="1" x14ac:dyDescent="0.2">
      <c r="A460" s="148" t="s">
        <v>71</v>
      </c>
      <c r="B460" s="44">
        <v>76.98</v>
      </c>
      <c r="C460" s="44">
        <v>76.98</v>
      </c>
      <c r="D460" s="44">
        <v>76.98</v>
      </c>
      <c r="E460" s="44">
        <v>76.98</v>
      </c>
      <c r="F460" s="44">
        <v>76.98</v>
      </c>
      <c r="G460" s="44">
        <v>76.98</v>
      </c>
      <c r="H460" s="44">
        <v>76.98</v>
      </c>
      <c r="I460" s="44">
        <v>76.98</v>
      </c>
      <c r="J460" s="44">
        <v>76.98</v>
      </c>
      <c r="K460" s="44">
        <v>76.98</v>
      </c>
      <c r="L460" s="44">
        <v>76.98</v>
      </c>
      <c r="M460" s="44">
        <v>76.98</v>
      </c>
      <c r="N460" s="44">
        <v>76.98</v>
      </c>
      <c r="O460" s="44">
        <v>76.98</v>
      </c>
      <c r="P460" s="44">
        <v>76.98</v>
      </c>
      <c r="Q460" s="44">
        <v>76.98</v>
      </c>
      <c r="R460" s="44">
        <v>76.98</v>
      </c>
      <c r="S460" s="44">
        <v>76.98</v>
      </c>
      <c r="T460" s="44">
        <v>76.98</v>
      </c>
      <c r="U460" s="44">
        <v>76.98</v>
      </c>
      <c r="V460" s="44">
        <v>76.98</v>
      </c>
      <c r="W460" s="44">
        <v>76.98</v>
      </c>
      <c r="X460" s="44">
        <v>76.98</v>
      </c>
      <c r="Y460" s="45">
        <v>76.98</v>
      </c>
    </row>
    <row r="461" spans="1:25" outlineLevel="1" x14ac:dyDescent="0.2">
      <c r="A461" s="148" t="s">
        <v>3</v>
      </c>
      <c r="B461" s="44">
        <v>2514.37</v>
      </c>
      <c r="C461" s="44">
        <v>2514.37</v>
      </c>
      <c r="D461" s="44">
        <v>2514.37</v>
      </c>
      <c r="E461" s="44">
        <v>2514.37</v>
      </c>
      <c r="F461" s="44">
        <v>2514.37</v>
      </c>
      <c r="G461" s="44">
        <v>2514.37</v>
      </c>
      <c r="H461" s="44">
        <v>2514.37</v>
      </c>
      <c r="I461" s="44">
        <v>2514.37</v>
      </c>
      <c r="J461" s="44">
        <v>2514.37</v>
      </c>
      <c r="K461" s="44">
        <v>2514.37</v>
      </c>
      <c r="L461" s="44">
        <v>2514.37</v>
      </c>
      <c r="M461" s="44">
        <v>2514.37</v>
      </c>
      <c r="N461" s="44">
        <v>2514.37</v>
      </c>
      <c r="O461" s="44">
        <v>2514.37</v>
      </c>
      <c r="P461" s="44">
        <v>2514.37</v>
      </c>
      <c r="Q461" s="44">
        <v>2514.37</v>
      </c>
      <c r="R461" s="44">
        <v>2514.37</v>
      </c>
      <c r="S461" s="44">
        <v>2514.37</v>
      </c>
      <c r="T461" s="44">
        <v>2514.37</v>
      </c>
      <c r="U461" s="44">
        <v>2514.37</v>
      </c>
      <c r="V461" s="44">
        <v>2514.37</v>
      </c>
      <c r="W461" s="44">
        <v>2514.37</v>
      </c>
      <c r="X461" s="44">
        <v>2514.37</v>
      </c>
      <c r="Y461" s="45">
        <v>2514.37</v>
      </c>
    </row>
    <row r="462" spans="1:25" outlineLevel="1" x14ac:dyDescent="0.2">
      <c r="A462" s="148" t="s">
        <v>4</v>
      </c>
      <c r="B462" s="44">
        <v>204.67</v>
      </c>
      <c r="C462" s="44">
        <v>204.67</v>
      </c>
      <c r="D462" s="44">
        <v>204.67</v>
      </c>
      <c r="E462" s="44">
        <v>204.67</v>
      </c>
      <c r="F462" s="44">
        <v>204.67</v>
      </c>
      <c r="G462" s="44">
        <v>204.67</v>
      </c>
      <c r="H462" s="44">
        <v>204.67</v>
      </c>
      <c r="I462" s="44">
        <v>204.67</v>
      </c>
      <c r="J462" s="44">
        <v>204.67</v>
      </c>
      <c r="K462" s="44">
        <v>204.67</v>
      </c>
      <c r="L462" s="44">
        <v>204.67</v>
      </c>
      <c r="M462" s="44">
        <v>204.67</v>
      </c>
      <c r="N462" s="44">
        <v>204.67</v>
      </c>
      <c r="O462" s="44">
        <v>204.67</v>
      </c>
      <c r="P462" s="44">
        <v>204.67</v>
      </c>
      <c r="Q462" s="44">
        <v>204.67</v>
      </c>
      <c r="R462" s="44">
        <v>204.67</v>
      </c>
      <c r="S462" s="44">
        <v>204.67</v>
      </c>
      <c r="T462" s="44">
        <v>204.67</v>
      </c>
      <c r="U462" s="44">
        <v>204.67</v>
      </c>
      <c r="V462" s="44">
        <v>204.67</v>
      </c>
      <c r="W462" s="44">
        <v>204.67</v>
      </c>
      <c r="X462" s="44">
        <v>204.67</v>
      </c>
      <c r="Y462" s="45">
        <v>204.67</v>
      </c>
    </row>
    <row r="463" spans="1:25" ht="25.5" outlineLevel="1" x14ac:dyDescent="0.2">
      <c r="A463" s="62" t="s">
        <v>211</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118</v>
      </c>
      <c r="B464" s="150">
        <v>3.02059422</v>
      </c>
      <c r="C464" s="150">
        <v>3.02059422</v>
      </c>
      <c r="D464" s="150">
        <v>3.02059422</v>
      </c>
      <c r="E464" s="150">
        <v>3.02059422</v>
      </c>
      <c r="F464" s="150">
        <v>3.02059422</v>
      </c>
      <c r="G464" s="150">
        <v>3.02059422</v>
      </c>
      <c r="H464" s="150">
        <v>3.02059422</v>
      </c>
      <c r="I464" s="150">
        <v>3.02059422</v>
      </c>
      <c r="J464" s="150">
        <v>3.02059422</v>
      </c>
      <c r="K464" s="150">
        <v>3.02059422</v>
      </c>
      <c r="L464" s="150">
        <v>3.02059422</v>
      </c>
      <c r="M464" s="150">
        <v>3.02059422</v>
      </c>
      <c r="N464" s="150">
        <v>3.02059422</v>
      </c>
      <c r="O464" s="150">
        <v>3.02059422</v>
      </c>
      <c r="P464" s="150">
        <v>3.02059422</v>
      </c>
      <c r="Q464" s="150">
        <v>3.02059422</v>
      </c>
      <c r="R464" s="150">
        <v>3.02059422</v>
      </c>
      <c r="S464" s="150">
        <v>3.02059422</v>
      </c>
      <c r="T464" s="150">
        <v>3.02059422</v>
      </c>
      <c r="U464" s="150">
        <v>3.02059422</v>
      </c>
      <c r="V464" s="150">
        <v>3.02059422</v>
      </c>
      <c r="W464" s="150">
        <v>3.02059422</v>
      </c>
      <c r="X464" s="150">
        <v>3.02059422</v>
      </c>
      <c r="Y464" s="151">
        <v>3.02059422</v>
      </c>
    </row>
    <row r="465" spans="1:25" x14ac:dyDescent="0.2">
      <c r="A465" s="147">
        <v>3</v>
      </c>
      <c r="B465" s="145">
        <v>3646.98</v>
      </c>
      <c r="C465" s="145">
        <v>3693.87</v>
      </c>
      <c r="D465" s="145">
        <v>3756.69</v>
      </c>
      <c r="E465" s="145">
        <v>3753.24</v>
      </c>
      <c r="F465" s="145">
        <v>3750.44</v>
      </c>
      <c r="G465" s="145">
        <v>3779.3</v>
      </c>
      <c r="H465" s="145">
        <v>3727.79</v>
      </c>
      <c r="I465" s="145">
        <v>3608.48</v>
      </c>
      <c r="J465" s="145">
        <v>3440.93</v>
      </c>
      <c r="K465" s="145">
        <v>3359.39</v>
      </c>
      <c r="L465" s="145">
        <v>3334.46</v>
      </c>
      <c r="M465" s="145">
        <v>3338.1</v>
      </c>
      <c r="N465" s="145">
        <v>3334.35</v>
      </c>
      <c r="O465" s="145">
        <v>3336.66</v>
      </c>
      <c r="P465" s="145">
        <v>3348.63</v>
      </c>
      <c r="Q465" s="145">
        <v>3357.99</v>
      </c>
      <c r="R465" s="145">
        <v>3354.68</v>
      </c>
      <c r="S465" s="145">
        <v>3341.81</v>
      </c>
      <c r="T465" s="145">
        <v>3345.21</v>
      </c>
      <c r="U465" s="145">
        <v>3386.44</v>
      </c>
      <c r="V465" s="145">
        <v>3413.97</v>
      </c>
      <c r="W465" s="145">
        <v>3391.93</v>
      </c>
      <c r="X465" s="145">
        <v>3422.6</v>
      </c>
      <c r="Y465" s="146">
        <v>3549.39</v>
      </c>
    </row>
    <row r="466" spans="1:25" ht="38.25" outlineLevel="1" x14ac:dyDescent="0.2">
      <c r="A466" s="148" t="s">
        <v>200</v>
      </c>
      <c r="B466" s="143">
        <v>847.94343202000005</v>
      </c>
      <c r="C466" s="143">
        <v>894.83127188000003</v>
      </c>
      <c r="D466" s="143">
        <v>957.65270341999997</v>
      </c>
      <c r="E466" s="143">
        <v>954.20104217000005</v>
      </c>
      <c r="F466" s="143">
        <v>951.40353285000003</v>
      </c>
      <c r="G466" s="143">
        <v>980.25599881999995</v>
      </c>
      <c r="H466" s="143">
        <v>928.75072544</v>
      </c>
      <c r="I466" s="143">
        <v>809.43719782000005</v>
      </c>
      <c r="J466" s="143">
        <v>641.88529645999995</v>
      </c>
      <c r="K466" s="143">
        <v>560.35087266000005</v>
      </c>
      <c r="L466" s="143">
        <v>535.41528162999998</v>
      </c>
      <c r="M466" s="143">
        <v>539.06170509000003</v>
      </c>
      <c r="N466" s="143">
        <v>535.31332314999997</v>
      </c>
      <c r="O466" s="143">
        <v>537.62235996000004</v>
      </c>
      <c r="P466" s="143">
        <v>549.58571654000002</v>
      </c>
      <c r="Q466" s="143">
        <v>558.95044327999994</v>
      </c>
      <c r="R466" s="143">
        <v>555.63444174999995</v>
      </c>
      <c r="S466" s="143">
        <v>542.76835501000005</v>
      </c>
      <c r="T466" s="143">
        <v>546.16691395999999</v>
      </c>
      <c r="U466" s="143">
        <v>587.40316401999996</v>
      </c>
      <c r="V466" s="143">
        <v>614.92920245000005</v>
      </c>
      <c r="W466" s="143">
        <v>592.89237332000005</v>
      </c>
      <c r="X466" s="143">
        <v>623.55873425000004</v>
      </c>
      <c r="Y466" s="144">
        <v>750.34640379999996</v>
      </c>
    </row>
    <row r="467" spans="1:25" ht="38.25" outlineLevel="1" x14ac:dyDescent="0.2">
      <c r="A467" s="148" t="s">
        <v>71</v>
      </c>
      <c r="B467" s="44">
        <v>76.98</v>
      </c>
      <c r="C467" s="44">
        <v>76.98</v>
      </c>
      <c r="D467" s="44">
        <v>76.98</v>
      </c>
      <c r="E467" s="44">
        <v>76.98</v>
      </c>
      <c r="F467" s="44">
        <v>76.98</v>
      </c>
      <c r="G467" s="44">
        <v>76.98</v>
      </c>
      <c r="H467" s="44">
        <v>76.98</v>
      </c>
      <c r="I467" s="44">
        <v>76.98</v>
      </c>
      <c r="J467" s="44">
        <v>76.98</v>
      </c>
      <c r="K467" s="44">
        <v>76.98</v>
      </c>
      <c r="L467" s="44">
        <v>76.98</v>
      </c>
      <c r="M467" s="44">
        <v>76.98</v>
      </c>
      <c r="N467" s="44">
        <v>76.98</v>
      </c>
      <c r="O467" s="44">
        <v>76.98</v>
      </c>
      <c r="P467" s="44">
        <v>76.98</v>
      </c>
      <c r="Q467" s="44">
        <v>76.98</v>
      </c>
      <c r="R467" s="44">
        <v>76.98</v>
      </c>
      <c r="S467" s="44">
        <v>76.98</v>
      </c>
      <c r="T467" s="44">
        <v>76.98</v>
      </c>
      <c r="U467" s="44">
        <v>76.98</v>
      </c>
      <c r="V467" s="44">
        <v>76.98</v>
      </c>
      <c r="W467" s="44">
        <v>76.98</v>
      </c>
      <c r="X467" s="44">
        <v>76.98</v>
      </c>
      <c r="Y467" s="45">
        <v>76.98</v>
      </c>
    </row>
    <row r="468" spans="1:25" outlineLevel="1" x14ac:dyDescent="0.2">
      <c r="A468" s="148" t="s">
        <v>3</v>
      </c>
      <c r="B468" s="44">
        <v>2514.37</v>
      </c>
      <c r="C468" s="44">
        <v>2514.37</v>
      </c>
      <c r="D468" s="44">
        <v>2514.37</v>
      </c>
      <c r="E468" s="44">
        <v>2514.37</v>
      </c>
      <c r="F468" s="44">
        <v>2514.37</v>
      </c>
      <c r="G468" s="44">
        <v>2514.37</v>
      </c>
      <c r="H468" s="44">
        <v>2514.37</v>
      </c>
      <c r="I468" s="44">
        <v>2514.37</v>
      </c>
      <c r="J468" s="44">
        <v>2514.37</v>
      </c>
      <c r="K468" s="44">
        <v>2514.37</v>
      </c>
      <c r="L468" s="44">
        <v>2514.37</v>
      </c>
      <c r="M468" s="44">
        <v>2514.37</v>
      </c>
      <c r="N468" s="44">
        <v>2514.37</v>
      </c>
      <c r="O468" s="44">
        <v>2514.37</v>
      </c>
      <c r="P468" s="44">
        <v>2514.37</v>
      </c>
      <c r="Q468" s="44">
        <v>2514.37</v>
      </c>
      <c r="R468" s="44">
        <v>2514.37</v>
      </c>
      <c r="S468" s="44">
        <v>2514.37</v>
      </c>
      <c r="T468" s="44">
        <v>2514.37</v>
      </c>
      <c r="U468" s="44">
        <v>2514.37</v>
      </c>
      <c r="V468" s="44">
        <v>2514.37</v>
      </c>
      <c r="W468" s="44">
        <v>2514.37</v>
      </c>
      <c r="X468" s="44">
        <v>2514.37</v>
      </c>
      <c r="Y468" s="45">
        <v>2514.37</v>
      </c>
    </row>
    <row r="469" spans="1:25" outlineLevel="1" x14ac:dyDescent="0.2">
      <c r="A469" s="148" t="s">
        <v>4</v>
      </c>
      <c r="B469" s="44">
        <v>204.67</v>
      </c>
      <c r="C469" s="44">
        <v>204.67</v>
      </c>
      <c r="D469" s="44">
        <v>204.67</v>
      </c>
      <c r="E469" s="44">
        <v>204.67</v>
      </c>
      <c r="F469" s="44">
        <v>204.67</v>
      </c>
      <c r="G469" s="44">
        <v>204.67</v>
      </c>
      <c r="H469" s="44">
        <v>204.67</v>
      </c>
      <c r="I469" s="44">
        <v>204.67</v>
      </c>
      <c r="J469" s="44">
        <v>204.67</v>
      </c>
      <c r="K469" s="44">
        <v>204.67</v>
      </c>
      <c r="L469" s="44">
        <v>204.67</v>
      </c>
      <c r="M469" s="44">
        <v>204.67</v>
      </c>
      <c r="N469" s="44">
        <v>204.67</v>
      </c>
      <c r="O469" s="44">
        <v>204.67</v>
      </c>
      <c r="P469" s="44">
        <v>204.67</v>
      </c>
      <c r="Q469" s="44">
        <v>204.67</v>
      </c>
      <c r="R469" s="44">
        <v>204.67</v>
      </c>
      <c r="S469" s="44">
        <v>204.67</v>
      </c>
      <c r="T469" s="44">
        <v>204.67</v>
      </c>
      <c r="U469" s="44">
        <v>204.67</v>
      </c>
      <c r="V469" s="44">
        <v>204.67</v>
      </c>
      <c r="W469" s="44">
        <v>204.67</v>
      </c>
      <c r="X469" s="44">
        <v>204.67</v>
      </c>
      <c r="Y469" s="45">
        <v>204.67</v>
      </c>
    </row>
    <row r="470" spans="1:25" ht="25.5" outlineLevel="1" x14ac:dyDescent="0.2">
      <c r="A470" s="62" t="s">
        <v>211</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118</v>
      </c>
      <c r="B471" s="150">
        <v>3.02059422</v>
      </c>
      <c r="C471" s="150">
        <v>3.02059422</v>
      </c>
      <c r="D471" s="150">
        <v>3.02059422</v>
      </c>
      <c r="E471" s="150">
        <v>3.02059422</v>
      </c>
      <c r="F471" s="150">
        <v>3.02059422</v>
      </c>
      <c r="G471" s="150">
        <v>3.02059422</v>
      </c>
      <c r="H471" s="150">
        <v>3.02059422</v>
      </c>
      <c r="I471" s="150">
        <v>3.02059422</v>
      </c>
      <c r="J471" s="150">
        <v>3.02059422</v>
      </c>
      <c r="K471" s="150">
        <v>3.02059422</v>
      </c>
      <c r="L471" s="150">
        <v>3.02059422</v>
      </c>
      <c r="M471" s="150">
        <v>3.02059422</v>
      </c>
      <c r="N471" s="150">
        <v>3.02059422</v>
      </c>
      <c r="O471" s="150">
        <v>3.02059422</v>
      </c>
      <c r="P471" s="150">
        <v>3.02059422</v>
      </c>
      <c r="Q471" s="150">
        <v>3.02059422</v>
      </c>
      <c r="R471" s="150">
        <v>3.02059422</v>
      </c>
      <c r="S471" s="150">
        <v>3.02059422</v>
      </c>
      <c r="T471" s="150">
        <v>3.02059422</v>
      </c>
      <c r="U471" s="150">
        <v>3.02059422</v>
      </c>
      <c r="V471" s="150">
        <v>3.02059422</v>
      </c>
      <c r="W471" s="150">
        <v>3.02059422</v>
      </c>
      <c r="X471" s="150">
        <v>3.02059422</v>
      </c>
      <c r="Y471" s="151">
        <v>3.02059422</v>
      </c>
    </row>
    <row r="472" spans="1:25" x14ac:dyDescent="0.2">
      <c r="A472" s="147">
        <v>4</v>
      </c>
      <c r="B472" s="145">
        <v>3687.23</v>
      </c>
      <c r="C472" s="145">
        <v>3754.8</v>
      </c>
      <c r="D472" s="145">
        <v>3790.23</v>
      </c>
      <c r="E472" s="145">
        <v>3821.02</v>
      </c>
      <c r="F472" s="145">
        <v>3830.2</v>
      </c>
      <c r="G472" s="145">
        <v>3844.95</v>
      </c>
      <c r="H472" s="145">
        <v>3776.21</v>
      </c>
      <c r="I472" s="145">
        <v>3622.67</v>
      </c>
      <c r="J472" s="145">
        <v>3486.97</v>
      </c>
      <c r="K472" s="145">
        <v>3403.53</v>
      </c>
      <c r="L472" s="145">
        <v>3396.88</v>
      </c>
      <c r="M472" s="145">
        <v>3420.41</v>
      </c>
      <c r="N472" s="145">
        <v>3402.95</v>
      </c>
      <c r="O472" s="145">
        <v>3682.3</v>
      </c>
      <c r="P472" s="145">
        <v>3445.97</v>
      </c>
      <c r="Q472" s="145">
        <v>3542.22</v>
      </c>
      <c r="R472" s="145">
        <v>3450.02</v>
      </c>
      <c r="S472" s="145">
        <v>3778.61</v>
      </c>
      <c r="T472" s="145">
        <v>3609.65</v>
      </c>
      <c r="U472" s="145">
        <v>3636.07</v>
      </c>
      <c r="V472" s="145">
        <v>3622.07</v>
      </c>
      <c r="W472" s="145">
        <v>3491.03</v>
      </c>
      <c r="X472" s="145">
        <v>3436.95</v>
      </c>
      <c r="Y472" s="146">
        <v>3601.6</v>
      </c>
    </row>
    <row r="473" spans="1:25" ht="38.25" outlineLevel="1" x14ac:dyDescent="0.2">
      <c r="A473" s="148" t="s">
        <v>200</v>
      </c>
      <c r="B473" s="143">
        <v>888.18877437000003</v>
      </c>
      <c r="C473" s="143">
        <v>955.76232293999999</v>
      </c>
      <c r="D473" s="143">
        <v>991.18501634999996</v>
      </c>
      <c r="E473" s="143">
        <v>1021.97869574</v>
      </c>
      <c r="F473" s="143">
        <v>1031.1568901600001</v>
      </c>
      <c r="G473" s="143">
        <v>1045.9050036399999</v>
      </c>
      <c r="H473" s="143">
        <v>977.16461701000003</v>
      </c>
      <c r="I473" s="143">
        <v>823.62906623000003</v>
      </c>
      <c r="J473" s="143">
        <v>687.93005461999996</v>
      </c>
      <c r="K473" s="143">
        <v>604.49168842999995</v>
      </c>
      <c r="L473" s="143">
        <v>597.84358841000005</v>
      </c>
      <c r="M473" s="143">
        <v>621.36816319000002</v>
      </c>
      <c r="N473" s="143">
        <v>603.91392473999997</v>
      </c>
      <c r="O473" s="143">
        <v>883.2562901</v>
      </c>
      <c r="P473" s="143">
        <v>646.92578290999995</v>
      </c>
      <c r="Q473" s="143">
        <v>743.17510434999997</v>
      </c>
      <c r="R473" s="143">
        <v>650.98217780000004</v>
      </c>
      <c r="S473" s="143">
        <v>979.57310926000002</v>
      </c>
      <c r="T473" s="143">
        <v>810.61189951999995</v>
      </c>
      <c r="U473" s="143">
        <v>837.03154112000004</v>
      </c>
      <c r="V473" s="143">
        <v>823.02772258000005</v>
      </c>
      <c r="W473" s="143">
        <v>691.98639543000002</v>
      </c>
      <c r="X473" s="143">
        <v>637.91418601999999</v>
      </c>
      <c r="Y473" s="144">
        <v>802.55881695999994</v>
      </c>
    </row>
    <row r="474" spans="1:25" ht="38.25" outlineLevel="1" x14ac:dyDescent="0.2">
      <c r="A474" s="148" t="s">
        <v>71</v>
      </c>
      <c r="B474" s="44">
        <v>76.98</v>
      </c>
      <c r="C474" s="44">
        <v>76.98</v>
      </c>
      <c r="D474" s="44">
        <v>76.98</v>
      </c>
      <c r="E474" s="44">
        <v>76.98</v>
      </c>
      <c r="F474" s="44">
        <v>76.98</v>
      </c>
      <c r="G474" s="44">
        <v>76.98</v>
      </c>
      <c r="H474" s="44">
        <v>76.98</v>
      </c>
      <c r="I474" s="44">
        <v>76.98</v>
      </c>
      <c r="J474" s="44">
        <v>76.98</v>
      </c>
      <c r="K474" s="44">
        <v>76.98</v>
      </c>
      <c r="L474" s="44">
        <v>76.98</v>
      </c>
      <c r="M474" s="44">
        <v>76.98</v>
      </c>
      <c r="N474" s="44">
        <v>76.98</v>
      </c>
      <c r="O474" s="44">
        <v>76.98</v>
      </c>
      <c r="P474" s="44">
        <v>76.98</v>
      </c>
      <c r="Q474" s="44">
        <v>76.98</v>
      </c>
      <c r="R474" s="44">
        <v>76.98</v>
      </c>
      <c r="S474" s="44">
        <v>76.98</v>
      </c>
      <c r="T474" s="44">
        <v>76.98</v>
      </c>
      <c r="U474" s="44">
        <v>76.98</v>
      </c>
      <c r="V474" s="44">
        <v>76.98</v>
      </c>
      <c r="W474" s="44">
        <v>76.98</v>
      </c>
      <c r="X474" s="44">
        <v>76.98</v>
      </c>
      <c r="Y474" s="45">
        <v>76.98</v>
      </c>
    </row>
    <row r="475" spans="1:25" outlineLevel="1" x14ac:dyDescent="0.2">
      <c r="A475" s="148" t="s">
        <v>3</v>
      </c>
      <c r="B475" s="44">
        <v>2514.37</v>
      </c>
      <c r="C475" s="44">
        <v>2514.37</v>
      </c>
      <c r="D475" s="44">
        <v>2514.37</v>
      </c>
      <c r="E475" s="44">
        <v>2514.37</v>
      </c>
      <c r="F475" s="44">
        <v>2514.37</v>
      </c>
      <c r="G475" s="44">
        <v>2514.37</v>
      </c>
      <c r="H475" s="44">
        <v>2514.37</v>
      </c>
      <c r="I475" s="44">
        <v>2514.37</v>
      </c>
      <c r="J475" s="44">
        <v>2514.37</v>
      </c>
      <c r="K475" s="44">
        <v>2514.37</v>
      </c>
      <c r="L475" s="44">
        <v>2514.37</v>
      </c>
      <c r="M475" s="44">
        <v>2514.37</v>
      </c>
      <c r="N475" s="44">
        <v>2514.37</v>
      </c>
      <c r="O475" s="44">
        <v>2514.37</v>
      </c>
      <c r="P475" s="44">
        <v>2514.37</v>
      </c>
      <c r="Q475" s="44">
        <v>2514.37</v>
      </c>
      <c r="R475" s="44">
        <v>2514.37</v>
      </c>
      <c r="S475" s="44">
        <v>2514.37</v>
      </c>
      <c r="T475" s="44">
        <v>2514.37</v>
      </c>
      <c r="U475" s="44">
        <v>2514.37</v>
      </c>
      <c r="V475" s="44">
        <v>2514.37</v>
      </c>
      <c r="W475" s="44">
        <v>2514.37</v>
      </c>
      <c r="X475" s="44">
        <v>2514.37</v>
      </c>
      <c r="Y475" s="45">
        <v>2514.37</v>
      </c>
    </row>
    <row r="476" spans="1:25" outlineLevel="1" x14ac:dyDescent="0.2">
      <c r="A476" s="148" t="s">
        <v>4</v>
      </c>
      <c r="B476" s="44">
        <v>204.67</v>
      </c>
      <c r="C476" s="44">
        <v>204.67</v>
      </c>
      <c r="D476" s="44">
        <v>204.67</v>
      </c>
      <c r="E476" s="44">
        <v>204.67</v>
      </c>
      <c r="F476" s="44">
        <v>204.67</v>
      </c>
      <c r="G476" s="44">
        <v>204.67</v>
      </c>
      <c r="H476" s="44">
        <v>204.67</v>
      </c>
      <c r="I476" s="44">
        <v>204.67</v>
      </c>
      <c r="J476" s="44">
        <v>204.67</v>
      </c>
      <c r="K476" s="44">
        <v>204.67</v>
      </c>
      <c r="L476" s="44">
        <v>204.67</v>
      </c>
      <c r="M476" s="44">
        <v>204.67</v>
      </c>
      <c r="N476" s="44">
        <v>204.67</v>
      </c>
      <c r="O476" s="44">
        <v>204.67</v>
      </c>
      <c r="P476" s="44">
        <v>204.67</v>
      </c>
      <c r="Q476" s="44">
        <v>204.67</v>
      </c>
      <c r="R476" s="44">
        <v>204.67</v>
      </c>
      <c r="S476" s="44">
        <v>204.67</v>
      </c>
      <c r="T476" s="44">
        <v>204.67</v>
      </c>
      <c r="U476" s="44">
        <v>204.67</v>
      </c>
      <c r="V476" s="44">
        <v>204.67</v>
      </c>
      <c r="W476" s="44">
        <v>204.67</v>
      </c>
      <c r="X476" s="44">
        <v>204.67</v>
      </c>
      <c r="Y476" s="45">
        <v>204.67</v>
      </c>
    </row>
    <row r="477" spans="1:25" ht="25.5" outlineLevel="1" x14ac:dyDescent="0.2">
      <c r="A477" s="62" t="s">
        <v>211</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118</v>
      </c>
      <c r="B478" s="150">
        <v>3.02059422</v>
      </c>
      <c r="C478" s="150">
        <v>3.02059422</v>
      </c>
      <c r="D478" s="150">
        <v>3.02059422</v>
      </c>
      <c r="E478" s="150">
        <v>3.02059422</v>
      </c>
      <c r="F478" s="150">
        <v>3.02059422</v>
      </c>
      <c r="G478" s="150">
        <v>3.02059422</v>
      </c>
      <c r="H478" s="150">
        <v>3.02059422</v>
      </c>
      <c r="I478" s="150">
        <v>3.02059422</v>
      </c>
      <c r="J478" s="150">
        <v>3.02059422</v>
      </c>
      <c r="K478" s="150">
        <v>3.02059422</v>
      </c>
      <c r="L478" s="150">
        <v>3.02059422</v>
      </c>
      <c r="M478" s="150">
        <v>3.02059422</v>
      </c>
      <c r="N478" s="150">
        <v>3.02059422</v>
      </c>
      <c r="O478" s="150">
        <v>3.02059422</v>
      </c>
      <c r="P478" s="150">
        <v>3.02059422</v>
      </c>
      <c r="Q478" s="150">
        <v>3.02059422</v>
      </c>
      <c r="R478" s="150">
        <v>3.02059422</v>
      </c>
      <c r="S478" s="150">
        <v>3.02059422</v>
      </c>
      <c r="T478" s="150">
        <v>3.02059422</v>
      </c>
      <c r="U478" s="150">
        <v>3.02059422</v>
      </c>
      <c r="V478" s="150">
        <v>3.02059422</v>
      </c>
      <c r="W478" s="150">
        <v>3.02059422</v>
      </c>
      <c r="X478" s="150">
        <v>3.02059422</v>
      </c>
      <c r="Y478" s="151">
        <v>3.02059422</v>
      </c>
    </row>
    <row r="479" spans="1:25" x14ac:dyDescent="0.2">
      <c r="A479" s="147">
        <v>5</v>
      </c>
      <c r="B479" s="145">
        <v>3740.36</v>
      </c>
      <c r="C479" s="145">
        <v>3847.9</v>
      </c>
      <c r="D479" s="145">
        <v>3902.58</v>
      </c>
      <c r="E479" s="145">
        <v>3901.88</v>
      </c>
      <c r="F479" s="145">
        <v>3886.88</v>
      </c>
      <c r="G479" s="145">
        <v>3885.76</v>
      </c>
      <c r="H479" s="145">
        <v>3780.1</v>
      </c>
      <c r="I479" s="145">
        <v>3601.29</v>
      </c>
      <c r="J479" s="145">
        <v>3487.9</v>
      </c>
      <c r="K479" s="145">
        <v>3413.67</v>
      </c>
      <c r="L479" s="145">
        <v>3404.23</v>
      </c>
      <c r="M479" s="145">
        <v>3416.56</v>
      </c>
      <c r="N479" s="145">
        <v>3440.16</v>
      </c>
      <c r="O479" s="145">
        <v>3438.48</v>
      </c>
      <c r="P479" s="145">
        <v>3434.31</v>
      </c>
      <c r="Q479" s="145">
        <v>3429.75</v>
      </c>
      <c r="R479" s="145">
        <v>3426.65</v>
      </c>
      <c r="S479" s="145">
        <v>3423.55</v>
      </c>
      <c r="T479" s="145">
        <v>3400.44</v>
      </c>
      <c r="U479" s="145">
        <v>3401.95</v>
      </c>
      <c r="V479" s="145">
        <v>3419.23</v>
      </c>
      <c r="W479" s="145">
        <v>3425.19</v>
      </c>
      <c r="X479" s="145">
        <v>3473.94</v>
      </c>
      <c r="Y479" s="146">
        <v>3597.06</v>
      </c>
    </row>
    <row r="480" spans="1:25" ht="38.25" outlineLevel="1" x14ac:dyDescent="0.2">
      <c r="A480" s="148" t="s">
        <v>200</v>
      </c>
      <c r="B480" s="143">
        <v>941.31979594999996</v>
      </c>
      <c r="C480" s="143">
        <v>1048.86305651</v>
      </c>
      <c r="D480" s="143">
        <v>1103.54008761</v>
      </c>
      <c r="E480" s="143">
        <v>1102.84098073</v>
      </c>
      <c r="F480" s="143">
        <v>1087.84319596</v>
      </c>
      <c r="G480" s="143">
        <v>1086.7145808099999</v>
      </c>
      <c r="H480" s="143">
        <v>981.05854332000001</v>
      </c>
      <c r="I480" s="143">
        <v>802.25154379000003</v>
      </c>
      <c r="J480" s="143">
        <v>688.86212656999999</v>
      </c>
      <c r="K480" s="143">
        <v>614.62900790000003</v>
      </c>
      <c r="L480" s="143">
        <v>605.18613464999999</v>
      </c>
      <c r="M480" s="143">
        <v>617.51677448999999</v>
      </c>
      <c r="N480" s="143">
        <v>641.11949150999999</v>
      </c>
      <c r="O480" s="143">
        <v>639.43765672999996</v>
      </c>
      <c r="P480" s="143">
        <v>635.27410529999997</v>
      </c>
      <c r="Q480" s="143">
        <v>630.71092927999996</v>
      </c>
      <c r="R480" s="143">
        <v>627.61335349000001</v>
      </c>
      <c r="S480" s="143">
        <v>624.51276903999997</v>
      </c>
      <c r="T480" s="143">
        <v>601.40150726000002</v>
      </c>
      <c r="U480" s="143">
        <v>602.90832206000005</v>
      </c>
      <c r="V480" s="143">
        <v>620.18695466999998</v>
      </c>
      <c r="W480" s="143">
        <v>626.14796175000004</v>
      </c>
      <c r="X480" s="143">
        <v>674.89518181000005</v>
      </c>
      <c r="Y480" s="144">
        <v>798.01668794</v>
      </c>
    </row>
    <row r="481" spans="1:25" ht="38.25" outlineLevel="1" x14ac:dyDescent="0.2">
      <c r="A481" s="148" t="s">
        <v>71</v>
      </c>
      <c r="B481" s="44">
        <v>76.98</v>
      </c>
      <c r="C481" s="44">
        <v>76.98</v>
      </c>
      <c r="D481" s="44">
        <v>76.98</v>
      </c>
      <c r="E481" s="44">
        <v>76.98</v>
      </c>
      <c r="F481" s="44">
        <v>76.98</v>
      </c>
      <c r="G481" s="44">
        <v>76.98</v>
      </c>
      <c r="H481" s="44">
        <v>76.98</v>
      </c>
      <c r="I481" s="44">
        <v>76.98</v>
      </c>
      <c r="J481" s="44">
        <v>76.98</v>
      </c>
      <c r="K481" s="44">
        <v>76.98</v>
      </c>
      <c r="L481" s="44">
        <v>76.98</v>
      </c>
      <c r="M481" s="44">
        <v>76.98</v>
      </c>
      <c r="N481" s="44">
        <v>76.98</v>
      </c>
      <c r="O481" s="44">
        <v>76.98</v>
      </c>
      <c r="P481" s="44">
        <v>76.98</v>
      </c>
      <c r="Q481" s="44">
        <v>76.98</v>
      </c>
      <c r="R481" s="44">
        <v>76.98</v>
      </c>
      <c r="S481" s="44">
        <v>76.98</v>
      </c>
      <c r="T481" s="44">
        <v>76.98</v>
      </c>
      <c r="U481" s="44">
        <v>76.98</v>
      </c>
      <c r="V481" s="44">
        <v>76.98</v>
      </c>
      <c r="W481" s="44">
        <v>76.98</v>
      </c>
      <c r="X481" s="44">
        <v>76.98</v>
      </c>
      <c r="Y481" s="45">
        <v>76.98</v>
      </c>
    </row>
    <row r="482" spans="1:25" outlineLevel="1" x14ac:dyDescent="0.2">
      <c r="A482" s="148" t="s">
        <v>3</v>
      </c>
      <c r="B482" s="44">
        <v>2514.37</v>
      </c>
      <c r="C482" s="44">
        <v>2514.37</v>
      </c>
      <c r="D482" s="44">
        <v>2514.37</v>
      </c>
      <c r="E482" s="44">
        <v>2514.37</v>
      </c>
      <c r="F482" s="44">
        <v>2514.37</v>
      </c>
      <c r="G482" s="44">
        <v>2514.37</v>
      </c>
      <c r="H482" s="44">
        <v>2514.37</v>
      </c>
      <c r="I482" s="44">
        <v>2514.37</v>
      </c>
      <c r="J482" s="44">
        <v>2514.37</v>
      </c>
      <c r="K482" s="44">
        <v>2514.37</v>
      </c>
      <c r="L482" s="44">
        <v>2514.37</v>
      </c>
      <c r="M482" s="44">
        <v>2514.37</v>
      </c>
      <c r="N482" s="44">
        <v>2514.37</v>
      </c>
      <c r="O482" s="44">
        <v>2514.37</v>
      </c>
      <c r="P482" s="44">
        <v>2514.37</v>
      </c>
      <c r="Q482" s="44">
        <v>2514.37</v>
      </c>
      <c r="R482" s="44">
        <v>2514.37</v>
      </c>
      <c r="S482" s="44">
        <v>2514.37</v>
      </c>
      <c r="T482" s="44">
        <v>2514.37</v>
      </c>
      <c r="U482" s="44">
        <v>2514.37</v>
      </c>
      <c r="V482" s="44">
        <v>2514.37</v>
      </c>
      <c r="W482" s="44">
        <v>2514.37</v>
      </c>
      <c r="X482" s="44">
        <v>2514.37</v>
      </c>
      <c r="Y482" s="45">
        <v>2514.37</v>
      </c>
    </row>
    <row r="483" spans="1:25" outlineLevel="1" x14ac:dyDescent="0.2">
      <c r="A483" s="148" t="s">
        <v>4</v>
      </c>
      <c r="B483" s="44">
        <v>204.67</v>
      </c>
      <c r="C483" s="44">
        <v>204.67</v>
      </c>
      <c r="D483" s="44">
        <v>204.67</v>
      </c>
      <c r="E483" s="44">
        <v>204.67</v>
      </c>
      <c r="F483" s="44">
        <v>204.67</v>
      </c>
      <c r="G483" s="44">
        <v>204.67</v>
      </c>
      <c r="H483" s="44">
        <v>204.67</v>
      </c>
      <c r="I483" s="44">
        <v>204.67</v>
      </c>
      <c r="J483" s="44">
        <v>204.67</v>
      </c>
      <c r="K483" s="44">
        <v>204.67</v>
      </c>
      <c r="L483" s="44">
        <v>204.67</v>
      </c>
      <c r="M483" s="44">
        <v>204.67</v>
      </c>
      <c r="N483" s="44">
        <v>204.67</v>
      </c>
      <c r="O483" s="44">
        <v>204.67</v>
      </c>
      <c r="P483" s="44">
        <v>204.67</v>
      </c>
      <c r="Q483" s="44">
        <v>204.67</v>
      </c>
      <c r="R483" s="44">
        <v>204.67</v>
      </c>
      <c r="S483" s="44">
        <v>204.67</v>
      </c>
      <c r="T483" s="44">
        <v>204.67</v>
      </c>
      <c r="U483" s="44">
        <v>204.67</v>
      </c>
      <c r="V483" s="44">
        <v>204.67</v>
      </c>
      <c r="W483" s="44">
        <v>204.67</v>
      </c>
      <c r="X483" s="44">
        <v>204.67</v>
      </c>
      <c r="Y483" s="45">
        <v>204.67</v>
      </c>
    </row>
    <row r="484" spans="1:25" ht="25.5" outlineLevel="1" x14ac:dyDescent="0.2">
      <c r="A484" s="62" t="s">
        <v>211</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118</v>
      </c>
      <c r="B485" s="150">
        <v>3.02059422</v>
      </c>
      <c r="C485" s="150">
        <v>3.02059422</v>
      </c>
      <c r="D485" s="150">
        <v>3.02059422</v>
      </c>
      <c r="E485" s="150">
        <v>3.02059422</v>
      </c>
      <c r="F485" s="150">
        <v>3.02059422</v>
      </c>
      <c r="G485" s="150">
        <v>3.02059422</v>
      </c>
      <c r="H485" s="150">
        <v>3.02059422</v>
      </c>
      <c r="I485" s="150">
        <v>3.02059422</v>
      </c>
      <c r="J485" s="150">
        <v>3.02059422</v>
      </c>
      <c r="K485" s="150">
        <v>3.02059422</v>
      </c>
      <c r="L485" s="150">
        <v>3.02059422</v>
      </c>
      <c r="M485" s="150">
        <v>3.02059422</v>
      </c>
      <c r="N485" s="150">
        <v>3.02059422</v>
      </c>
      <c r="O485" s="150">
        <v>3.02059422</v>
      </c>
      <c r="P485" s="150">
        <v>3.02059422</v>
      </c>
      <c r="Q485" s="150">
        <v>3.02059422</v>
      </c>
      <c r="R485" s="150">
        <v>3.02059422</v>
      </c>
      <c r="S485" s="150">
        <v>3.02059422</v>
      </c>
      <c r="T485" s="150">
        <v>3.02059422</v>
      </c>
      <c r="U485" s="150">
        <v>3.02059422</v>
      </c>
      <c r="V485" s="150">
        <v>3.02059422</v>
      </c>
      <c r="W485" s="150">
        <v>3.02059422</v>
      </c>
      <c r="X485" s="150">
        <v>3.02059422</v>
      </c>
      <c r="Y485" s="151">
        <v>3.02059422</v>
      </c>
    </row>
    <row r="486" spans="1:25" x14ac:dyDescent="0.2">
      <c r="A486" s="147">
        <v>6</v>
      </c>
      <c r="B486" s="145">
        <v>3733.29</v>
      </c>
      <c r="C486" s="145">
        <v>3864.34</v>
      </c>
      <c r="D486" s="145">
        <v>3828.82</v>
      </c>
      <c r="E486" s="145">
        <v>3867.49</v>
      </c>
      <c r="F486" s="145">
        <v>3825.97</v>
      </c>
      <c r="G486" s="145">
        <v>3824.14</v>
      </c>
      <c r="H486" s="145">
        <v>3742.43</v>
      </c>
      <c r="I486" s="145">
        <v>3586.56</v>
      </c>
      <c r="J486" s="145">
        <v>3472.3</v>
      </c>
      <c r="K486" s="145">
        <v>3403.59</v>
      </c>
      <c r="L486" s="145">
        <v>3396.32</v>
      </c>
      <c r="M486" s="145">
        <v>3400.58</v>
      </c>
      <c r="N486" s="145">
        <v>3418.16</v>
      </c>
      <c r="O486" s="145">
        <v>3406.91</v>
      </c>
      <c r="P486" s="145">
        <v>3394.46</v>
      </c>
      <c r="Q486" s="145">
        <v>3389.35</v>
      </c>
      <c r="R486" s="145">
        <v>3407.8</v>
      </c>
      <c r="S486" s="145">
        <v>3418.6</v>
      </c>
      <c r="T486" s="145">
        <v>3408.69</v>
      </c>
      <c r="U486" s="145">
        <v>3415.84</v>
      </c>
      <c r="V486" s="145">
        <v>3430.13</v>
      </c>
      <c r="W486" s="145">
        <v>3438.18</v>
      </c>
      <c r="X486" s="145">
        <v>3474.19</v>
      </c>
      <c r="Y486" s="146">
        <v>3609.72</v>
      </c>
    </row>
    <row r="487" spans="1:25" ht="38.25" outlineLevel="1" x14ac:dyDescent="0.2">
      <c r="A487" s="148" t="s">
        <v>200</v>
      </c>
      <c r="B487" s="143">
        <v>934.24996701999999</v>
      </c>
      <c r="C487" s="143">
        <v>1065.29738782</v>
      </c>
      <c r="D487" s="143">
        <v>1029.78392532</v>
      </c>
      <c r="E487" s="143">
        <v>1068.44499776</v>
      </c>
      <c r="F487" s="143">
        <v>1026.9273690299999</v>
      </c>
      <c r="G487" s="143">
        <v>1025.09747105</v>
      </c>
      <c r="H487" s="143">
        <v>943.38697201000002</v>
      </c>
      <c r="I487" s="143">
        <v>787.51680494000004</v>
      </c>
      <c r="J487" s="143">
        <v>673.25899837999998</v>
      </c>
      <c r="K487" s="143">
        <v>604.55090100999996</v>
      </c>
      <c r="L487" s="143">
        <v>597.27853148999998</v>
      </c>
      <c r="M487" s="143">
        <v>601.54060889000004</v>
      </c>
      <c r="N487" s="143">
        <v>619.11705162999999</v>
      </c>
      <c r="O487" s="143">
        <v>607.87046051000004</v>
      </c>
      <c r="P487" s="143">
        <v>595.41557305000003</v>
      </c>
      <c r="Q487" s="143">
        <v>590.31195190000005</v>
      </c>
      <c r="R487" s="143">
        <v>608.75550177000002</v>
      </c>
      <c r="S487" s="143">
        <v>619.55831241999999</v>
      </c>
      <c r="T487" s="143">
        <v>609.65370449</v>
      </c>
      <c r="U487" s="143">
        <v>616.80022694000002</v>
      </c>
      <c r="V487" s="143">
        <v>631.08498487999998</v>
      </c>
      <c r="W487" s="143">
        <v>639.13878117000002</v>
      </c>
      <c r="X487" s="143">
        <v>675.15139997000006</v>
      </c>
      <c r="Y487" s="144">
        <v>810.68263935000004</v>
      </c>
    </row>
    <row r="488" spans="1:25" ht="38.25" outlineLevel="1" x14ac:dyDescent="0.2">
      <c r="A488" s="148" t="s">
        <v>71</v>
      </c>
      <c r="B488" s="44">
        <v>76.98</v>
      </c>
      <c r="C488" s="44">
        <v>76.98</v>
      </c>
      <c r="D488" s="44">
        <v>76.98</v>
      </c>
      <c r="E488" s="44">
        <v>76.98</v>
      </c>
      <c r="F488" s="44">
        <v>76.98</v>
      </c>
      <c r="G488" s="44">
        <v>76.98</v>
      </c>
      <c r="H488" s="44">
        <v>76.98</v>
      </c>
      <c r="I488" s="44">
        <v>76.98</v>
      </c>
      <c r="J488" s="44">
        <v>76.98</v>
      </c>
      <c r="K488" s="44">
        <v>76.98</v>
      </c>
      <c r="L488" s="44">
        <v>76.98</v>
      </c>
      <c r="M488" s="44">
        <v>76.98</v>
      </c>
      <c r="N488" s="44">
        <v>76.98</v>
      </c>
      <c r="O488" s="44">
        <v>76.98</v>
      </c>
      <c r="P488" s="44">
        <v>76.98</v>
      </c>
      <c r="Q488" s="44">
        <v>76.98</v>
      </c>
      <c r="R488" s="44">
        <v>76.98</v>
      </c>
      <c r="S488" s="44">
        <v>76.98</v>
      </c>
      <c r="T488" s="44">
        <v>76.98</v>
      </c>
      <c r="U488" s="44">
        <v>76.98</v>
      </c>
      <c r="V488" s="44">
        <v>76.98</v>
      </c>
      <c r="W488" s="44">
        <v>76.98</v>
      </c>
      <c r="X488" s="44">
        <v>76.98</v>
      </c>
      <c r="Y488" s="45">
        <v>76.98</v>
      </c>
    </row>
    <row r="489" spans="1:25" outlineLevel="1" x14ac:dyDescent="0.2">
      <c r="A489" s="148" t="s">
        <v>3</v>
      </c>
      <c r="B489" s="44">
        <v>2514.37</v>
      </c>
      <c r="C489" s="44">
        <v>2514.37</v>
      </c>
      <c r="D489" s="44">
        <v>2514.37</v>
      </c>
      <c r="E489" s="44">
        <v>2514.37</v>
      </c>
      <c r="F489" s="44">
        <v>2514.37</v>
      </c>
      <c r="G489" s="44">
        <v>2514.37</v>
      </c>
      <c r="H489" s="44">
        <v>2514.37</v>
      </c>
      <c r="I489" s="44">
        <v>2514.37</v>
      </c>
      <c r="J489" s="44">
        <v>2514.37</v>
      </c>
      <c r="K489" s="44">
        <v>2514.37</v>
      </c>
      <c r="L489" s="44">
        <v>2514.37</v>
      </c>
      <c r="M489" s="44">
        <v>2514.37</v>
      </c>
      <c r="N489" s="44">
        <v>2514.37</v>
      </c>
      <c r="O489" s="44">
        <v>2514.37</v>
      </c>
      <c r="P489" s="44">
        <v>2514.37</v>
      </c>
      <c r="Q489" s="44">
        <v>2514.37</v>
      </c>
      <c r="R489" s="44">
        <v>2514.37</v>
      </c>
      <c r="S489" s="44">
        <v>2514.37</v>
      </c>
      <c r="T489" s="44">
        <v>2514.37</v>
      </c>
      <c r="U489" s="44">
        <v>2514.37</v>
      </c>
      <c r="V489" s="44">
        <v>2514.37</v>
      </c>
      <c r="W489" s="44">
        <v>2514.37</v>
      </c>
      <c r="X489" s="44">
        <v>2514.37</v>
      </c>
      <c r="Y489" s="45">
        <v>2514.37</v>
      </c>
    </row>
    <row r="490" spans="1:25" outlineLevel="1" x14ac:dyDescent="0.2">
      <c r="A490" s="148" t="s">
        <v>4</v>
      </c>
      <c r="B490" s="44">
        <v>204.67</v>
      </c>
      <c r="C490" s="44">
        <v>204.67</v>
      </c>
      <c r="D490" s="44">
        <v>204.67</v>
      </c>
      <c r="E490" s="44">
        <v>204.67</v>
      </c>
      <c r="F490" s="44">
        <v>204.67</v>
      </c>
      <c r="G490" s="44">
        <v>204.67</v>
      </c>
      <c r="H490" s="44">
        <v>204.67</v>
      </c>
      <c r="I490" s="44">
        <v>204.67</v>
      </c>
      <c r="J490" s="44">
        <v>204.67</v>
      </c>
      <c r="K490" s="44">
        <v>204.67</v>
      </c>
      <c r="L490" s="44">
        <v>204.67</v>
      </c>
      <c r="M490" s="44">
        <v>204.67</v>
      </c>
      <c r="N490" s="44">
        <v>204.67</v>
      </c>
      <c r="O490" s="44">
        <v>204.67</v>
      </c>
      <c r="P490" s="44">
        <v>204.67</v>
      </c>
      <c r="Q490" s="44">
        <v>204.67</v>
      </c>
      <c r="R490" s="44">
        <v>204.67</v>
      </c>
      <c r="S490" s="44">
        <v>204.67</v>
      </c>
      <c r="T490" s="44">
        <v>204.67</v>
      </c>
      <c r="U490" s="44">
        <v>204.67</v>
      </c>
      <c r="V490" s="44">
        <v>204.67</v>
      </c>
      <c r="W490" s="44">
        <v>204.67</v>
      </c>
      <c r="X490" s="44">
        <v>204.67</v>
      </c>
      <c r="Y490" s="45">
        <v>204.67</v>
      </c>
    </row>
    <row r="491" spans="1:25" ht="25.5" outlineLevel="1" x14ac:dyDescent="0.2">
      <c r="A491" s="62" t="s">
        <v>211</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118</v>
      </c>
      <c r="B492" s="150">
        <v>3.02059422</v>
      </c>
      <c r="C492" s="150">
        <v>3.02059422</v>
      </c>
      <c r="D492" s="150">
        <v>3.02059422</v>
      </c>
      <c r="E492" s="150">
        <v>3.02059422</v>
      </c>
      <c r="F492" s="150">
        <v>3.02059422</v>
      </c>
      <c r="G492" s="150">
        <v>3.02059422</v>
      </c>
      <c r="H492" s="150">
        <v>3.02059422</v>
      </c>
      <c r="I492" s="150">
        <v>3.02059422</v>
      </c>
      <c r="J492" s="150">
        <v>3.02059422</v>
      </c>
      <c r="K492" s="150">
        <v>3.02059422</v>
      </c>
      <c r="L492" s="150">
        <v>3.02059422</v>
      </c>
      <c r="M492" s="150">
        <v>3.02059422</v>
      </c>
      <c r="N492" s="150">
        <v>3.02059422</v>
      </c>
      <c r="O492" s="150">
        <v>3.02059422</v>
      </c>
      <c r="P492" s="150">
        <v>3.02059422</v>
      </c>
      <c r="Q492" s="150">
        <v>3.02059422</v>
      </c>
      <c r="R492" s="150">
        <v>3.02059422</v>
      </c>
      <c r="S492" s="150">
        <v>3.02059422</v>
      </c>
      <c r="T492" s="150">
        <v>3.02059422</v>
      </c>
      <c r="U492" s="150">
        <v>3.02059422</v>
      </c>
      <c r="V492" s="150">
        <v>3.02059422</v>
      </c>
      <c r="W492" s="150">
        <v>3.02059422</v>
      </c>
      <c r="X492" s="150">
        <v>3.02059422</v>
      </c>
      <c r="Y492" s="151">
        <v>3.02059422</v>
      </c>
    </row>
    <row r="493" spans="1:25" x14ac:dyDescent="0.2">
      <c r="A493" s="147">
        <v>7</v>
      </c>
      <c r="B493" s="145">
        <v>3708.26</v>
      </c>
      <c r="C493" s="145">
        <v>3817.14</v>
      </c>
      <c r="D493" s="145">
        <v>3889.52</v>
      </c>
      <c r="E493" s="145">
        <v>3847.9</v>
      </c>
      <c r="F493" s="145">
        <v>3860.21</v>
      </c>
      <c r="G493" s="145">
        <v>3841.2</v>
      </c>
      <c r="H493" s="145">
        <v>3731.4</v>
      </c>
      <c r="I493" s="145">
        <v>3618.37</v>
      </c>
      <c r="J493" s="145">
        <v>3483.41</v>
      </c>
      <c r="K493" s="145">
        <v>3405.35</v>
      </c>
      <c r="L493" s="145">
        <v>3375.85</v>
      </c>
      <c r="M493" s="145">
        <v>3364.73</v>
      </c>
      <c r="N493" s="145">
        <v>3386.59</v>
      </c>
      <c r="O493" s="145">
        <v>3366.5</v>
      </c>
      <c r="P493" s="145">
        <v>3363.51</v>
      </c>
      <c r="Q493" s="145">
        <v>3378.16</v>
      </c>
      <c r="R493" s="145">
        <v>3376.42</v>
      </c>
      <c r="S493" s="145">
        <v>3382.71</v>
      </c>
      <c r="T493" s="145">
        <v>3364.9</v>
      </c>
      <c r="U493" s="145">
        <v>3381.98</v>
      </c>
      <c r="V493" s="145">
        <v>3396.88</v>
      </c>
      <c r="W493" s="145">
        <v>3409.4</v>
      </c>
      <c r="X493" s="145">
        <v>3465.84</v>
      </c>
      <c r="Y493" s="146">
        <v>3571.59</v>
      </c>
    </row>
    <row r="494" spans="1:25" ht="38.25" outlineLevel="1" x14ac:dyDescent="0.2">
      <c r="A494" s="148" t="s">
        <v>200</v>
      </c>
      <c r="B494" s="143">
        <v>909.22254109999994</v>
      </c>
      <c r="C494" s="143">
        <v>1018.09656332</v>
      </c>
      <c r="D494" s="143">
        <v>1090.4812523200001</v>
      </c>
      <c r="E494" s="143">
        <v>1048.8634386799999</v>
      </c>
      <c r="F494" s="143">
        <v>1061.16637268</v>
      </c>
      <c r="G494" s="143">
        <v>1042.1570764799999</v>
      </c>
      <c r="H494" s="143">
        <v>932.35761557000001</v>
      </c>
      <c r="I494" s="143">
        <v>819.32912427999997</v>
      </c>
      <c r="J494" s="143">
        <v>684.37401696999996</v>
      </c>
      <c r="K494" s="143">
        <v>606.30713437999998</v>
      </c>
      <c r="L494" s="143">
        <v>576.80792267000004</v>
      </c>
      <c r="M494" s="143">
        <v>565.68628161000004</v>
      </c>
      <c r="N494" s="143">
        <v>587.54709505000005</v>
      </c>
      <c r="O494" s="143">
        <v>567.45450427000003</v>
      </c>
      <c r="P494" s="143">
        <v>564.46551012999998</v>
      </c>
      <c r="Q494" s="143">
        <v>579.11461536000002</v>
      </c>
      <c r="R494" s="143">
        <v>577.37956703999998</v>
      </c>
      <c r="S494" s="143">
        <v>583.66654113000004</v>
      </c>
      <c r="T494" s="143">
        <v>565.86326451000002</v>
      </c>
      <c r="U494" s="143">
        <v>582.94238867000001</v>
      </c>
      <c r="V494" s="143">
        <v>597.84092694000003</v>
      </c>
      <c r="W494" s="143">
        <v>610.35451687</v>
      </c>
      <c r="X494" s="143">
        <v>666.79504191000001</v>
      </c>
      <c r="Y494" s="144">
        <v>772.55341795000004</v>
      </c>
    </row>
    <row r="495" spans="1:25" ht="38.25" outlineLevel="1" x14ac:dyDescent="0.2">
      <c r="A495" s="148" t="s">
        <v>71</v>
      </c>
      <c r="B495" s="44">
        <v>76.98</v>
      </c>
      <c r="C495" s="44">
        <v>76.98</v>
      </c>
      <c r="D495" s="44">
        <v>76.98</v>
      </c>
      <c r="E495" s="44">
        <v>76.98</v>
      </c>
      <c r="F495" s="44">
        <v>76.98</v>
      </c>
      <c r="G495" s="44">
        <v>76.98</v>
      </c>
      <c r="H495" s="44">
        <v>76.98</v>
      </c>
      <c r="I495" s="44">
        <v>76.98</v>
      </c>
      <c r="J495" s="44">
        <v>76.98</v>
      </c>
      <c r="K495" s="44">
        <v>76.98</v>
      </c>
      <c r="L495" s="44">
        <v>76.98</v>
      </c>
      <c r="M495" s="44">
        <v>76.98</v>
      </c>
      <c r="N495" s="44">
        <v>76.98</v>
      </c>
      <c r="O495" s="44">
        <v>76.98</v>
      </c>
      <c r="P495" s="44">
        <v>76.98</v>
      </c>
      <c r="Q495" s="44">
        <v>76.98</v>
      </c>
      <c r="R495" s="44">
        <v>76.98</v>
      </c>
      <c r="S495" s="44">
        <v>76.98</v>
      </c>
      <c r="T495" s="44">
        <v>76.98</v>
      </c>
      <c r="U495" s="44">
        <v>76.98</v>
      </c>
      <c r="V495" s="44">
        <v>76.98</v>
      </c>
      <c r="W495" s="44">
        <v>76.98</v>
      </c>
      <c r="X495" s="44">
        <v>76.98</v>
      </c>
      <c r="Y495" s="45">
        <v>76.98</v>
      </c>
    </row>
    <row r="496" spans="1:25" outlineLevel="1" x14ac:dyDescent="0.2">
      <c r="A496" s="148" t="s">
        <v>3</v>
      </c>
      <c r="B496" s="44">
        <v>2514.37</v>
      </c>
      <c r="C496" s="44">
        <v>2514.37</v>
      </c>
      <c r="D496" s="44">
        <v>2514.37</v>
      </c>
      <c r="E496" s="44">
        <v>2514.37</v>
      </c>
      <c r="F496" s="44">
        <v>2514.37</v>
      </c>
      <c r="G496" s="44">
        <v>2514.37</v>
      </c>
      <c r="H496" s="44">
        <v>2514.37</v>
      </c>
      <c r="I496" s="44">
        <v>2514.37</v>
      </c>
      <c r="J496" s="44">
        <v>2514.37</v>
      </c>
      <c r="K496" s="44">
        <v>2514.37</v>
      </c>
      <c r="L496" s="44">
        <v>2514.37</v>
      </c>
      <c r="M496" s="44">
        <v>2514.37</v>
      </c>
      <c r="N496" s="44">
        <v>2514.37</v>
      </c>
      <c r="O496" s="44">
        <v>2514.37</v>
      </c>
      <c r="P496" s="44">
        <v>2514.37</v>
      </c>
      <c r="Q496" s="44">
        <v>2514.37</v>
      </c>
      <c r="R496" s="44">
        <v>2514.37</v>
      </c>
      <c r="S496" s="44">
        <v>2514.37</v>
      </c>
      <c r="T496" s="44">
        <v>2514.37</v>
      </c>
      <c r="U496" s="44">
        <v>2514.37</v>
      </c>
      <c r="V496" s="44">
        <v>2514.37</v>
      </c>
      <c r="W496" s="44">
        <v>2514.37</v>
      </c>
      <c r="X496" s="44">
        <v>2514.37</v>
      </c>
      <c r="Y496" s="45">
        <v>2514.37</v>
      </c>
    </row>
    <row r="497" spans="1:25" outlineLevel="1" x14ac:dyDescent="0.2">
      <c r="A497" s="148" t="s">
        <v>4</v>
      </c>
      <c r="B497" s="44">
        <v>204.67</v>
      </c>
      <c r="C497" s="44">
        <v>204.67</v>
      </c>
      <c r="D497" s="44">
        <v>204.67</v>
      </c>
      <c r="E497" s="44">
        <v>204.67</v>
      </c>
      <c r="F497" s="44">
        <v>204.67</v>
      </c>
      <c r="G497" s="44">
        <v>204.67</v>
      </c>
      <c r="H497" s="44">
        <v>204.67</v>
      </c>
      <c r="I497" s="44">
        <v>204.67</v>
      </c>
      <c r="J497" s="44">
        <v>204.67</v>
      </c>
      <c r="K497" s="44">
        <v>204.67</v>
      </c>
      <c r="L497" s="44">
        <v>204.67</v>
      </c>
      <c r="M497" s="44">
        <v>204.67</v>
      </c>
      <c r="N497" s="44">
        <v>204.67</v>
      </c>
      <c r="O497" s="44">
        <v>204.67</v>
      </c>
      <c r="P497" s="44">
        <v>204.67</v>
      </c>
      <c r="Q497" s="44">
        <v>204.67</v>
      </c>
      <c r="R497" s="44">
        <v>204.67</v>
      </c>
      <c r="S497" s="44">
        <v>204.67</v>
      </c>
      <c r="T497" s="44">
        <v>204.67</v>
      </c>
      <c r="U497" s="44">
        <v>204.67</v>
      </c>
      <c r="V497" s="44">
        <v>204.67</v>
      </c>
      <c r="W497" s="44">
        <v>204.67</v>
      </c>
      <c r="X497" s="44">
        <v>204.67</v>
      </c>
      <c r="Y497" s="45">
        <v>204.67</v>
      </c>
    </row>
    <row r="498" spans="1:25" ht="25.5" outlineLevel="1" x14ac:dyDescent="0.2">
      <c r="A498" s="62" t="s">
        <v>211</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118</v>
      </c>
      <c r="B499" s="150">
        <v>3.02059422</v>
      </c>
      <c r="C499" s="150">
        <v>3.02059422</v>
      </c>
      <c r="D499" s="150">
        <v>3.02059422</v>
      </c>
      <c r="E499" s="150">
        <v>3.02059422</v>
      </c>
      <c r="F499" s="150">
        <v>3.02059422</v>
      </c>
      <c r="G499" s="150">
        <v>3.02059422</v>
      </c>
      <c r="H499" s="150">
        <v>3.02059422</v>
      </c>
      <c r="I499" s="150">
        <v>3.02059422</v>
      </c>
      <c r="J499" s="150">
        <v>3.02059422</v>
      </c>
      <c r="K499" s="150">
        <v>3.02059422</v>
      </c>
      <c r="L499" s="150">
        <v>3.02059422</v>
      </c>
      <c r="M499" s="150">
        <v>3.02059422</v>
      </c>
      <c r="N499" s="150">
        <v>3.02059422</v>
      </c>
      <c r="O499" s="150">
        <v>3.02059422</v>
      </c>
      <c r="P499" s="150">
        <v>3.02059422</v>
      </c>
      <c r="Q499" s="150">
        <v>3.02059422</v>
      </c>
      <c r="R499" s="150">
        <v>3.02059422</v>
      </c>
      <c r="S499" s="150">
        <v>3.02059422</v>
      </c>
      <c r="T499" s="150">
        <v>3.02059422</v>
      </c>
      <c r="U499" s="150">
        <v>3.02059422</v>
      </c>
      <c r="V499" s="150">
        <v>3.02059422</v>
      </c>
      <c r="W499" s="150">
        <v>3.02059422</v>
      </c>
      <c r="X499" s="150">
        <v>3.02059422</v>
      </c>
      <c r="Y499" s="151">
        <v>3.02059422</v>
      </c>
    </row>
    <row r="500" spans="1:25" x14ac:dyDescent="0.2">
      <c r="A500" s="147">
        <v>8</v>
      </c>
      <c r="B500" s="145">
        <v>3602.87</v>
      </c>
      <c r="C500" s="145">
        <v>3627.44</v>
      </c>
      <c r="D500" s="145">
        <v>3633.54</v>
      </c>
      <c r="E500" s="145">
        <v>3647.38</v>
      </c>
      <c r="F500" s="145">
        <v>3650.99</v>
      </c>
      <c r="G500" s="145">
        <v>3617.91</v>
      </c>
      <c r="H500" s="145">
        <v>3543.25</v>
      </c>
      <c r="I500" s="145">
        <v>3465.89</v>
      </c>
      <c r="J500" s="145">
        <v>3392.02</v>
      </c>
      <c r="K500" s="145">
        <v>3349.54</v>
      </c>
      <c r="L500" s="145">
        <v>3359.17</v>
      </c>
      <c r="M500" s="145">
        <v>3366.28</v>
      </c>
      <c r="N500" s="145">
        <v>3370.27</v>
      </c>
      <c r="O500" s="145">
        <v>3348.55</v>
      </c>
      <c r="P500" s="145">
        <v>3312.22</v>
      </c>
      <c r="Q500" s="145">
        <v>3326.17</v>
      </c>
      <c r="R500" s="145">
        <v>3323.31</v>
      </c>
      <c r="S500" s="145">
        <v>3305.59</v>
      </c>
      <c r="T500" s="145">
        <v>3294.76</v>
      </c>
      <c r="U500" s="145">
        <v>3327.67</v>
      </c>
      <c r="V500" s="145">
        <v>3350.23</v>
      </c>
      <c r="W500" s="145">
        <v>3356.6</v>
      </c>
      <c r="X500" s="145">
        <v>3421.84</v>
      </c>
      <c r="Y500" s="146">
        <v>3484.12</v>
      </c>
    </row>
    <row r="501" spans="1:25" ht="38.25" outlineLevel="1" x14ac:dyDescent="0.2">
      <c r="A501" s="148" t="s">
        <v>200</v>
      </c>
      <c r="B501" s="143">
        <v>803.83182843999998</v>
      </c>
      <c r="C501" s="143">
        <v>828.40327582999998</v>
      </c>
      <c r="D501" s="143">
        <v>834.50224357000002</v>
      </c>
      <c r="E501" s="143">
        <v>848.34122012</v>
      </c>
      <c r="F501" s="143">
        <v>851.95222461000003</v>
      </c>
      <c r="G501" s="143">
        <v>818.87368312000001</v>
      </c>
      <c r="H501" s="143">
        <v>744.21345498999995</v>
      </c>
      <c r="I501" s="143">
        <v>666.85340880000001</v>
      </c>
      <c r="J501" s="143">
        <v>592.97946387000002</v>
      </c>
      <c r="K501" s="143">
        <v>550.49473935000003</v>
      </c>
      <c r="L501" s="143">
        <v>560.12686001999998</v>
      </c>
      <c r="M501" s="143">
        <v>567.23524763</v>
      </c>
      <c r="N501" s="143">
        <v>571.23053261999996</v>
      </c>
      <c r="O501" s="143">
        <v>549.51017794999996</v>
      </c>
      <c r="P501" s="143">
        <v>513.17967596999995</v>
      </c>
      <c r="Q501" s="143">
        <v>527.12573222000003</v>
      </c>
      <c r="R501" s="143">
        <v>524.26462061999996</v>
      </c>
      <c r="S501" s="143">
        <v>506.55396810000002</v>
      </c>
      <c r="T501" s="143">
        <v>495.72116022</v>
      </c>
      <c r="U501" s="143">
        <v>528.62697903000003</v>
      </c>
      <c r="V501" s="143">
        <v>551.18719506000002</v>
      </c>
      <c r="W501" s="143">
        <v>557.55530901999998</v>
      </c>
      <c r="X501" s="143">
        <v>622.79692882999996</v>
      </c>
      <c r="Y501" s="144">
        <v>685.08012196000004</v>
      </c>
    </row>
    <row r="502" spans="1:25" ht="38.25" outlineLevel="1" x14ac:dyDescent="0.2">
      <c r="A502" s="148" t="s">
        <v>71</v>
      </c>
      <c r="B502" s="44">
        <v>76.98</v>
      </c>
      <c r="C502" s="44">
        <v>76.98</v>
      </c>
      <c r="D502" s="44">
        <v>76.98</v>
      </c>
      <c r="E502" s="44">
        <v>76.98</v>
      </c>
      <c r="F502" s="44">
        <v>76.98</v>
      </c>
      <c r="G502" s="44">
        <v>76.98</v>
      </c>
      <c r="H502" s="44">
        <v>76.98</v>
      </c>
      <c r="I502" s="44">
        <v>76.98</v>
      </c>
      <c r="J502" s="44">
        <v>76.98</v>
      </c>
      <c r="K502" s="44">
        <v>76.98</v>
      </c>
      <c r="L502" s="44">
        <v>76.98</v>
      </c>
      <c r="M502" s="44">
        <v>76.98</v>
      </c>
      <c r="N502" s="44">
        <v>76.98</v>
      </c>
      <c r="O502" s="44">
        <v>76.98</v>
      </c>
      <c r="P502" s="44">
        <v>76.98</v>
      </c>
      <c r="Q502" s="44">
        <v>76.98</v>
      </c>
      <c r="R502" s="44">
        <v>76.98</v>
      </c>
      <c r="S502" s="44">
        <v>76.98</v>
      </c>
      <c r="T502" s="44">
        <v>76.98</v>
      </c>
      <c r="U502" s="44">
        <v>76.98</v>
      </c>
      <c r="V502" s="44">
        <v>76.98</v>
      </c>
      <c r="W502" s="44">
        <v>76.98</v>
      </c>
      <c r="X502" s="44">
        <v>76.98</v>
      </c>
      <c r="Y502" s="45">
        <v>76.98</v>
      </c>
    </row>
    <row r="503" spans="1:25" outlineLevel="1" x14ac:dyDescent="0.2">
      <c r="A503" s="148" t="s">
        <v>3</v>
      </c>
      <c r="B503" s="44">
        <v>2514.37</v>
      </c>
      <c r="C503" s="44">
        <v>2514.37</v>
      </c>
      <c r="D503" s="44">
        <v>2514.37</v>
      </c>
      <c r="E503" s="44">
        <v>2514.37</v>
      </c>
      <c r="F503" s="44">
        <v>2514.37</v>
      </c>
      <c r="G503" s="44">
        <v>2514.37</v>
      </c>
      <c r="H503" s="44">
        <v>2514.37</v>
      </c>
      <c r="I503" s="44">
        <v>2514.37</v>
      </c>
      <c r="J503" s="44">
        <v>2514.37</v>
      </c>
      <c r="K503" s="44">
        <v>2514.37</v>
      </c>
      <c r="L503" s="44">
        <v>2514.37</v>
      </c>
      <c r="M503" s="44">
        <v>2514.37</v>
      </c>
      <c r="N503" s="44">
        <v>2514.37</v>
      </c>
      <c r="O503" s="44">
        <v>2514.37</v>
      </c>
      <c r="P503" s="44">
        <v>2514.37</v>
      </c>
      <c r="Q503" s="44">
        <v>2514.37</v>
      </c>
      <c r="R503" s="44">
        <v>2514.37</v>
      </c>
      <c r="S503" s="44">
        <v>2514.37</v>
      </c>
      <c r="T503" s="44">
        <v>2514.37</v>
      </c>
      <c r="U503" s="44">
        <v>2514.37</v>
      </c>
      <c r="V503" s="44">
        <v>2514.37</v>
      </c>
      <c r="W503" s="44">
        <v>2514.37</v>
      </c>
      <c r="X503" s="44">
        <v>2514.37</v>
      </c>
      <c r="Y503" s="45">
        <v>2514.37</v>
      </c>
    </row>
    <row r="504" spans="1:25" outlineLevel="1" x14ac:dyDescent="0.2">
      <c r="A504" s="148" t="s">
        <v>4</v>
      </c>
      <c r="B504" s="44">
        <v>204.67</v>
      </c>
      <c r="C504" s="44">
        <v>204.67</v>
      </c>
      <c r="D504" s="44">
        <v>204.67</v>
      </c>
      <c r="E504" s="44">
        <v>204.67</v>
      </c>
      <c r="F504" s="44">
        <v>204.67</v>
      </c>
      <c r="G504" s="44">
        <v>204.67</v>
      </c>
      <c r="H504" s="44">
        <v>204.67</v>
      </c>
      <c r="I504" s="44">
        <v>204.67</v>
      </c>
      <c r="J504" s="44">
        <v>204.67</v>
      </c>
      <c r="K504" s="44">
        <v>204.67</v>
      </c>
      <c r="L504" s="44">
        <v>204.67</v>
      </c>
      <c r="M504" s="44">
        <v>204.67</v>
      </c>
      <c r="N504" s="44">
        <v>204.67</v>
      </c>
      <c r="O504" s="44">
        <v>204.67</v>
      </c>
      <c r="P504" s="44">
        <v>204.67</v>
      </c>
      <c r="Q504" s="44">
        <v>204.67</v>
      </c>
      <c r="R504" s="44">
        <v>204.67</v>
      </c>
      <c r="S504" s="44">
        <v>204.67</v>
      </c>
      <c r="T504" s="44">
        <v>204.67</v>
      </c>
      <c r="U504" s="44">
        <v>204.67</v>
      </c>
      <c r="V504" s="44">
        <v>204.67</v>
      </c>
      <c r="W504" s="44">
        <v>204.67</v>
      </c>
      <c r="X504" s="44">
        <v>204.67</v>
      </c>
      <c r="Y504" s="45">
        <v>204.67</v>
      </c>
    </row>
    <row r="505" spans="1:25" ht="25.5" outlineLevel="1" x14ac:dyDescent="0.2">
      <c r="A505" s="62" t="s">
        <v>211</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118</v>
      </c>
      <c r="B506" s="150">
        <v>3.02059422</v>
      </c>
      <c r="C506" s="150">
        <v>3.02059422</v>
      </c>
      <c r="D506" s="150">
        <v>3.02059422</v>
      </c>
      <c r="E506" s="150">
        <v>3.02059422</v>
      </c>
      <c r="F506" s="150">
        <v>3.02059422</v>
      </c>
      <c r="G506" s="150">
        <v>3.02059422</v>
      </c>
      <c r="H506" s="150">
        <v>3.02059422</v>
      </c>
      <c r="I506" s="150">
        <v>3.02059422</v>
      </c>
      <c r="J506" s="150">
        <v>3.02059422</v>
      </c>
      <c r="K506" s="150">
        <v>3.02059422</v>
      </c>
      <c r="L506" s="150">
        <v>3.02059422</v>
      </c>
      <c r="M506" s="150">
        <v>3.02059422</v>
      </c>
      <c r="N506" s="150">
        <v>3.02059422</v>
      </c>
      <c r="O506" s="150">
        <v>3.02059422</v>
      </c>
      <c r="P506" s="150">
        <v>3.02059422</v>
      </c>
      <c r="Q506" s="150">
        <v>3.02059422</v>
      </c>
      <c r="R506" s="150">
        <v>3.02059422</v>
      </c>
      <c r="S506" s="150">
        <v>3.02059422</v>
      </c>
      <c r="T506" s="150">
        <v>3.02059422</v>
      </c>
      <c r="U506" s="150">
        <v>3.02059422</v>
      </c>
      <c r="V506" s="150">
        <v>3.02059422</v>
      </c>
      <c r="W506" s="150">
        <v>3.02059422</v>
      </c>
      <c r="X506" s="150">
        <v>3.02059422</v>
      </c>
      <c r="Y506" s="151">
        <v>3.02059422</v>
      </c>
    </row>
    <row r="507" spans="1:25" x14ac:dyDescent="0.2">
      <c r="A507" s="147">
        <v>9</v>
      </c>
      <c r="B507" s="145">
        <v>3546.79</v>
      </c>
      <c r="C507" s="145">
        <v>3590.07</v>
      </c>
      <c r="D507" s="145">
        <v>3613.49</v>
      </c>
      <c r="E507" s="145">
        <v>3626.49</v>
      </c>
      <c r="F507" s="145">
        <v>3660.82</v>
      </c>
      <c r="G507" s="145">
        <v>3673.7</v>
      </c>
      <c r="H507" s="145">
        <v>3585.99</v>
      </c>
      <c r="I507" s="145">
        <v>3503.71</v>
      </c>
      <c r="J507" s="145">
        <v>3382.43</v>
      </c>
      <c r="K507" s="145">
        <v>3320.97</v>
      </c>
      <c r="L507" s="145">
        <v>3296.48</v>
      </c>
      <c r="M507" s="145">
        <v>3294.79</v>
      </c>
      <c r="N507" s="145">
        <v>3290.75</v>
      </c>
      <c r="O507" s="145">
        <v>3305.52</v>
      </c>
      <c r="P507" s="145">
        <v>3319.8</v>
      </c>
      <c r="Q507" s="145">
        <v>3315.04</v>
      </c>
      <c r="R507" s="145">
        <v>3328.27</v>
      </c>
      <c r="S507" s="145">
        <v>3309.22</v>
      </c>
      <c r="T507" s="145">
        <v>3307.43</v>
      </c>
      <c r="U507" s="145">
        <v>3327.02</v>
      </c>
      <c r="V507" s="145">
        <v>3340.28</v>
      </c>
      <c r="W507" s="145">
        <v>3336.01</v>
      </c>
      <c r="X507" s="145">
        <v>3354.07</v>
      </c>
      <c r="Y507" s="146">
        <v>3431.52</v>
      </c>
    </row>
    <row r="508" spans="1:25" ht="38.25" outlineLevel="1" x14ac:dyDescent="0.2">
      <c r="A508" s="148" t="s">
        <v>200</v>
      </c>
      <c r="B508" s="143">
        <v>747.74765432000004</v>
      </c>
      <c r="C508" s="143">
        <v>791.03414186999998</v>
      </c>
      <c r="D508" s="143">
        <v>814.45408439000005</v>
      </c>
      <c r="E508" s="143">
        <v>827.45250465000004</v>
      </c>
      <c r="F508" s="143">
        <v>861.78121982000005</v>
      </c>
      <c r="G508" s="143">
        <v>874.65741660000003</v>
      </c>
      <c r="H508" s="143">
        <v>786.95020310999996</v>
      </c>
      <c r="I508" s="143">
        <v>704.66990863000001</v>
      </c>
      <c r="J508" s="143">
        <v>583.39377156</v>
      </c>
      <c r="K508" s="143">
        <v>521.93269368000006</v>
      </c>
      <c r="L508" s="143">
        <v>497.43468763999999</v>
      </c>
      <c r="M508" s="143">
        <v>495.74935342999999</v>
      </c>
      <c r="N508" s="143">
        <v>491.71131622000001</v>
      </c>
      <c r="O508" s="143">
        <v>506.48091242999999</v>
      </c>
      <c r="P508" s="143">
        <v>520.75745887999994</v>
      </c>
      <c r="Q508" s="143">
        <v>515.99747959000001</v>
      </c>
      <c r="R508" s="143">
        <v>529.22847619000004</v>
      </c>
      <c r="S508" s="143">
        <v>510.17824827999999</v>
      </c>
      <c r="T508" s="143">
        <v>508.38785410999998</v>
      </c>
      <c r="U508" s="143">
        <v>527.98153665999996</v>
      </c>
      <c r="V508" s="143">
        <v>541.23728679999999</v>
      </c>
      <c r="W508" s="143">
        <v>536.96459603000005</v>
      </c>
      <c r="X508" s="143">
        <v>555.02593531000002</v>
      </c>
      <c r="Y508" s="144">
        <v>632.48087348000001</v>
      </c>
    </row>
    <row r="509" spans="1:25" ht="38.25" outlineLevel="1" x14ac:dyDescent="0.2">
      <c r="A509" s="148" t="s">
        <v>71</v>
      </c>
      <c r="B509" s="44">
        <v>76.98</v>
      </c>
      <c r="C509" s="44">
        <v>76.98</v>
      </c>
      <c r="D509" s="44">
        <v>76.98</v>
      </c>
      <c r="E509" s="44">
        <v>76.98</v>
      </c>
      <c r="F509" s="44">
        <v>76.98</v>
      </c>
      <c r="G509" s="44">
        <v>76.98</v>
      </c>
      <c r="H509" s="44">
        <v>76.98</v>
      </c>
      <c r="I509" s="44">
        <v>76.98</v>
      </c>
      <c r="J509" s="44">
        <v>76.98</v>
      </c>
      <c r="K509" s="44">
        <v>76.98</v>
      </c>
      <c r="L509" s="44">
        <v>76.98</v>
      </c>
      <c r="M509" s="44">
        <v>76.98</v>
      </c>
      <c r="N509" s="44">
        <v>76.98</v>
      </c>
      <c r="O509" s="44">
        <v>76.98</v>
      </c>
      <c r="P509" s="44">
        <v>76.98</v>
      </c>
      <c r="Q509" s="44">
        <v>76.98</v>
      </c>
      <c r="R509" s="44">
        <v>76.98</v>
      </c>
      <c r="S509" s="44">
        <v>76.98</v>
      </c>
      <c r="T509" s="44">
        <v>76.98</v>
      </c>
      <c r="U509" s="44">
        <v>76.98</v>
      </c>
      <c r="V509" s="44">
        <v>76.98</v>
      </c>
      <c r="W509" s="44">
        <v>76.98</v>
      </c>
      <c r="X509" s="44">
        <v>76.98</v>
      </c>
      <c r="Y509" s="45">
        <v>76.98</v>
      </c>
    </row>
    <row r="510" spans="1:25" outlineLevel="1" x14ac:dyDescent="0.2">
      <c r="A510" s="148" t="s">
        <v>3</v>
      </c>
      <c r="B510" s="44">
        <v>2514.37</v>
      </c>
      <c r="C510" s="44">
        <v>2514.37</v>
      </c>
      <c r="D510" s="44">
        <v>2514.37</v>
      </c>
      <c r="E510" s="44">
        <v>2514.37</v>
      </c>
      <c r="F510" s="44">
        <v>2514.37</v>
      </c>
      <c r="G510" s="44">
        <v>2514.37</v>
      </c>
      <c r="H510" s="44">
        <v>2514.37</v>
      </c>
      <c r="I510" s="44">
        <v>2514.37</v>
      </c>
      <c r="J510" s="44">
        <v>2514.37</v>
      </c>
      <c r="K510" s="44">
        <v>2514.37</v>
      </c>
      <c r="L510" s="44">
        <v>2514.37</v>
      </c>
      <c r="M510" s="44">
        <v>2514.37</v>
      </c>
      <c r="N510" s="44">
        <v>2514.37</v>
      </c>
      <c r="O510" s="44">
        <v>2514.37</v>
      </c>
      <c r="P510" s="44">
        <v>2514.37</v>
      </c>
      <c r="Q510" s="44">
        <v>2514.37</v>
      </c>
      <c r="R510" s="44">
        <v>2514.37</v>
      </c>
      <c r="S510" s="44">
        <v>2514.37</v>
      </c>
      <c r="T510" s="44">
        <v>2514.37</v>
      </c>
      <c r="U510" s="44">
        <v>2514.37</v>
      </c>
      <c r="V510" s="44">
        <v>2514.37</v>
      </c>
      <c r="W510" s="44">
        <v>2514.37</v>
      </c>
      <c r="X510" s="44">
        <v>2514.37</v>
      </c>
      <c r="Y510" s="45">
        <v>2514.37</v>
      </c>
    </row>
    <row r="511" spans="1:25" outlineLevel="1" x14ac:dyDescent="0.2">
      <c r="A511" s="148" t="s">
        <v>4</v>
      </c>
      <c r="B511" s="44">
        <v>204.67</v>
      </c>
      <c r="C511" s="44">
        <v>204.67</v>
      </c>
      <c r="D511" s="44">
        <v>204.67</v>
      </c>
      <c r="E511" s="44">
        <v>204.67</v>
      </c>
      <c r="F511" s="44">
        <v>204.67</v>
      </c>
      <c r="G511" s="44">
        <v>204.67</v>
      </c>
      <c r="H511" s="44">
        <v>204.67</v>
      </c>
      <c r="I511" s="44">
        <v>204.67</v>
      </c>
      <c r="J511" s="44">
        <v>204.67</v>
      </c>
      <c r="K511" s="44">
        <v>204.67</v>
      </c>
      <c r="L511" s="44">
        <v>204.67</v>
      </c>
      <c r="M511" s="44">
        <v>204.67</v>
      </c>
      <c r="N511" s="44">
        <v>204.67</v>
      </c>
      <c r="O511" s="44">
        <v>204.67</v>
      </c>
      <c r="P511" s="44">
        <v>204.67</v>
      </c>
      <c r="Q511" s="44">
        <v>204.67</v>
      </c>
      <c r="R511" s="44">
        <v>204.67</v>
      </c>
      <c r="S511" s="44">
        <v>204.67</v>
      </c>
      <c r="T511" s="44">
        <v>204.67</v>
      </c>
      <c r="U511" s="44">
        <v>204.67</v>
      </c>
      <c r="V511" s="44">
        <v>204.67</v>
      </c>
      <c r="W511" s="44">
        <v>204.67</v>
      </c>
      <c r="X511" s="44">
        <v>204.67</v>
      </c>
      <c r="Y511" s="45">
        <v>204.67</v>
      </c>
    </row>
    <row r="512" spans="1:25" ht="25.5" outlineLevel="1" x14ac:dyDescent="0.2">
      <c r="A512" s="62" t="s">
        <v>211</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118</v>
      </c>
      <c r="B513" s="150">
        <v>3.02059422</v>
      </c>
      <c r="C513" s="150">
        <v>3.02059422</v>
      </c>
      <c r="D513" s="150">
        <v>3.02059422</v>
      </c>
      <c r="E513" s="150">
        <v>3.02059422</v>
      </c>
      <c r="F513" s="150">
        <v>3.02059422</v>
      </c>
      <c r="G513" s="150">
        <v>3.02059422</v>
      </c>
      <c r="H513" s="150">
        <v>3.02059422</v>
      </c>
      <c r="I513" s="150">
        <v>3.02059422</v>
      </c>
      <c r="J513" s="150">
        <v>3.02059422</v>
      </c>
      <c r="K513" s="150">
        <v>3.02059422</v>
      </c>
      <c r="L513" s="150">
        <v>3.02059422</v>
      </c>
      <c r="M513" s="150">
        <v>3.02059422</v>
      </c>
      <c r="N513" s="150">
        <v>3.02059422</v>
      </c>
      <c r="O513" s="150">
        <v>3.02059422</v>
      </c>
      <c r="P513" s="150">
        <v>3.02059422</v>
      </c>
      <c r="Q513" s="150">
        <v>3.02059422</v>
      </c>
      <c r="R513" s="150">
        <v>3.02059422</v>
      </c>
      <c r="S513" s="150">
        <v>3.02059422</v>
      </c>
      <c r="T513" s="150">
        <v>3.02059422</v>
      </c>
      <c r="U513" s="150">
        <v>3.02059422</v>
      </c>
      <c r="V513" s="150">
        <v>3.02059422</v>
      </c>
      <c r="W513" s="150">
        <v>3.02059422</v>
      </c>
      <c r="X513" s="150">
        <v>3.02059422</v>
      </c>
      <c r="Y513" s="151">
        <v>3.02059422</v>
      </c>
    </row>
    <row r="514" spans="1:25" x14ac:dyDescent="0.2">
      <c r="A514" s="147">
        <v>10</v>
      </c>
      <c r="B514" s="145">
        <v>3517.33</v>
      </c>
      <c r="C514" s="145">
        <v>3562.88</v>
      </c>
      <c r="D514" s="145">
        <v>3601.04</v>
      </c>
      <c r="E514" s="145">
        <v>3611.22</v>
      </c>
      <c r="F514" s="145">
        <v>3631.63</v>
      </c>
      <c r="G514" s="145">
        <v>3653.6</v>
      </c>
      <c r="H514" s="145">
        <v>3625.17</v>
      </c>
      <c r="I514" s="145">
        <v>3558.91</v>
      </c>
      <c r="J514" s="145">
        <v>3455.09</v>
      </c>
      <c r="K514" s="145">
        <v>3377.15</v>
      </c>
      <c r="L514" s="145">
        <v>3325.59</v>
      </c>
      <c r="M514" s="145">
        <v>3320.08</v>
      </c>
      <c r="N514" s="145">
        <v>3336.7</v>
      </c>
      <c r="O514" s="145">
        <v>3351.48</v>
      </c>
      <c r="P514" s="145">
        <v>3343.33</v>
      </c>
      <c r="Q514" s="145">
        <v>3362.68</v>
      </c>
      <c r="R514" s="145">
        <v>3377.96</v>
      </c>
      <c r="S514" s="145">
        <v>3342.6</v>
      </c>
      <c r="T514" s="145">
        <v>3338.75</v>
      </c>
      <c r="U514" s="145">
        <v>3338.57</v>
      </c>
      <c r="V514" s="145">
        <v>3352.75</v>
      </c>
      <c r="W514" s="145">
        <v>3383.37</v>
      </c>
      <c r="X514" s="145">
        <v>3406.8</v>
      </c>
      <c r="Y514" s="146">
        <v>3478.82</v>
      </c>
    </row>
    <row r="515" spans="1:25" ht="38.25" outlineLevel="1" x14ac:dyDescent="0.2">
      <c r="A515" s="148" t="s">
        <v>200</v>
      </c>
      <c r="B515" s="143">
        <v>718.29222249999998</v>
      </c>
      <c r="C515" s="143">
        <v>763.83610905</v>
      </c>
      <c r="D515" s="143">
        <v>801.99842392999994</v>
      </c>
      <c r="E515" s="143">
        <v>812.18286784999998</v>
      </c>
      <c r="F515" s="143">
        <v>832.58587004000003</v>
      </c>
      <c r="G515" s="143">
        <v>854.55459903999997</v>
      </c>
      <c r="H515" s="143">
        <v>826.13232818999995</v>
      </c>
      <c r="I515" s="143">
        <v>759.86970369000005</v>
      </c>
      <c r="J515" s="143">
        <v>656.05293459999996</v>
      </c>
      <c r="K515" s="143">
        <v>578.10865454999998</v>
      </c>
      <c r="L515" s="143">
        <v>526.55064012000003</v>
      </c>
      <c r="M515" s="143">
        <v>521.04113531999997</v>
      </c>
      <c r="N515" s="143">
        <v>537.65569972000003</v>
      </c>
      <c r="O515" s="143">
        <v>552.44359548</v>
      </c>
      <c r="P515" s="143">
        <v>544.29386509000005</v>
      </c>
      <c r="Q515" s="143">
        <v>563.63818749999996</v>
      </c>
      <c r="R515" s="143">
        <v>578.91488629000003</v>
      </c>
      <c r="S515" s="143">
        <v>543.55676090999998</v>
      </c>
      <c r="T515" s="143">
        <v>539.70883485000002</v>
      </c>
      <c r="U515" s="143">
        <v>539.53395620000003</v>
      </c>
      <c r="V515" s="143">
        <v>553.71177912999997</v>
      </c>
      <c r="W515" s="143">
        <v>584.32915918000003</v>
      </c>
      <c r="X515" s="143">
        <v>607.75916260999998</v>
      </c>
      <c r="Y515" s="144">
        <v>679.77730292000001</v>
      </c>
    </row>
    <row r="516" spans="1:25" ht="38.25" outlineLevel="1" x14ac:dyDescent="0.2">
      <c r="A516" s="148" t="s">
        <v>71</v>
      </c>
      <c r="B516" s="44">
        <v>76.98</v>
      </c>
      <c r="C516" s="44">
        <v>76.98</v>
      </c>
      <c r="D516" s="44">
        <v>76.98</v>
      </c>
      <c r="E516" s="44">
        <v>76.98</v>
      </c>
      <c r="F516" s="44">
        <v>76.98</v>
      </c>
      <c r="G516" s="44">
        <v>76.98</v>
      </c>
      <c r="H516" s="44">
        <v>76.98</v>
      </c>
      <c r="I516" s="44">
        <v>76.98</v>
      </c>
      <c r="J516" s="44">
        <v>76.98</v>
      </c>
      <c r="K516" s="44">
        <v>76.98</v>
      </c>
      <c r="L516" s="44">
        <v>76.98</v>
      </c>
      <c r="M516" s="44">
        <v>76.98</v>
      </c>
      <c r="N516" s="44">
        <v>76.98</v>
      </c>
      <c r="O516" s="44">
        <v>76.98</v>
      </c>
      <c r="P516" s="44">
        <v>76.98</v>
      </c>
      <c r="Q516" s="44">
        <v>76.98</v>
      </c>
      <c r="R516" s="44">
        <v>76.98</v>
      </c>
      <c r="S516" s="44">
        <v>76.98</v>
      </c>
      <c r="T516" s="44">
        <v>76.98</v>
      </c>
      <c r="U516" s="44">
        <v>76.98</v>
      </c>
      <c r="V516" s="44">
        <v>76.98</v>
      </c>
      <c r="W516" s="44">
        <v>76.98</v>
      </c>
      <c r="X516" s="44">
        <v>76.98</v>
      </c>
      <c r="Y516" s="45">
        <v>76.98</v>
      </c>
    </row>
    <row r="517" spans="1:25" outlineLevel="1" x14ac:dyDescent="0.2">
      <c r="A517" s="148" t="s">
        <v>3</v>
      </c>
      <c r="B517" s="44">
        <v>2514.37</v>
      </c>
      <c r="C517" s="44">
        <v>2514.37</v>
      </c>
      <c r="D517" s="44">
        <v>2514.37</v>
      </c>
      <c r="E517" s="44">
        <v>2514.37</v>
      </c>
      <c r="F517" s="44">
        <v>2514.37</v>
      </c>
      <c r="G517" s="44">
        <v>2514.37</v>
      </c>
      <c r="H517" s="44">
        <v>2514.37</v>
      </c>
      <c r="I517" s="44">
        <v>2514.37</v>
      </c>
      <c r="J517" s="44">
        <v>2514.37</v>
      </c>
      <c r="K517" s="44">
        <v>2514.37</v>
      </c>
      <c r="L517" s="44">
        <v>2514.37</v>
      </c>
      <c r="M517" s="44">
        <v>2514.37</v>
      </c>
      <c r="N517" s="44">
        <v>2514.37</v>
      </c>
      <c r="O517" s="44">
        <v>2514.37</v>
      </c>
      <c r="P517" s="44">
        <v>2514.37</v>
      </c>
      <c r="Q517" s="44">
        <v>2514.37</v>
      </c>
      <c r="R517" s="44">
        <v>2514.37</v>
      </c>
      <c r="S517" s="44">
        <v>2514.37</v>
      </c>
      <c r="T517" s="44">
        <v>2514.37</v>
      </c>
      <c r="U517" s="44">
        <v>2514.37</v>
      </c>
      <c r="V517" s="44">
        <v>2514.37</v>
      </c>
      <c r="W517" s="44">
        <v>2514.37</v>
      </c>
      <c r="X517" s="44">
        <v>2514.37</v>
      </c>
      <c r="Y517" s="45">
        <v>2514.37</v>
      </c>
    </row>
    <row r="518" spans="1:25" outlineLevel="1" x14ac:dyDescent="0.2">
      <c r="A518" s="148" t="s">
        <v>4</v>
      </c>
      <c r="B518" s="44">
        <v>204.67</v>
      </c>
      <c r="C518" s="44">
        <v>204.67</v>
      </c>
      <c r="D518" s="44">
        <v>204.67</v>
      </c>
      <c r="E518" s="44">
        <v>204.67</v>
      </c>
      <c r="F518" s="44">
        <v>204.67</v>
      </c>
      <c r="G518" s="44">
        <v>204.67</v>
      </c>
      <c r="H518" s="44">
        <v>204.67</v>
      </c>
      <c r="I518" s="44">
        <v>204.67</v>
      </c>
      <c r="J518" s="44">
        <v>204.67</v>
      </c>
      <c r="K518" s="44">
        <v>204.67</v>
      </c>
      <c r="L518" s="44">
        <v>204.67</v>
      </c>
      <c r="M518" s="44">
        <v>204.67</v>
      </c>
      <c r="N518" s="44">
        <v>204.67</v>
      </c>
      <c r="O518" s="44">
        <v>204.67</v>
      </c>
      <c r="P518" s="44">
        <v>204.67</v>
      </c>
      <c r="Q518" s="44">
        <v>204.67</v>
      </c>
      <c r="R518" s="44">
        <v>204.67</v>
      </c>
      <c r="S518" s="44">
        <v>204.67</v>
      </c>
      <c r="T518" s="44">
        <v>204.67</v>
      </c>
      <c r="U518" s="44">
        <v>204.67</v>
      </c>
      <c r="V518" s="44">
        <v>204.67</v>
      </c>
      <c r="W518" s="44">
        <v>204.67</v>
      </c>
      <c r="X518" s="44">
        <v>204.67</v>
      </c>
      <c r="Y518" s="45">
        <v>204.67</v>
      </c>
    </row>
    <row r="519" spans="1:25" ht="25.5" outlineLevel="1" x14ac:dyDescent="0.2">
      <c r="A519" s="62" t="s">
        <v>211</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118</v>
      </c>
      <c r="B520" s="150">
        <v>3.02059422</v>
      </c>
      <c r="C520" s="150">
        <v>3.02059422</v>
      </c>
      <c r="D520" s="150">
        <v>3.02059422</v>
      </c>
      <c r="E520" s="150">
        <v>3.02059422</v>
      </c>
      <c r="F520" s="150">
        <v>3.02059422</v>
      </c>
      <c r="G520" s="150">
        <v>3.02059422</v>
      </c>
      <c r="H520" s="150">
        <v>3.02059422</v>
      </c>
      <c r="I520" s="150">
        <v>3.02059422</v>
      </c>
      <c r="J520" s="150">
        <v>3.02059422</v>
      </c>
      <c r="K520" s="150">
        <v>3.02059422</v>
      </c>
      <c r="L520" s="150">
        <v>3.02059422</v>
      </c>
      <c r="M520" s="150">
        <v>3.02059422</v>
      </c>
      <c r="N520" s="150">
        <v>3.02059422</v>
      </c>
      <c r="O520" s="150">
        <v>3.02059422</v>
      </c>
      <c r="P520" s="150">
        <v>3.02059422</v>
      </c>
      <c r="Q520" s="150">
        <v>3.02059422</v>
      </c>
      <c r="R520" s="150">
        <v>3.02059422</v>
      </c>
      <c r="S520" s="150">
        <v>3.02059422</v>
      </c>
      <c r="T520" s="150">
        <v>3.02059422</v>
      </c>
      <c r="U520" s="150">
        <v>3.02059422</v>
      </c>
      <c r="V520" s="150">
        <v>3.02059422</v>
      </c>
      <c r="W520" s="150">
        <v>3.02059422</v>
      </c>
      <c r="X520" s="150">
        <v>3.02059422</v>
      </c>
      <c r="Y520" s="151">
        <v>3.02059422</v>
      </c>
    </row>
    <row r="521" spans="1:25" x14ac:dyDescent="0.2">
      <c r="A521" s="147">
        <v>11</v>
      </c>
      <c r="B521" s="145">
        <v>3560.83</v>
      </c>
      <c r="C521" s="145">
        <v>3610.76</v>
      </c>
      <c r="D521" s="145">
        <v>3646.37</v>
      </c>
      <c r="E521" s="145">
        <v>3653.39</v>
      </c>
      <c r="F521" s="145">
        <v>3649.63</v>
      </c>
      <c r="G521" s="145">
        <v>3676.1</v>
      </c>
      <c r="H521" s="145">
        <v>3629.61</v>
      </c>
      <c r="I521" s="145">
        <v>3547.68</v>
      </c>
      <c r="J521" s="145">
        <v>3407.73</v>
      </c>
      <c r="K521" s="145">
        <v>3321.3</v>
      </c>
      <c r="L521" s="145">
        <v>3282.77</v>
      </c>
      <c r="M521" s="145">
        <v>3257.69</v>
      </c>
      <c r="N521" s="145">
        <v>3261.54</v>
      </c>
      <c r="O521" s="145">
        <v>3260.08</v>
      </c>
      <c r="P521" s="145">
        <v>3279.62</v>
      </c>
      <c r="Q521" s="145">
        <v>3295.73</v>
      </c>
      <c r="R521" s="145">
        <v>3297.25</v>
      </c>
      <c r="S521" s="145">
        <v>3295.29</v>
      </c>
      <c r="T521" s="145">
        <v>3287.08</v>
      </c>
      <c r="U521" s="145">
        <v>3215.49</v>
      </c>
      <c r="V521" s="145">
        <v>3234.06</v>
      </c>
      <c r="W521" s="145">
        <v>3263.23</v>
      </c>
      <c r="X521" s="145">
        <v>3333.74</v>
      </c>
      <c r="Y521" s="146">
        <v>3393</v>
      </c>
    </row>
    <row r="522" spans="1:25" ht="38.25" outlineLevel="1" x14ac:dyDescent="0.2">
      <c r="A522" s="148" t="s">
        <v>200</v>
      </c>
      <c r="B522" s="143">
        <v>761.79092944000001</v>
      </c>
      <c r="C522" s="143">
        <v>811.71624081000004</v>
      </c>
      <c r="D522" s="143">
        <v>847.33219066000004</v>
      </c>
      <c r="E522" s="143">
        <v>854.34474911999996</v>
      </c>
      <c r="F522" s="143">
        <v>850.59159992000002</v>
      </c>
      <c r="G522" s="143">
        <v>877.06225716999995</v>
      </c>
      <c r="H522" s="143">
        <v>830.57306132999997</v>
      </c>
      <c r="I522" s="143">
        <v>748.63696878999997</v>
      </c>
      <c r="J522" s="143">
        <v>608.69124801999999</v>
      </c>
      <c r="K522" s="143">
        <v>522.25454239999999</v>
      </c>
      <c r="L522" s="143">
        <v>483.72595103999998</v>
      </c>
      <c r="M522" s="143">
        <v>458.64572048999997</v>
      </c>
      <c r="N522" s="143">
        <v>462.49641279999997</v>
      </c>
      <c r="O522" s="143">
        <v>461.04020416999998</v>
      </c>
      <c r="P522" s="143">
        <v>480.57953004000001</v>
      </c>
      <c r="Q522" s="143">
        <v>496.68514383000002</v>
      </c>
      <c r="R522" s="143">
        <v>498.21110040999997</v>
      </c>
      <c r="S522" s="143">
        <v>496.25006345000003</v>
      </c>
      <c r="T522" s="143">
        <v>488.04191205000001</v>
      </c>
      <c r="U522" s="143">
        <v>416.44644547000001</v>
      </c>
      <c r="V522" s="143">
        <v>435.02012831000002</v>
      </c>
      <c r="W522" s="143">
        <v>464.18599525000002</v>
      </c>
      <c r="X522" s="143">
        <v>534.70155292000004</v>
      </c>
      <c r="Y522" s="144">
        <v>593.95472409000001</v>
      </c>
    </row>
    <row r="523" spans="1:25" ht="38.25" outlineLevel="1" x14ac:dyDescent="0.2">
      <c r="A523" s="148" t="s">
        <v>71</v>
      </c>
      <c r="B523" s="44">
        <v>76.98</v>
      </c>
      <c r="C523" s="44">
        <v>76.98</v>
      </c>
      <c r="D523" s="44">
        <v>76.98</v>
      </c>
      <c r="E523" s="44">
        <v>76.98</v>
      </c>
      <c r="F523" s="44">
        <v>76.98</v>
      </c>
      <c r="G523" s="44">
        <v>76.98</v>
      </c>
      <c r="H523" s="44">
        <v>76.98</v>
      </c>
      <c r="I523" s="44">
        <v>76.98</v>
      </c>
      <c r="J523" s="44">
        <v>76.98</v>
      </c>
      <c r="K523" s="44">
        <v>76.98</v>
      </c>
      <c r="L523" s="44">
        <v>76.98</v>
      </c>
      <c r="M523" s="44">
        <v>76.98</v>
      </c>
      <c r="N523" s="44">
        <v>76.98</v>
      </c>
      <c r="O523" s="44">
        <v>76.98</v>
      </c>
      <c r="P523" s="44">
        <v>76.98</v>
      </c>
      <c r="Q523" s="44">
        <v>76.98</v>
      </c>
      <c r="R523" s="44">
        <v>76.98</v>
      </c>
      <c r="S523" s="44">
        <v>76.98</v>
      </c>
      <c r="T523" s="44">
        <v>76.98</v>
      </c>
      <c r="U523" s="44">
        <v>76.98</v>
      </c>
      <c r="V523" s="44">
        <v>76.98</v>
      </c>
      <c r="W523" s="44">
        <v>76.98</v>
      </c>
      <c r="X523" s="44">
        <v>76.98</v>
      </c>
      <c r="Y523" s="45">
        <v>76.98</v>
      </c>
    </row>
    <row r="524" spans="1:25" outlineLevel="1" x14ac:dyDescent="0.2">
      <c r="A524" s="148" t="s">
        <v>3</v>
      </c>
      <c r="B524" s="44">
        <v>2514.37</v>
      </c>
      <c r="C524" s="44">
        <v>2514.37</v>
      </c>
      <c r="D524" s="44">
        <v>2514.37</v>
      </c>
      <c r="E524" s="44">
        <v>2514.37</v>
      </c>
      <c r="F524" s="44">
        <v>2514.37</v>
      </c>
      <c r="G524" s="44">
        <v>2514.37</v>
      </c>
      <c r="H524" s="44">
        <v>2514.37</v>
      </c>
      <c r="I524" s="44">
        <v>2514.37</v>
      </c>
      <c r="J524" s="44">
        <v>2514.37</v>
      </c>
      <c r="K524" s="44">
        <v>2514.37</v>
      </c>
      <c r="L524" s="44">
        <v>2514.37</v>
      </c>
      <c r="M524" s="44">
        <v>2514.37</v>
      </c>
      <c r="N524" s="44">
        <v>2514.37</v>
      </c>
      <c r="O524" s="44">
        <v>2514.37</v>
      </c>
      <c r="P524" s="44">
        <v>2514.37</v>
      </c>
      <c r="Q524" s="44">
        <v>2514.37</v>
      </c>
      <c r="R524" s="44">
        <v>2514.37</v>
      </c>
      <c r="S524" s="44">
        <v>2514.37</v>
      </c>
      <c r="T524" s="44">
        <v>2514.37</v>
      </c>
      <c r="U524" s="44">
        <v>2514.37</v>
      </c>
      <c r="V524" s="44">
        <v>2514.37</v>
      </c>
      <c r="W524" s="44">
        <v>2514.37</v>
      </c>
      <c r="X524" s="44">
        <v>2514.37</v>
      </c>
      <c r="Y524" s="45">
        <v>2514.37</v>
      </c>
    </row>
    <row r="525" spans="1:25" outlineLevel="1" x14ac:dyDescent="0.2">
      <c r="A525" s="148" t="s">
        <v>4</v>
      </c>
      <c r="B525" s="44">
        <v>204.67</v>
      </c>
      <c r="C525" s="44">
        <v>204.67</v>
      </c>
      <c r="D525" s="44">
        <v>204.67</v>
      </c>
      <c r="E525" s="44">
        <v>204.67</v>
      </c>
      <c r="F525" s="44">
        <v>204.67</v>
      </c>
      <c r="G525" s="44">
        <v>204.67</v>
      </c>
      <c r="H525" s="44">
        <v>204.67</v>
      </c>
      <c r="I525" s="44">
        <v>204.67</v>
      </c>
      <c r="J525" s="44">
        <v>204.67</v>
      </c>
      <c r="K525" s="44">
        <v>204.67</v>
      </c>
      <c r="L525" s="44">
        <v>204.67</v>
      </c>
      <c r="M525" s="44">
        <v>204.67</v>
      </c>
      <c r="N525" s="44">
        <v>204.67</v>
      </c>
      <c r="O525" s="44">
        <v>204.67</v>
      </c>
      <c r="P525" s="44">
        <v>204.67</v>
      </c>
      <c r="Q525" s="44">
        <v>204.67</v>
      </c>
      <c r="R525" s="44">
        <v>204.67</v>
      </c>
      <c r="S525" s="44">
        <v>204.67</v>
      </c>
      <c r="T525" s="44">
        <v>204.67</v>
      </c>
      <c r="U525" s="44">
        <v>204.67</v>
      </c>
      <c r="V525" s="44">
        <v>204.67</v>
      </c>
      <c r="W525" s="44">
        <v>204.67</v>
      </c>
      <c r="X525" s="44">
        <v>204.67</v>
      </c>
      <c r="Y525" s="45">
        <v>204.67</v>
      </c>
    </row>
    <row r="526" spans="1:25" ht="25.5" outlineLevel="1" x14ac:dyDescent="0.2">
      <c r="A526" s="62" t="s">
        <v>211</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118</v>
      </c>
      <c r="B527" s="150">
        <v>3.02059422</v>
      </c>
      <c r="C527" s="150">
        <v>3.02059422</v>
      </c>
      <c r="D527" s="150">
        <v>3.02059422</v>
      </c>
      <c r="E527" s="150">
        <v>3.02059422</v>
      </c>
      <c r="F527" s="150">
        <v>3.02059422</v>
      </c>
      <c r="G527" s="150">
        <v>3.02059422</v>
      </c>
      <c r="H527" s="150">
        <v>3.02059422</v>
      </c>
      <c r="I527" s="150">
        <v>3.02059422</v>
      </c>
      <c r="J527" s="150">
        <v>3.02059422</v>
      </c>
      <c r="K527" s="150">
        <v>3.02059422</v>
      </c>
      <c r="L527" s="150">
        <v>3.02059422</v>
      </c>
      <c r="M527" s="150">
        <v>3.02059422</v>
      </c>
      <c r="N527" s="150">
        <v>3.02059422</v>
      </c>
      <c r="O527" s="150">
        <v>3.02059422</v>
      </c>
      <c r="P527" s="150">
        <v>3.02059422</v>
      </c>
      <c r="Q527" s="150">
        <v>3.02059422</v>
      </c>
      <c r="R527" s="150">
        <v>3.02059422</v>
      </c>
      <c r="S527" s="150">
        <v>3.02059422</v>
      </c>
      <c r="T527" s="150">
        <v>3.02059422</v>
      </c>
      <c r="U527" s="150">
        <v>3.02059422</v>
      </c>
      <c r="V527" s="150">
        <v>3.02059422</v>
      </c>
      <c r="W527" s="150">
        <v>3.02059422</v>
      </c>
      <c r="X527" s="150">
        <v>3.02059422</v>
      </c>
      <c r="Y527" s="151">
        <v>3.02059422</v>
      </c>
    </row>
    <row r="528" spans="1:25" x14ac:dyDescent="0.2">
      <c r="A528" s="147">
        <v>12</v>
      </c>
      <c r="B528" s="145">
        <v>3477.49</v>
      </c>
      <c r="C528" s="145">
        <v>3509</v>
      </c>
      <c r="D528" s="145">
        <v>3539.57</v>
      </c>
      <c r="E528" s="145">
        <v>3534.28</v>
      </c>
      <c r="F528" s="145">
        <v>3542.5</v>
      </c>
      <c r="G528" s="145">
        <v>3525.38</v>
      </c>
      <c r="H528" s="145">
        <v>3460.81</v>
      </c>
      <c r="I528" s="145">
        <v>3369.75</v>
      </c>
      <c r="J528" s="145">
        <v>3280.31</v>
      </c>
      <c r="K528" s="145">
        <v>3217.69</v>
      </c>
      <c r="L528" s="145">
        <v>3218.78</v>
      </c>
      <c r="M528" s="145">
        <v>3212</v>
      </c>
      <c r="N528" s="145">
        <v>3206.54</v>
      </c>
      <c r="O528" s="145">
        <v>3191.64</v>
      </c>
      <c r="P528" s="145">
        <v>3178.61</v>
      </c>
      <c r="Q528" s="145">
        <v>3174.09</v>
      </c>
      <c r="R528" s="145">
        <v>3159.92</v>
      </c>
      <c r="S528" s="145">
        <v>3165.88</v>
      </c>
      <c r="T528" s="145">
        <v>3152.76</v>
      </c>
      <c r="U528" s="145">
        <v>3147.01</v>
      </c>
      <c r="V528" s="145">
        <v>3158.37</v>
      </c>
      <c r="W528" s="145">
        <v>3187.47</v>
      </c>
      <c r="X528" s="145">
        <v>3232.18</v>
      </c>
      <c r="Y528" s="146">
        <v>3287.36</v>
      </c>
    </row>
    <row r="529" spans="1:25" ht="38.25" outlineLevel="1" x14ac:dyDescent="0.2">
      <c r="A529" s="148" t="s">
        <v>200</v>
      </c>
      <c r="B529" s="143">
        <v>678.44895158999998</v>
      </c>
      <c r="C529" s="143">
        <v>709.95456204000004</v>
      </c>
      <c r="D529" s="143">
        <v>740.53237263999995</v>
      </c>
      <c r="E529" s="143">
        <v>735.23900929000001</v>
      </c>
      <c r="F529" s="143">
        <v>743.45784100000003</v>
      </c>
      <c r="G529" s="143">
        <v>726.33717581999997</v>
      </c>
      <c r="H529" s="143">
        <v>661.77274399999999</v>
      </c>
      <c r="I529" s="143">
        <v>570.71368568000003</v>
      </c>
      <c r="J529" s="143">
        <v>481.26518857000002</v>
      </c>
      <c r="K529" s="143">
        <v>418.65117995000003</v>
      </c>
      <c r="L529" s="143">
        <v>419.73902323999999</v>
      </c>
      <c r="M529" s="143">
        <v>412.95470848000002</v>
      </c>
      <c r="N529" s="143">
        <v>407.49741107</v>
      </c>
      <c r="O529" s="143">
        <v>392.60288102999999</v>
      </c>
      <c r="P529" s="143">
        <v>379.56817307</v>
      </c>
      <c r="Q529" s="143">
        <v>375.04844449000001</v>
      </c>
      <c r="R529" s="143">
        <v>360.88306956999998</v>
      </c>
      <c r="S529" s="143">
        <v>366.8417154</v>
      </c>
      <c r="T529" s="143">
        <v>353.72129527999999</v>
      </c>
      <c r="U529" s="143">
        <v>347.96579667999998</v>
      </c>
      <c r="V529" s="143">
        <v>359.33284603999999</v>
      </c>
      <c r="W529" s="143">
        <v>388.42850751999998</v>
      </c>
      <c r="X529" s="143">
        <v>433.13887956000002</v>
      </c>
      <c r="Y529" s="144">
        <v>488.31584637999998</v>
      </c>
    </row>
    <row r="530" spans="1:25" ht="38.25" outlineLevel="1" x14ac:dyDescent="0.2">
      <c r="A530" s="148" t="s">
        <v>71</v>
      </c>
      <c r="B530" s="44">
        <v>76.98</v>
      </c>
      <c r="C530" s="44">
        <v>76.98</v>
      </c>
      <c r="D530" s="44">
        <v>76.98</v>
      </c>
      <c r="E530" s="44">
        <v>76.98</v>
      </c>
      <c r="F530" s="44">
        <v>76.98</v>
      </c>
      <c r="G530" s="44">
        <v>76.98</v>
      </c>
      <c r="H530" s="44">
        <v>76.98</v>
      </c>
      <c r="I530" s="44">
        <v>76.98</v>
      </c>
      <c r="J530" s="44">
        <v>76.98</v>
      </c>
      <c r="K530" s="44">
        <v>76.98</v>
      </c>
      <c r="L530" s="44">
        <v>76.98</v>
      </c>
      <c r="M530" s="44">
        <v>76.98</v>
      </c>
      <c r="N530" s="44">
        <v>76.98</v>
      </c>
      <c r="O530" s="44">
        <v>76.98</v>
      </c>
      <c r="P530" s="44">
        <v>76.98</v>
      </c>
      <c r="Q530" s="44">
        <v>76.98</v>
      </c>
      <c r="R530" s="44">
        <v>76.98</v>
      </c>
      <c r="S530" s="44">
        <v>76.98</v>
      </c>
      <c r="T530" s="44">
        <v>76.98</v>
      </c>
      <c r="U530" s="44">
        <v>76.98</v>
      </c>
      <c r="V530" s="44">
        <v>76.98</v>
      </c>
      <c r="W530" s="44">
        <v>76.98</v>
      </c>
      <c r="X530" s="44">
        <v>76.98</v>
      </c>
      <c r="Y530" s="45">
        <v>76.98</v>
      </c>
    </row>
    <row r="531" spans="1:25" outlineLevel="1" x14ac:dyDescent="0.2">
      <c r="A531" s="148" t="s">
        <v>3</v>
      </c>
      <c r="B531" s="44">
        <v>2514.37</v>
      </c>
      <c r="C531" s="44">
        <v>2514.37</v>
      </c>
      <c r="D531" s="44">
        <v>2514.37</v>
      </c>
      <c r="E531" s="44">
        <v>2514.37</v>
      </c>
      <c r="F531" s="44">
        <v>2514.37</v>
      </c>
      <c r="G531" s="44">
        <v>2514.37</v>
      </c>
      <c r="H531" s="44">
        <v>2514.37</v>
      </c>
      <c r="I531" s="44">
        <v>2514.37</v>
      </c>
      <c r="J531" s="44">
        <v>2514.37</v>
      </c>
      <c r="K531" s="44">
        <v>2514.37</v>
      </c>
      <c r="L531" s="44">
        <v>2514.37</v>
      </c>
      <c r="M531" s="44">
        <v>2514.37</v>
      </c>
      <c r="N531" s="44">
        <v>2514.37</v>
      </c>
      <c r="O531" s="44">
        <v>2514.37</v>
      </c>
      <c r="P531" s="44">
        <v>2514.37</v>
      </c>
      <c r="Q531" s="44">
        <v>2514.37</v>
      </c>
      <c r="R531" s="44">
        <v>2514.37</v>
      </c>
      <c r="S531" s="44">
        <v>2514.37</v>
      </c>
      <c r="T531" s="44">
        <v>2514.37</v>
      </c>
      <c r="U531" s="44">
        <v>2514.37</v>
      </c>
      <c r="V531" s="44">
        <v>2514.37</v>
      </c>
      <c r="W531" s="44">
        <v>2514.37</v>
      </c>
      <c r="X531" s="44">
        <v>2514.37</v>
      </c>
      <c r="Y531" s="45">
        <v>2514.37</v>
      </c>
    </row>
    <row r="532" spans="1:25" outlineLevel="1" x14ac:dyDescent="0.2">
      <c r="A532" s="148" t="s">
        <v>4</v>
      </c>
      <c r="B532" s="44">
        <v>204.67</v>
      </c>
      <c r="C532" s="44">
        <v>204.67</v>
      </c>
      <c r="D532" s="44">
        <v>204.67</v>
      </c>
      <c r="E532" s="44">
        <v>204.67</v>
      </c>
      <c r="F532" s="44">
        <v>204.67</v>
      </c>
      <c r="G532" s="44">
        <v>204.67</v>
      </c>
      <c r="H532" s="44">
        <v>204.67</v>
      </c>
      <c r="I532" s="44">
        <v>204.67</v>
      </c>
      <c r="J532" s="44">
        <v>204.67</v>
      </c>
      <c r="K532" s="44">
        <v>204.67</v>
      </c>
      <c r="L532" s="44">
        <v>204.67</v>
      </c>
      <c r="M532" s="44">
        <v>204.67</v>
      </c>
      <c r="N532" s="44">
        <v>204.67</v>
      </c>
      <c r="O532" s="44">
        <v>204.67</v>
      </c>
      <c r="P532" s="44">
        <v>204.67</v>
      </c>
      <c r="Q532" s="44">
        <v>204.67</v>
      </c>
      <c r="R532" s="44">
        <v>204.67</v>
      </c>
      <c r="S532" s="44">
        <v>204.67</v>
      </c>
      <c r="T532" s="44">
        <v>204.67</v>
      </c>
      <c r="U532" s="44">
        <v>204.67</v>
      </c>
      <c r="V532" s="44">
        <v>204.67</v>
      </c>
      <c r="W532" s="44">
        <v>204.67</v>
      </c>
      <c r="X532" s="44">
        <v>204.67</v>
      </c>
      <c r="Y532" s="45">
        <v>204.67</v>
      </c>
    </row>
    <row r="533" spans="1:25" ht="25.5" outlineLevel="1" x14ac:dyDescent="0.2">
      <c r="A533" s="62" t="s">
        <v>211</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118</v>
      </c>
      <c r="B534" s="150">
        <v>3.02059422</v>
      </c>
      <c r="C534" s="150">
        <v>3.02059422</v>
      </c>
      <c r="D534" s="150">
        <v>3.02059422</v>
      </c>
      <c r="E534" s="150">
        <v>3.02059422</v>
      </c>
      <c r="F534" s="150">
        <v>3.02059422</v>
      </c>
      <c r="G534" s="150">
        <v>3.02059422</v>
      </c>
      <c r="H534" s="150">
        <v>3.02059422</v>
      </c>
      <c r="I534" s="150">
        <v>3.02059422</v>
      </c>
      <c r="J534" s="150">
        <v>3.02059422</v>
      </c>
      <c r="K534" s="150">
        <v>3.02059422</v>
      </c>
      <c r="L534" s="150">
        <v>3.02059422</v>
      </c>
      <c r="M534" s="150">
        <v>3.02059422</v>
      </c>
      <c r="N534" s="150">
        <v>3.02059422</v>
      </c>
      <c r="O534" s="150">
        <v>3.02059422</v>
      </c>
      <c r="P534" s="150">
        <v>3.02059422</v>
      </c>
      <c r="Q534" s="150">
        <v>3.02059422</v>
      </c>
      <c r="R534" s="150">
        <v>3.02059422</v>
      </c>
      <c r="S534" s="150">
        <v>3.02059422</v>
      </c>
      <c r="T534" s="150">
        <v>3.02059422</v>
      </c>
      <c r="U534" s="150">
        <v>3.02059422</v>
      </c>
      <c r="V534" s="150">
        <v>3.02059422</v>
      </c>
      <c r="W534" s="150">
        <v>3.02059422</v>
      </c>
      <c r="X534" s="150">
        <v>3.02059422</v>
      </c>
      <c r="Y534" s="151">
        <v>3.02059422</v>
      </c>
    </row>
    <row r="535" spans="1:25" x14ac:dyDescent="0.2">
      <c r="A535" s="147">
        <v>13</v>
      </c>
      <c r="B535" s="145">
        <v>3428.7</v>
      </c>
      <c r="C535" s="145">
        <v>3499.23</v>
      </c>
      <c r="D535" s="145">
        <v>3520.56</v>
      </c>
      <c r="E535" s="145">
        <v>3517.21</v>
      </c>
      <c r="F535" s="145">
        <v>3541.39</v>
      </c>
      <c r="G535" s="145">
        <v>3547.97</v>
      </c>
      <c r="H535" s="145">
        <v>3491.76</v>
      </c>
      <c r="I535" s="145">
        <v>3385.19</v>
      </c>
      <c r="J535" s="145">
        <v>3282.43</v>
      </c>
      <c r="K535" s="145">
        <v>3251.37</v>
      </c>
      <c r="L535" s="145">
        <v>3276.81</v>
      </c>
      <c r="M535" s="145">
        <v>3258.15</v>
      </c>
      <c r="N535" s="145">
        <v>3233.16</v>
      </c>
      <c r="O535" s="145">
        <v>3219.32</v>
      </c>
      <c r="P535" s="145">
        <v>3217.14</v>
      </c>
      <c r="Q535" s="145">
        <v>3204.75</v>
      </c>
      <c r="R535" s="145">
        <v>3216.36</v>
      </c>
      <c r="S535" s="145">
        <v>3214.61</v>
      </c>
      <c r="T535" s="145">
        <v>3186.54</v>
      </c>
      <c r="U535" s="145">
        <v>3189.35</v>
      </c>
      <c r="V535" s="145">
        <v>3220.21</v>
      </c>
      <c r="W535" s="145">
        <v>3271.04</v>
      </c>
      <c r="X535" s="145">
        <v>3293.88</v>
      </c>
      <c r="Y535" s="146">
        <v>3301.3</v>
      </c>
    </row>
    <row r="536" spans="1:25" ht="38.25" outlineLevel="1" x14ac:dyDescent="0.2">
      <c r="A536" s="148" t="s">
        <v>200</v>
      </c>
      <c r="B536" s="143">
        <v>629.65890337999997</v>
      </c>
      <c r="C536" s="143">
        <v>700.19430453999996</v>
      </c>
      <c r="D536" s="143">
        <v>721.52104434</v>
      </c>
      <c r="E536" s="143">
        <v>718.1701243</v>
      </c>
      <c r="F536" s="143">
        <v>742.34987452999997</v>
      </c>
      <c r="G536" s="143">
        <v>748.92468768000003</v>
      </c>
      <c r="H536" s="143">
        <v>692.72427057000004</v>
      </c>
      <c r="I536" s="143">
        <v>586.14982151000004</v>
      </c>
      <c r="J536" s="143">
        <v>483.39008028000001</v>
      </c>
      <c r="K536" s="143">
        <v>452.33267384999999</v>
      </c>
      <c r="L536" s="143">
        <v>477.77364245000001</v>
      </c>
      <c r="M536" s="143">
        <v>459.10883852000001</v>
      </c>
      <c r="N536" s="143">
        <v>434.12429462</v>
      </c>
      <c r="O536" s="143">
        <v>420.27441024000001</v>
      </c>
      <c r="P536" s="143">
        <v>418.10328522999998</v>
      </c>
      <c r="Q536" s="143">
        <v>405.70513104000003</v>
      </c>
      <c r="R536" s="143">
        <v>417.32086423999999</v>
      </c>
      <c r="S536" s="143">
        <v>415.57147958000002</v>
      </c>
      <c r="T536" s="143">
        <v>387.49599014</v>
      </c>
      <c r="U536" s="143">
        <v>390.31111157999999</v>
      </c>
      <c r="V536" s="143">
        <v>421.16744748999997</v>
      </c>
      <c r="W536" s="143">
        <v>472.00244020999997</v>
      </c>
      <c r="X536" s="143">
        <v>494.83561888000003</v>
      </c>
      <c r="Y536" s="144">
        <v>502.26059492000002</v>
      </c>
    </row>
    <row r="537" spans="1:25" ht="38.25" outlineLevel="1" x14ac:dyDescent="0.2">
      <c r="A537" s="148" t="s">
        <v>71</v>
      </c>
      <c r="B537" s="44">
        <v>76.98</v>
      </c>
      <c r="C537" s="44">
        <v>76.98</v>
      </c>
      <c r="D537" s="44">
        <v>76.98</v>
      </c>
      <c r="E537" s="44">
        <v>76.98</v>
      </c>
      <c r="F537" s="44">
        <v>76.98</v>
      </c>
      <c r="G537" s="44">
        <v>76.98</v>
      </c>
      <c r="H537" s="44">
        <v>76.98</v>
      </c>
      <c r="I537" s="44">
        <v>76.98</v>
      </c>
      <c r="J537" s="44">
        <v>76.98</v>
      </c>
      <c r="K537" s="44">
        <v>76.98</v>
      </c>
      <c r="L537" s="44">
        <v>76.98</v>
      </c>
      <c r="M537" s="44">
        <v>76.98</v>
      </c>
      <c r="N537" s="44">
        <v>76.98</v>
      </c>
      <c r="O537" s="44">
        <v>76.98</v>
      </c>
      <c r="P537" s="44">
        <v>76.98</v>
      </c>
      <c r="Q537" s="44">
        <v>76.98</v>
      </c>
      <c r="R537" s="44">
        <v>76.98</v>
      </c>
      <c r="S537" s="44">
        <v>76.98</v>
      </c>
      <c r="T537" s="44">
        <v>76.98</v>
      </c>
      <c r="U537" s="44">
        <v>76.98</v>
      </c>
      <c r="V537" s="44">
        <v>76.98</v>
      </c>
      <c r="W537" s="44">
        <v>76.98</v>
      </c>
      <c r="X537" s="44">
        <v>76.98</v>
      </c>
      <c r="Y537" s="45">
        <v>76.98</v>
      </c>
    </row>
    <row r="538" spans="1:25" outlineLevel="1" x14ac:dyDescent="0.2">
      <c r="A538" s="148" t="s">
        <v>3</v>
      </c>
      <c r="B538" s="44">
        <v>2514.37</v>
      </c>
      <c r="C538" s="44">
        <v>2514.37</v>
      </c>
      <c r="D538" s="44">
        <v>2514.37</v>
      </c>
      <c r="E538" s="44">
        <v>2514.37</v>
      </c>
      <c r="F538" s="44">
        <v>2514.37</v>
      </c>
      <c r="G538" s="44">
        <v>2514.37</v>
      </c>
      <c r="H538" s="44">
        <v>2514.37</v>
      </c>
      <c r="I538" s="44">
        <v>2514.37</v>
      </c>
      <c r="J538" s="44">
        <v>2514.37</v>
      </c>
      <c r="K538" s="44">
        <v>2514.37</v>
      </c>
      <c r="L538" s="44">
        <v>2514.37</v>
      </c>
      <c r="M538" s="44">
        <v>2514.37</v>
      </c>
      <c r="N538" s="44">
        <v>2514.37</v>
      </c>
      <c r="O538" s="44">
        <v>2514.37</v>
      </c>
      <c r="P538" s="44">
        <v>2514.37</v>
      </c>
      <c r="Q538" s="44">
        <v>2514.37</v>
      </c>
      <c r="R538" s="44">
        <v>2514.37</v>
      </c>
      <c r="S538" s="44">
        <v>2514.37</v>
      </c>
      <c r="T538" s="44">
        <v>2514.37</v>
      </c>
      <c r="U538" s="44">
        <v>2514.37</v>
      </c>
      <c r="V538" s="44">
        <v>2514.37</v>
      </c>
      <c r="W538" s="44">
        <v>2514.37</v>
      </c>
      <c r="X538" s="44">
        <v>2514.37</v>
      </c>
      <c r="Y538" s="45">
        <v>2514.37</v>
      </c>
    </row>
    <row r="539" spans="1:25" outlineLevel="1" x14ac:dyDescent="0.2">
      <c r="A539" s="148" t="s">
        <v>4</v>
      </c>
      <c r="B539" s="44">
        <v>204.67</v>
      </c>
      <c r="C539" s="44">
        <v>204.67</v>
      </c>
      <c r="D539" s="44">
        <v>204.67</v>
      </c>
      <c r="E539" s="44">
        <v>204.67</v>
      </c>
      <c r="F539" s="44">
        <v>204.67</v>
      </c>
      <c r="G539" s="44">
        <v>204.67</v>
      </c>
      <c r="H539" s="44">
        <v>204.67</v>
      </c>
      <c r="I539" s="44">
        <v>204.67</v>
      </c>
      <c r="J539" s="44">
        <v>204.67</v>
      </c>
      <c r="K539" s="44">
        <v>204.67</v>
      </c>
      <c r="L539" s="44">
        <v>204.67</v>
      </c>
      <c r="M539" s="44">
        <v>204.67</v>
      </c>
      <c r="N539" s="44">
        <v>204.67</v>
      </c>
      <c r="O539" s="44">
        <v>204.67</v>
      </c>
      <c r="P539" s="44">
        <v>204.67</v>
      </c>
      <c r="Q539" s="44">
        <v>204.67</v>
      </c>
      <c r="R539" s="44">
        <v>204.67</v>
      </c>
      <c r="S539" s="44">
        <v>204.67</v>
      </c>
      <c r="T539" s="44">
        <v>204.67</v>
      </c>
      <c r="U539" s="44">
        <v>204.67</v>
      </c>
      <c r="V539" s="44">
        <v>204.67</v>
      </c>
      <c r="W539" s="44">
        <v>204.67</v>
      </c>
      <c r="X539" s="44">
        <v>204.67</v>
      </c>
      <c r="Y539" s="45">
        <v>204.67</v>
      </c>
    </row>
    <row r="540" spans="1:25" ht="25.5" outlineLevel="1" x14ac:dyDescent="0.2">
      <c r="A540" s="62" t="s">
        <v>211</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118</v>
      </c>
      <c r="B541" s="150">
        <v>3.02059422</v>
      </c>
      <c r="C541" s="150">
        <v>3.02059422</v>
      </c>
      <c r="D541" s="150">
        <v>3.02059422</v>
      </c>
      <c r="E541" s="150">
        <v>3.02059422</v>
      </c>
      <c r="F541" s="150">
        <v>3.02059422</v>
      </c>
      <c r="G541" s="150">
        <v>3.02059422</v>
      </c>
      <c r="H541" s="150">
        <v>3.02059422</v>
      </c>
      <c r="I541" s="150">
        <v>3.02059422</v>
      </c>
      <c r="J541" s="150">
        <v>3.02059422</v>
      </c>
      <c r="K541" s="150">
        <v>3.02059422</v>
      </c>
      <c r="L541" s="150">
        <v>3.02059422</v>
      </c>
      <c r="M541" s="150">
        <v>3.02059422</v>
      </c>
      <c r="N541" s="150">
        <v>3.02059422</v>
      </c>
      <c r="O541" s="150">
        <v>3.02059422</v>
      </c>
      <c r="P541" s="150">
        <v>3.02059422</v>
      </c>
      <c r="Q541" s="150">
        <v>3.02059422</v>
      </c>
      <c r="R541" s="150">
        <v>3.02059422</v>
      </c>
      <c r="S541" s="150">
        <v>3.02059422</v>
      </c>
      <c r="T541" s="150">
        <v>3.02059422</v>
      </c>
      <c r="U541" s="150">
        <v>3.02059422</v>
      </c>
      <c r="V541" s="150">
        <v>3.02059422</v>
      </c>
      <c r="W541" s="150">
        <v>3.02059422</v>
      </c>
      <c r="X541" s="150">
        <v>3.02059422</v>
      </c>
      <c r="Y541" s="151">
        <v>3.02059422</v>
      </c>
    </row>
    <row r="542" spans="1:25" x14ac:dyDescent="0.2">
      <c r="A542" s="147">
        <v>14</v>
      </c>
      <c r="B542" s="145">
        <v>3342.34</v>
      </c>
      <c r="C542" s="145">
        <v>3382.79</v>
      </c>
      <c r="D542" s="145">
        <v>3417.81</v>
      </c>
      <c r="E542" s="145">
        <v>3424.03</v>
      </c>
      <c r="F542" s="145">
        <v>3422.82</v>
      </c>
      <c r="G542" s="145">
        <v>3417.47</v>
      </c>
      <c r="H542" s="145">
        <v>3385.36</v>
      </c>
      <c r="I542" s="145">
        <v>3320.42</v>
      </c>
      <c r="J542" s="145">
        <v>3244.64</v>
      </c>
      <c r="K542" s="145">
        <v>3216.67</v>
      </c>
      <c r="L542" s="145">
        <v>3227.34</v>
      </c>
      <c r="M542" s="145">
        <v>3226.51</v>
      </c>
      <c r="N542" s="145">
        <v>3212.72</v>
      </c>
      <c r="O542" s="145">
        <v>3200.66</v>
      </c>
      <c r="P542" s="145">
        <v>3204.75</v>
      </c>
      <c r="Q542" s="145">
        <v>3211.32</v>
      </c>
      <c r="R542" s="145">
        <v>3210.88</v>
      </c>
      <c r="S542" s="145">
        <v>3201.8</v>
      </c>
      <c r="T542" s="145">
        <v>3200.8</v>
      </c>
      <c r="U542" s="145">
        <v>3221.64</v>
      </c>
      <c r="V542" s="145">
        <v>3281.72</v>
      </c>
      <c r="W542" s="145">
        <v>3321.95</v>
      </c>
      <c r="X542" s="145">
        <v>3330.21</v>
      </c>
      <c r="Y542" s="146">
        <v>3353.76</v>
      </c>
    </row>
    <row r="543" spans="1:25" ht="38.25" outlineLevel="1" x14ac:dyDescent="0.2">
      <c r="A543" s="148" t="s">
        <v>200</v>
      </c>
      <c r="B543" s="143">
        <v>543.30104611000002</v>
      </c>
      <c r="C543" s="143">
        <v>583.74548159000005</v>
      </c>
      <c r="D543" s="143">
        <v>618.77080675000002</v>
      </c>
      <c r="E543" s="143">
        <v>624.98598243000004</v>
      </c>
      <c r="F543" s="143">
        <v>623.78378176000001</v>
      </c>
      <c r="G543" s="143">
        <v>618.43179240999996</v>
      </c>
      <c r="H543" s="143">
        <v>586.31761950999999</v>
      </c>
      <c r="I543" s="143">
        <v>521.37500029</v>
      </c>
      <c r="J543" s="143">
        <v>445.60097065999997</v>
      </c>
      <c r="K543" s="143">
        <v>417.62666594000001</v>
      </c>
      <c r="L543" s="143">
        <v>428.30415712000001</v>
      </c>
      <c r="M543" s="143">
        <v>427.47014583999999</v>
      </c>
      <c r="N543" s="143">
        <v>413.68047887</v>
      </c>
      <c r="O543" s="143">
        <v>401.61816992000001</v>
      </c>
      <c r="P543" s="143">
        <v>405.70856850000001</v>
      </c>
      <c r="Q543" s="143">
        <v>412.27644915000002</v>
      </c>
      <c r="R543" s="143">
        <v>411.83639140000002</v>
      </c>
      <c r="S543" s="143">
        <v>402.75500161000002</v>
      </c>
      <c r="T543" s="143">
        <v>401.75996951000002</v>
      </c>
      <c r="U543" s="143">
        <v>422.59813955999999</v>
      </c>
      <c r="V543" s="143">
        <v>482.68378704999998</v>
      </c>
      <c r="W543" s="143">
        <v>522.90778078999995</v>
      </c>
      <c r="X543" s="143">
        <v>531.17330605999996</v>
      </c>
      <c r="Y543" s="144">
        <v>554.72237775999997</v>
      </c>
    </row>
    <row r="544" spans="1:25" ht="38.25" outlineLevel="1" x14ac:dyDescent="0.2">
      <c r="A544" s="148" t="s">
        <v>71</v>
      </c>
      <c r="B544" s="44">
        <v>76.98</v>
      </c>
      <c r="C544" s="44">
        <v>76.98</v>
      </c>
      <c r="D544" s="44">
        <v>76.98</v>
      </c>
      <c r="E544" s="44">
        <v>76.98</v>
      </c>
      <c r="F544" s="44">
        <v>76.98</v>
      </c>
      <c r="G544" s="44">
        <v>76.98</v>
      </c>
      <c r="H544" s="44">
        <v>76.98</v>
      </c>
      <c r="I544" s="44">
        <v>76.98</v>
      </c>
      <c r="J544" s="44">
        <v>76.98</v>
      </c>
      <c r="K544" s="44">
        <v>76.98</v>
      </c>
      <c r="L544" s="44">
        <v>76.98</v>
      </c>
      <c r="M544" s="44">
        <v>76.98</v>
      </c>
      <c r="N544" s="44">
        <v>76.98</v>
      </c>
      <c r="O544" s="44">
        <v>76.98</v>
      </c>
      <c r="P544" s="44">
        <v>76.98</v>
      </c>
      <c r="Q544" s="44">
        <v>76.98</v>
      </c>
      <c r="R544" s="44">
        <v>76.98</v>
      </c>
      <c r="S544" s="44">
        <v>76.98</v>
      </c>
      <c r="T544" s="44">
        <v>76.98</v>
      </c>
      <c r="U544" s="44">
        <v>76.98</v>
      </c>
      <c r="V544" s="44">
        <v>76.98</v>
      </c>
      <c r="W544" s="44">
        <v>76.98</v>
      </c>
      <c r="X544" s="44">
        <v>76.98</v>
      </c>
      <c r="Y544" s="45">
        <v>76.98</v>
      </c>
    </row>
    <row r="545" spans="1:25" outlineLevel="1" x14ac:dyDescent="0.2">
      <c r="A545" s="148" t="s">
        <v>3</v>
      </c>
      <c r="B545" s="44">
        <v>2514.37</v>
      </c>
      <c r="C545" s="44">
        <v>2514.37</v>
      </c>
      <c r="D545" s="44">
        <v>2514.37</v>
      </c>
      <c r="E545" s="44">
        <v>2514.37</v>
      </c>
      <c r="F545" s="44">
        <v>2514.37</v>
      </c>
      <c r="G545" s="44">
        <v>2514.37</v>
      </c>
      <c r="H545" s="44">
        <v>2514.37</v>
      </c>
      <c r="I545" s="44">
        <v>2514.37</v>
      </c>
      <c r="J545" s="44">
        <v>2514.37</v>
      </c>
      <c r="K545" s="44">
        <v>2514.37</v>
      </c>
      <c r="L545" s="44">
        <v>2514.37</v>
      </c>
      <c r="M545" s="44">
        <v>2514.37</v>
      </c>
      <c r="N545" s="44">
        <v>2514.37</v>
      </c>
      <c r="O545" s="44">
        <v>2514.37</v>
      </c>
      <c r="P545" s="44">
        <v>2514.37</v>
      </c>
      <c r="Q545" s="44">
        <v>2514.37</v>
      </c>
      <c r="R545" s="44">
        <v>2514.37</v>
      </c>
      <c r="S545" s="44">
        <v>2514.37</v>
      </c>
      <c r="T545" s="44">
        <v>2514.37</v>
      </c>
      <c r="U545" s="44">
        <v>2514.37</v>
      </c>
      <c r="V545" s="44">
        <v>2514.37</v>
      </c>
      <c r="W545" s="44">
        <v>2514.37</v>
      </c>
      <c r="X545" s="44">
        <v>2514.37</v>
      </c>
      <c r="Y545" s="45">
        <v>2514.37</v>
      </c>
    </row>
    <row r="546" spans="1:25" outlineLevel="1" x14ac:dyDescent="0.2">
      <c r="A546" s="148" t="s">
        <v>4</v>
      </c>
      <c r="B546" s="44">
        <v>204.67</v>
      </c>
      <c r="C546" s="44">
        <v>204.67</v>
      </c>
      <c r="D546" s="44">
        <v>204.67</v>
      </c>
      <c r="E546" s="44">
        <v>204.67</v>
      </c>
      <c r="F546" s="44">
        <v>204.67</v>
      </c>
      <c r="G546" s="44">
        <v>204.67</v>
      </c>
      <c r="H546" s="44">
        <v>204.67</v>
      </c>
      <c r="I546" s="44">
        <v>204.67</v>
      </c>
      <c r="J546" s="44">
        <v>204.67</v>
      </c>
      <c r="K546" s="44">
        <v>204.67</v>
      </c>
      <c r="L546" s="44">
        <v>204.67</v>
      </c>
      <c r="M546" s="44">
        <v>204.67</v>
      </c>
      <c r="N546" s="44">
        <v>204.67</v>
      </c>
      <c r="O546" s="44">
        <v>204.67</v>
      </c>
      <c r="P546" s="44">
        <v>204.67</v>
      </c>
      <c r="Q546" s="44">
        <v>204.67</v>
      </c>
      <c r="R546" s="44">
        <v>204.67</v>
      </c>
      <c r="S546" s="44">
        <v>204.67</v>
      </c>
      <c r="T546" s="44">
        <v>204.67</v>
      </c>
      <c r="U546" s="44">
        <v>204.67</v>
      </c>
      <c r="V546" s="44">
        <v>204.67</v>
      </c>
      <c r="W546" s="44">
        <v>204.67</v>
      </c>
      <c r="X546" s="44">
        <v>204.67</v>
      </c>
      <c r="Y546" s="45">
        <v>204.67</v>
      </c>
    </row>
    <row r="547" spans="1:25" ht="25.5" outlineLevel="1" x14ac:dyDescent="0.2">
      <c r="A547" s="62" t="s">
        <v>211</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118</v>
      </c>
      <c r="B548" s="150">
        <v>3.02059422</v>
      </c>
      <c r="C548" s="150">
        <v>3.02059422</v>
      </c>
      <c r="D548" s="150">
        <v>3.02059422</v>
      </c>
      <c r="E548" s="150">
        <v>3.02059422</v>
      </c>
      <c r="F548" s="150">
        <v>3.02059422</v>
      </c>
      <c r="G548" s="150">
        <v>3.02059422</v>
      </c>
      <c r="H548" s="150">
        <v>3.02059422</v>
      </c>
      <c r="I548" s="150">
        <v>3.02059422</v>
      </c>
      <c r="J548" s="150">
        <v>3.02059422</v>
      </c>
      <c r="K548" s="150">
        <v>3.02059422</v>
      </c>
      <c r="L548" s="150">
        <v>3.02059422</v>
      </c>
      <c r="M548" s="150">
        <v>3.02059422</v>
      </c>
      <c r="N548" s="150">
        <v>3.02059422</v>
      </c>
      <c r="O548" s="150">
        <v>3.02059422</v>
      </c>
      <c r="P548" s="150">
        <v>3.02059422</v>
      </c>
      <c r="Q548" s="150">
        <v>3.02059422</v>
      </c>
      <c r="R548" s="150">
        <v>3.02059422</v>
      </c>
      <c r="S548" s="150">
        <v>3.02059422</v>
      </c>
      <c r="T548" s="150">
        <v>3.02059422</v>
      </c>
      <c r="U548" s="150">
        <v>3.02059422</v>
      </c>
      <c r="V548" s="150">
        <v>3.02059422</v>
      </c>
      <c r="W548" s="150">
        <v>3.02059422</v>
      </c>
      <c r="X548" s="150">
        <v>3.02059422</v>
      </c>
      <c r="Y548" s="151">
        <v>3.02059422</v>
      </c>
    </row>
    <row r="549" spans="1:25" x14ac:dyDescent="0.2">
      <c r="A549" s="147">
        <v>15</v>
      </c>
      <c r="B549" s="145">
        <v>3375.38</v>
      </c>
      <c r="C549" s="145">
        <v>3456.39</v>
      </c>
      <c r="D549" s="145">
        <v>3567.52</v>
      </c>
      <c r="E549" s="145">
        <v>3512.77</v>
      </c>
      <c r="F549" s="145">
        <v>3592.95</v>
      </c>
      <c r="G549" s="145">
        <v>3670.97</v>
      </c>
      <c r="H549" s="145">
        <v>3506.47</v>
      </c>
      <c r="I549" s="145">
        <v>3457.96</v>
      </c>
      <c r="J549" s="145">
        <v>3358.16</v>
      </c>
      <c r="K549" s="145">
        <v>3276.82</v>
      </c>
      <c r="L549" s="145">
        <v>3210.76</v>
      </c>
      <c r="M549" s="145">
        <v>3201.39</v>
      </c>
      <c r="N549" s="145">
        <v>3206.46</v>
      </c>
      <c r="O549" s="145">
        <v>3200.93</v>
      </c>
      <c r="P549" s="145">
        <v>3211.12</v>
      </c>
      <c r="Q549" s="145">
        <v>3243.57</v>
      </c>
      <c r="R549" s="145">
        <v>3192.8</v>
      </c>
      <c r="S549" s="145">
        <v>3201.63</v>
      </c>
      <c r="T549" s="145">
        <v>3225.09</v>
      </c>
      <c r="U549" s="145">
        <v>3249.98</v>
      </c>
      <c r="V549" s="145">
        <v>3228.06</v>
      </c>
      <c r="W549" s="145">
        <v>3265.38</v>
      </c>
      <c r="X549" s="145">
        <v>3326.29</v>
      </c>
      <c r="Y549" s="146">
        <v>3377.86</v>
      </c>
    </row>
    <row r="550" spans="1:25" ht="38.25" outlineLevel="1" x14ac:dyDescent="0.2">
      <c r="A550" s="148" t="s">
        <v>200</v>
      </c>
      <c r="B550" s="143">
        <v>576.34400952999999</v>
      </c>
      <c r="C550" s="143">
        <v>657.35374065999997</v>
      </c>
      <c r="D550" s="143">
        <v>768.48325318000002</v>
      </c>
      <c r="E550" s="143">
        <v>713.73130628000001</v>
      </c>
      <c r="F550" s="143">
        <v>793.91065624999999</v>
      </c>
      <c r="G550" s="143">
        <v>871.92539574</v>
      </c>
      <c r="H550" s="143">
        <v>707.43259217000002</v>
      </c>
      <c r="I550" s="143">
        <v>658.91945908000002</v>
      </c>
      <c r="J550" s="143">
        <v>559.11528566000004</v>
      </c>
      <c r="K550" s="143">
        <v>477.78180943000001</v>
      </c>
      <c r="L550" s="143">
        <v>411.72057975000001</v>
      </c>
      <c r="M550" s="143">
        <v>402.35204611</v>
      </c>
      <c r="N550" s="143">
        <v>407.41999484000002</v>
      </c>
      <c r="O550" s="143">
        <v>401.88581565999999</v>
      </c>
      <c r="P550" s="143">
        <v>412.08316561999999</v>
      </c>
      <c r="Q550" s="143">
        <v>444.52770798</v>
      </c>
      <c r="R550" s="143">
        <v>393.76390683</v>
      </c>
      <c r="S550" s="143">
        <v>402.58798963999999</v>
      </c>
      <c r="T550" s="143">
        <v>426.05163370000002</v>
      </c>
      <c r="U550" s="143">
        <v>450.94131127999998</v>
      </c>
      <c r="V550" s="143">
        <v>429.02432045</v>
      </c>
      <c r="W550" s="143">
        <v>466.33772491000002</v>
      </c>
      <c r="X550" s="143">
        <v>527.25339153000004</v>
      </c>
      <c r="Y550" s="144">
        <v>578.82403353999996</v>
      </c>
    </row>
    <row r="551" spans="1:25" ht="38.25" outlineLevel="1" x14ac:dyDescent="0.2">
      <c r="A551" s="148" t="s">
        <v>71</v>
      </c>
      <c r="B551" s="44">
        <v>76.98</v>
      </c>
      <c r="C551" s="44">
        <v>76.98</v>
      </c>
      <c r="D551" s="44">
        <v>76.98</v>
      </c>
      <c r="E551" s="44">
        <v>76.98</v>
      </c>
      <c r="F551" s="44">
        <v>76.98</v>
      </c>
      <c r="G551" s="44">
        <v>76.98</v>
      </c>
      <c r="H551" s="44">
        <v>76.98</v>
      </c>
      <c r="I551" s="44">
        <v>76.98</v>
      </c>
      <c r="J551" s="44">
        <v>76.98</v>
      </c>
      <c r="K551" s="44">
        <v>76.98</v>
      </c>
      <c r="L551" s="44">
        <v>76.98</v>
      </c>
      <c r="M551" s="44">
        <v>76.98</v>
      </c>
      <c r="N551" s="44">
        <v>76.98</v>
      </c>
      <c r="O551" s="44">
        <v>76.98</v>
      </c>
      <c r="P551" s="44">
        <v>76.98</v>
      </c>
      <c r="Q551" s="44">
        <v>76.98</v>
      </c>
      <c r="R551" s="44">
        <v>76.98</v>
      </c>
      <c r="S551" s="44">
        <v>76.98</v>
      </c>
      <c r="T551" s="44">
        <v>76.98</v>
      </c>
      <c r="U551" s="44">
        <v>76.98</v>
      </c>
      <c r="V551" s="44">
        <v>76.98</v>
      </c>
      <c r="W551" s="44">
        <v>76.98</v>
      </c>
      <c r="X551" s="44">
        <v>76.98</v>
      </c>
      <c r="Y551" s="45">
        <v>76.98</v>
      </c>
    </row>
    <row r="552" spans="1:25" outlineLevel="1" x14ac:dyDescent="0.2">
      <c r="A552" s="148" t="s">
        <v>3</v>
      </c>
      <c r="B552" s="44">
        <v>2514.37</v>
      </c>
      <c r="C552" s="44">
        <v>2514.37</v>
      </c>
      <c r="D552" s="44">
        <v>2514.37</v>
      </c>
      <c r="E552" s="44">
        <v>2514.37</v>
      </c>
      <c r="F552" s="44">
        <v>2514.37</v>
      </c>
      <c r="G552" s="44">
        <v>2514.37</v>
      </c>
      <c r="H552" s="44">
        <v>2514.37</v>
      </c>
      <c r="I552" s="44">
        <v>2514.37</v>
      </c>
      <c r="J552" s="44">
        <v>2514.37</v>
      </c>
      <c r="K552" s="44">
        <v>2514.37</v>
      </c>
      <c r="L552" s="44">
        <v>2514.37</v>
      </c>
      <c r="M552" s="44">
        <v>2514.37</v>
      </c>
      <c r="N552" s="44">
        <v>2514.37</v>
      </c>
      <c r="O552" s="44">
        <v>2514.37</v>
      </c>
      <c r="P552" s="44">
        <v>2514.37</v>
      </c>
      <c r="Q552" s="44">
        <v>2514.37</v>
      </c>
      <c r="R552" s="44">
        <v>2514.37</v>
      </c>
      <c r="S552" s="44">
        <v>2514.37</v>
      </c>
      <c r="T552" s="44">
        <v>2514.37</v>
      </c>
      <c r="U552" s="44">
        <v>2514.37</v>
      </c>
      <c r="V552" s="44">
        <v>2514.37</v>
      </c>
      <c r="W552" s="44">
        <v>2514.37</v>
      </c>
      <c r="X552" s="44">
        <v>2514.37</v>
      </c>
      <c r="Y552" s="45">
        <v>2514.37</v>
      </c>
    </row>
    <row r="553" spans="1:25" outlineLevel="1" x14ac:dyDescent="0.2">
      <c r="A553" s="148" t="s">
        <v>4</v>
      </c>
      <c r="B553" s="44">
        <v>204.67</v>
      </c>
      <c r="C553" s="44">
        <v>204.67</v>
      </c>
      <c r="D553" s="44">
        <v>204.67</v>
      </c>
      <c r="E553" s="44">
        <v>204.67</v>
      </c>
      <c r="F553" s="44">
        <v>204.67</v>
      </c>
      <c r="G553" s="44">
        <v>204.67</v>
      </c>
      <c r="H553" s="44">
        <v>204.67</v>
      </c>
      <c r="I553" s="44">
        <v>204.67</v>
      </c>
      <c r="J553" s="44">
        <v>204.67</v>
      </c>
      <c r="K553" s="44">
        <v>204.67</v>
      </c>
      <c r="L553" s="44">
        <v>204.67</v>
      </c>
      <c r="M553" s="44">
        <v>204.67</v>
      </c>
      <c r="N553" s="44">
        <v>204.67</v>
      </c>
      <c r="O553" s="44">
        <v>204.67</v>
      </c>
      <c r="P553" s="44">
        <v>204.67</v>
      </c>
      <c r="Q553" s="44">
        <v>204.67</v>
      </c>
      <c r="R553" s="44">
        <v>204.67</v>
      </c>
      <c r="S553" s="44">
        <v>204.67</v>
      </c>
      <c r="T553" s="44">
        <v>204.67</v>
      </c>
      <c r="U553" s="44">
        <v>204.67</v>
      </c>
      <c r="V553" s="44">
        <v>204.67</v>
      </c>
      <c r="W553" s="44">
        <v>204.67</v>
      </c>
      <c r="X553" s="44">
        <v>204.67</v>
      </c>
      <c r="Y553" s="45">
        <v>204.67</v>
      </c>
    </row>
    <row r="554" spans="1:25" ht="25.5" outlineLevel="1" x14ac:dyDescent="0.2">
      <c r="A554" s="62" t="s">
        <v>211</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118</v>
      </c>
      <c r="B555" s="150">
        <v>3.02059422</v>
      </c>
      <c r="C555" s="150">
        <v>3.02059422</v>
      </c>
      <c r="D555" s="150">
        <v>3.02059422</v>
      </c>
      <c r="E555" s="150">
        <v>3.02059422</v>
      </c>
      <c r="F555" s="150">
        <v>3.02059422</v>
      </c>
      <c r="G555" s="150">
        <v>3.02059422</v>
      </c>
      <c r="H555" s="150">
        <v>3.02059422</v>
      </c>
      <c r="I555" s="150">
        <v>3.02059422</v>
      </c>
      <c r="J555" s="150">
        <v>3.02059422</v>
      </c>
      <c r="K555" s="150">
        <v>3.02059422</v>
      </c>
      <c r="L555" s="150">
        <v>3.02059422</v>
      </c>
      <c r="M555" s="150">
        <v>3.02059422</v>
      </c>
      <c r="N555" s="150">
        <v>3.02059422</v>
      </c>
      <c r="O555" s="150">
        <v>3.02059422</v>
      </c>
      <c r="P555" s="150">
        <v>3.02059422</v>
      </c>
      <c r="Q555" s="150">
        <v>3.02059422</v>
      </c>
      <c r="R555" s="150">
        <v>3.02059422</v>
      </c>
      <c r="S555" s="150">
        <v>3.02059422</v>
      </c>
      <c r="T555" s="150">
        <v>3.02059422</v>
      </c>
      <c r="U555" s="150">
        <v>3.02059422</v>
      </c>
      <c r="V555" s="150">
        <v>3.02059422</v>
      </c>
      <c r="W555" s="150">
        <v>3.02059422</v>
      </c>
      <c r="X555" s="150">
        <v>3.02059422</v>
      </c>
      <c r="Y555" s="151">
        <v>3.02059422</v>
      </c>
    </row>
    <row r="556" spans="1:25" x14ac:dyDescent="0.2">
      <c r="A556" s="147">
        <v>16</v>
      </c>
      <c r="B556" s="145">
        <v>3452.88</v>
      </c>
      <c r="C556" s="145">
        <v>3508.08</v>
      </c>
      <c r="D556" s="145">
        <v>3534.66</v>
      </c>
      <c r="E556" s="145">
        <v>3555.56</v>
      </c>
      <c r="F556" s="145">
        <v>3639.49</v>
      </c>
      <c r="G556" s="145">
        <v>3612.7</v>
      </c>
      <c r="H556" s="145">
        <v>3552.1</v>
      </c>
      <c r="I556" s="145">
        <v>3490.38</v>
      </c>
      <c r="J556" s="145">
        <v>3362.79</v>
      </c>
      <c r="K556" s="145">
        <v>3303.52</v>
      </c>
      <c r="L556" s="145">
        <v>3303.08</v>
      </c>
      <c r="M556" s="145">
        <v>3288.31</v>
      </c>
      <c r="N556" s="145">
        <v>3269.74</v>
      </c>
      <c r="O556" s="145">
        <v>3283.27</v>
      </c>
      <c r="P556" s="145">
        <v>3290.46</v>
      </c>
      <c r="Q556" s="145">
        <v>3289.07</v>
      </c>
      <c r="R556" s="145">
        <v>3298.46</v>
      </c>
      <c r="S556" s="145">
        <v>3278.55</v>
      </c>
      <c r="T556" s="145">
        <v>3270.51</v>
      </c>
      <c r="U556" s="145">
        <v>3264.77</v>
      </c>
      <c r="V556" s="145">
        <v>3291.49</v>
      </c>
      <c r="W556" s="145">
        <v>3348.48</v>
      </c>
      <c r="X556" s="145">
        <v>3367.56</v>
      </c>
      <c r="Y556" s="146">
        <v>3410.4</v>
      </c>
    </row>
    <row r="557" spans="1:25" ht="38.25" outlineLevel="1" x14ac:dyDescent="0.2">
      <c r="A557" s="148" t="s">
        <v>200</v>
      </c>
      <c r="B557" s="143">
        <v>653.84240874</v>
      </c>
      <c r="C557" s="143">
        <v>709.03949806000003</v>
      </c>
      <c r="D557" s="143">
        <v>735.61843523000005</v>
      </c>
      <c r="E557" s="143">
        <v>756.52240200999995</v>
      </c>
      <c r="F557" s="143">
        <v>840.44672815000001</v>
      </c>
      <c r="G557" s="143">
        <v>813.66227368</v>
      </c>
      <c r="H557" s="143">
        <v>753.06196903</v>
      </c>
      <c r="I557" s="143">
        <v>691.34368812000002</v>
      </c>
      <c r="J557" s="143">
        <v>563.74713704999999</v>
      </c>
      <c r="K557" s="143">
        <v>504.47636492999999</v>
      </c>
      <c r="L557" s="143">
        <v>504.03495463000002</v>
      </c>
      <c r="M557" s="143">
        <v>489.26569001000001</v>
      </c>
      <c r="N557" s="143">
        <v>470.69839601000001</v>
      </c>
      <c r="O557" s="143">
        <v>484.23322619999999</v>
      </c>
      <c r="P557" s="143">
        <v>491.41702357999998</v>
      </c>
      <c r="Q557" s="143">
        <v>490.03333283000001</v>
      </c>
      <c r="R557" s="143">
        <v>499.41950279999998</v>
      </c>
      <c r="S557" s="143">
        <v>479.5139709</v>
      </c>
      <c r="T557" s="143">
        <v>471.47075289000003</v>
      </c>
      <c r="U557" s="143">
        <v>465.72889721000001</v>
      </c>
      <c r="V557" s="143">
        <v>492.45397788000002</v>
      </c>
      <c r="W557" s="143">
        <v>549.43881180000005</v>
      </c>
      <c r="X557" s="143">
        <v>568.52322828000001</v>
      </c>
      <c r="Y557" s="144">
        <v>611.35616105999998</v>
      </c>
    </row>
    <row r="558" spans="1:25" ht="38.25" outlineLevel="1" x14ac:dyDescent="0.2">
      <c r="A558" s="148" t="s">
        <v>71</v>
      </c>
      <c r="B558" s="44">
        <v>76.98</v>
      </c>
      <c r="C558" s="44">
        <v>76.98</v>
      </c>
      <c r="D558" s="44">
        <v>76.98</v>
      </c>
      <c r="E558" s="44">
        <v>76.98</v>
      </c>
      <c r="F558" s="44">
        <v>76.98</v>
      </c>
      <c r="G558" s="44">
        <v>76.98</v>
      </c>
      <c r="H558" s="44">
        <v>76.98</v>
      </c>
      <c r="I558" s="44">
        <v>76.98</v>
      </c>
      <c r="J558" s="44">
        <v>76.98</v>
      </c>
      <c r="K558" s="44">
        <v>76.98</v>
      </c>
      <c r="L558" s="44">
        <v>76.98</v>
      </c>
      <c r="M558" s="44">
        <v>76.98</v>
      </c>
      <c r="N558" s="44">
        <v>76.98</v>
      </c>
      <c r="O558" s="44">
        <v>76.98</v>
      </c>
      <c r="P558" s="44">
        <v>76.98</v>
      </c>
      <c r="Q558" s="44">
        <v>76.98</v>
      </c>
      <c r="R558" s="44">
        <v>76.98</v>
      </c>
      <c r="S558" s="44">
        <v>76.98</v>
      </c>
      <c r="T558" s="44">
        <v>76.98</v>
      </c>
      <c r="U558" s="44">
        <v>76.98</v>
      </c>
      <c r="V558" s="44">
        <v>76.98</v>
      </c>
      <c r="W558" s="44">
        <v>76.98</v>
      </c>
      <c r="X558" s="44">
        <v>76.98</v>
      </c>
      <c r="Y558" s="45">
        <v>76.98</v>
      </c>
    </row>
    <row r="559" spans="1:25" outlineLevel="1" x14ac:dyDescent="0.2">
      <c r="A559" s="148" t="s">
        <v>3</v>
      </c>
      <c r="B559" s="44">
        <v>2514.37</v>
      </c>
      <c r="C559" s="44">
        <v>2514.37</v>
      </c>
      <c r="D559" s="44">
        <v>2514.37</v>
      </c>
      <c r="E559" s="44">
        <v>2514.37</v>
      </c>
      <c r="F559" s="44">
        <v>2514.37</v>
      </c>
      <c r="G559" s="44">
        <v>2514.37</v>
      </c>
      <c r="H559" s="44">
        <v>2514.37</v>
      </c>
      <c r="I559" s="44">
        <v>2514.37</v>
      </c>
      <c r="J559" s="44">
        <v>2514.37</v>
      </c>
      <c r="K559" s="44">
        <v>2514.37</v>
      </c>
      <c r="L559" s="44">
        <v>2514.37</v>
      </c>
      <c r="M559" s="44">
        <v>2514.37</v>
      </c>
      <c r="N559" s="44">
        <v>2514.37</v>
      </c>
      <c r="O559" s="44">
        <v>2514.37</v>
      </c>
      <c r="P559" s="44">
        <v>2514.37</v>
      </c>
      <c r="Q559" s="44">
        <v>2514.37</v>
      </c>
      <c r="R559" s="44">
        <v>2514.37</v>
      </c>
      <c r="S559" s="44">
        <v>2514.37</v>
      </c>
      <c r="T559" s="44">
        <v>2514.37</v>
      </c>
      <c r="U559" s="44">
        <v>2514.37</v>
      </c>
      <c r="V559" s="44">
        <v>2514.37</v>
      </c>
      <c r="W559" s="44">
        <v>2514.37</v>
      </c>
      <c r="X559" s="44">
        <v>2514.37</v>
      </c>
      <c r="Y559" s="45">
        <v>2514.37</v>
      </c>
    </row>
    <row r="560" spans="1:25" outlineLevel="1" x14ac:dyDescent="0.2">
      <c r="A560" s="148" t="s">
        <v>4</v>
      </c>
      <c r="B560" s="44">
        <v>204.67</v>
      </c>
      <c r="C560" s="44">
        <v>204.67</v>
      </c>
      <c r="D560" s="44">
        <v>204.67</v>
      </c>
      <c r="E560" s="44">
        <v>204.67</v>
      </c>
      <c r="F560" s="44">
        <v>204.67</v>
      </c>
      <c r="G560" s="44">
        <v>204.67</v>
      </c>
      <c r="H560" s="44">
        <v>204.67</v>
      </c>
      <c r="I560" s="44">
        <v>204.67</v>
      </c>
      <c r="J560" s="44">
        <v>204.67</v>
      </c>
      <c r="K560" s="44">
        <v>204.67</v>
      </c>
      <c r="L560" s="44">
        <v>204.67</v>
      </c>
      <c r="M560" s="44">
        <v>204.67</v>
      </c>
      <c r="N560" s="44">
        <v>204.67</v>
      </c>
      <c r="O560" s="44">
        <v>204.67</v>
      </c>
      <c r="P560" s="44">
        <v>204.67</v>
      </c>
      <c r="Q560" s="44">
        <v>204.67</v>
      </c>
      <c r="R560" s="44">
        <v>204.67</v>
      </c>
      <c r="S560" s="44">
        <v>204.67</v>
      </c>
      <c r="T560" s="44">
        <v>204.67</v>
      </c>
      <c r="U560" s="44">
        <v>204.67</v>
      </c>
      <c r="V560" s="44">
        <v>204.67</v>
      </c>
      <c r="W560" s="44">
        <v>204.67</v>
      </c>
      <c r="X560" s="44">
        <v>204.67</v>
      </c>
      <c r="Y560" s="45">
        <v>204.67</v>
      </c>
    </row>
    <row r="561" spans="1:25" ht="25.5" outlineLevel="1" x14ac:dyDescent="0.2">
      <c r="A561" s="62" t="s">
        <v>211</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118</v>
      </c>
      <c r="B562" s="150">
        <v>3.02059422</v>
      </c>
      <c r="C562" s="150">
        <v>3.02059422</v>
      </c>
      <c r="D562" s="150">
        <v>3.02059422</v>
      </c>
      <c r="E562" s="150">
        <v>3.02059422</v>
      </c>
      <c r="F562" s="150">
        <v>3.02059422</v>
      </c>
      <c r="G562" s="150">
        <v>3.02059422</v>
      </c>
      <c r="H562" s="150">
        <v>3.02059422</v>
      </c>
      <c r="I562" s="150">
        <v>3.02059422</v>
      </c>
      <c r="J562" s="150">
        <v>3.02059422</v>
      </c>
      <c r="K562" s="150">
        <v>3.02059422</v>
      </c>
      <c r="L562" s="150">
        <v>3.02059422</v>
      </c>
      <c r="M562" s="150">
        <v>3.02059422</v>
      </c>
      <c r="N562" s="150">
        <v>3.02059422</v>
      </c>
      <c r="O562" s="150">
        <v>3.02059422</v>
      </c>
      <c r="P562" s="150">
        <v>3.02059422</v>
      </c>
      <c r="Q562" s="150">
        <v>3.02059422</v>
      </c>
      <c r="R562" s="150">
        <v>3.02059422</v>
      </c>
      <c r="S562" s="150">
        <v>3.02059422</v>
      </c>
      <c r="T562" s="150">
        <v>3.02059422</v>
      </c>
      <c r="U562" s="150">
        <v>3.02059422</v>
      </c>
      <c r="V562" s="150">
        <v>3.02059422</v>
      </c>
      <c r="W562" s="150">
        <v>3.02059422</v>
      </c>
      <c r="X562" s="150">
        <v>3.02059422</v>
      </c>
      <c r="Y562" s="151">
        <v>3.02059422</v>
      </c>
    </row>
    <row r="563" spans="1:25" x14ac:dyDescent="0.2">
      <c r="A563" s="147">
        <v>17</v>
      </c>
      <c r="B563" s="145">
        <v>3497.35</v>
      </c>
      <c r="C563" s="145">
        <v>3527.53</v>
      </c>
      <c r="D563" s="145">
        <v>3577.35</v>
      </c>
      <c r="E563" s="145">
        <v>3579.6</v>
      </c>
      <c r="F563" s="145">
        <v>3600.7</v>
      </c>
      <c r="G563" s="145">
        <v>3598.79</v>
      </c>
      <c r="H563" s="145">
        <v>3588.01</v>
      </c>
      <c r="I563" s="145">
        <v>3516.15</v>
      </c>
      <c r="J563" s="145">
        <v>3426.72</v>
      </c>
      <c r="K563" s="145">
        <v>3326.6</v>
      </c>
      <c r="L563" s="145">
        <v>3269.86</v>
      </c>
      <c r="M563" s="145">
        <v>3275.79</v>
      </c>
      <c r="N563" s="145">
        <v>3287.35</v>
      </c>
      <c r="O563" s="145">
        <v>3282.07</v>
      </c>
      <c r="P563" s="145">
        <v>3283.55</v>
      </c>
      <c r="Q563" s="145">
        <v>3298.68</v>
      </c>
      <c r="R563" s="145">
        <v>3296.5</v>
      </c>
      <c r="S563" s="145">
        <v>3274.02</v>
      </c>
      <c r="T563" s="145">
        <v>3270.2</v>
      </c>
      <c r="U563" s="145">
        <v>3260.18</v>
      </c>
      <c r="V563" s="145">
        <v>3265.23</v>
      </c>
      <c r="W563" s="145">
        <v>3311.91</v>
      </c>
      <c r="X563" s="145">
        <v>3354.96</v>
      </c>
      <c r="Y563" s="146">
        <v>3411.58</v>
      </c>
    </row>
    <row r="564" spans="1:25" ht="38.25" outlineLevel="1" x14ac:dyDescent="0.2">
      <c r="A564" s="148" t="s">
        <v>200</v>
      </c>
      <c r="B564" s="143">
        <v>698.30726741000001</v>
      </c>
      <c r="C564" s="143">
        <v>728.48896991000004</v>
      </c>
      <c r="D564" s="143">
        <v>778.30706597999995</v>
      </c>
      <c r="E564" s="143">
        <v>780.55629405000002</v>
      </c>
      <c r="F564" s="143">
        <v>801.66174452999996</v>
      </c>
      <c r="G564" s="143">
        <v>799.74613337000005</v>
      </c>
      <c r="H564" s="143">
        <v>788.96992679000005</v>
      </c>
      <c r="I564" s="143">
        <v>717.10595315</v>
      </c>
      <c r="J564" s="143">
        <v>627.67713102000005</v>
      </c>
      <c r="K564" s="143">
        <v>527.55498442999999</v>
      </c>
      <c r="L564" s="143">
        <v>470.81460074</v>
      </c>
      <c r="M564" s="143">
        <v>476.74992909000002</v>
      </c>
      <c r="N564" s="143">
        <v>488.31080917000003</v>
      </c>
      <c r="O564" s="143">
        <v>483.02700976</v>
      </c>
      <c r="P564" s="143">
        <v>484.51341824999997</v>
      </c>
      <c r="Q564" s="143">
        <v>499.63652046999999</v>
      </c>
      <c r="R564" s="143">
        <v>497.46170417000002</v>
      </c>
      <c r="S564" s="143">
        <v>474.98287105999998</v>
      </c>
      <c r="T564" s="143">
        <v>471.16117128000002</v>
      </c>
      <c r="U564" s="143">
        <v>461.14195457</v>
      </c>
      <c r="V564" s="143">
        <v>466.18774423000002</v>
      </c>
      <c r="W564" s="143">
        <v>512.86531914</v>
      </c>
      <c r="X564" s="143">
        <v>555.91927349000002</v>
      </c>
      <c r="Y564" s="144">
        <v>612.54283433000001</v>
      </c>
    </row>
    <row r="565" spans="1:25" ht="38.25" outlineLevel="1" x14ac:dyDescent="0.2">
      <c r="A565" s="148" t="s">
        <v>71</v>
      </c>
      <c r="B565" s="44">
        <v>76.98</v>
      </c>
      <c r="C565" s="44">
        <v>76.98</v>
      </c>
      <c r="D565" s="44">
        <v>76.98</v>
      </c>
      <c r="E565" s="44">
        <v>76.98</v>
      </c>
      <c r="F565" s="44">
        <v>76.98</v>
      </c>
      <c r="G565" s="44">
        <v>76.98</v>
      </c>
      <c r="H565" s="44">
        <v>76.98</v>
      </c>
      <c r="I565" s="44">
        <v>76.98</v>
      </c>
      <c r="J565" s="44">
        <v>76.98</v>
      </c>
      <c r="K565" s="44">
        <v>76.98</v>
      </c>
      <c r="L565" s="44">
        <v>76.98</v>
      </c>
      <c r="M565" s="44">
        <v>76.98</v>
      </c>
      <c r="N565" s="44">
        <v>76.98</v>
      </c>
      <c r="O565" s="44">
        <v>76.98</v>
      </c>
      <c r="P565" s="44">
        <v>76.98</v>
      </c>
      <c r="Q565" s="44">
        <v>76.98</v>
      </c>
      <c r="R565" s="44">
        <v>76.98</v>
      </c>
      <c r="S565" s="44">
        <v>76.98</v>
      </c>
      <c r="T565" s="44">
        <v>76.98</v>
      </c>
      <c r="U565" s="44">
        <v>76.98</v>
      </c>
      <c r="V565" s="44">
        <v>76.98</v>
      </c>
      <c r="W565" s="44">
        <v>76.98</v>
      </c>
      <c r="X565" s="44">
        <v>76.98</v>
      </c>
      <c r="Y565" s="45">
        <v>76.98</v>
      </c>
    </row>
    <row r="566" spans="1:25" outlineLevel="1" x14ac:dyDescent="0.2">
      <c r="A566" s="148" t="s">
        <v>3</v>
      </c>
      <c r="B566" s="44">
        <v>2514.37</v>
      </c>
      <c r="C566" s="44">
        <v>2514.37</v>
      </c>
      <c r="D566" s="44">
        <v>2514.37</v>
      </c>
      <c r="E566" s="44">
        <v>2514.37</v>
      </c>
      <c r="F566" s="44">
        <v>2514.37</v>
      </c>
      <c r="G566" s="44">
        <v>2514.37</v>
      </c>
      <c r="H566" s="44">
        <v>2514.37</v>
      </c>
      <c r="I566" s="44">
        <v>2514.37</v>
      </c>
      <c r="J566" s="44">
        <v>2514.37</v>
      </c>
      <c r="K566" s="44">
        <v>2514.37</v>
      </c>
      <c r="L566" s="44">
        <v>2514.37</v>
      </c>
      <c r="M566" s="44">
        <v>2514.37</v>
      </c>
      <c r="N566" s="44">
        <v>2514.37</v>
      </c>
      <c r="O566" s="44">
        <v>2514.37</v>
      </c>
      <c r="P566" s="44">
        <v>2514.37</v>
      </c>
      <c r="Q566" s="44">
        <v>2514.37</v>
      </c>
      <c r="R566" s="44">
        <v>2514.37</v>
      </c>
      <c r="S566" s="44">
        <v>2514.37</v>
      </c>
      <c r="T566" s="44">
        <v>2514.37</v>
      </c>
      <c r="U566" s="44">
        <v>2514.37</v>
      </c>
      <c r="V566" s="44">
        <v>2514.37</v>
      </c>
      <c r="W566" s="44">
        <v>2514.37</v>
      </c>
      <c r="X566" s="44">
        <v>2514.37</v>
      </c>
      <c r="Y566" s="45">
        <v>2514.37</v>
      </c>
    </row>
    <row r="567" spans="1:25" outlineLevel="1" x14ac:dyDescent="0.2">
      <c r="A567" s="148" t="s">
        <v>4</v>
      </c>
      <c r="B567" s="44">
        <v>204.67</v>
      </c>
      <c r="C567" s="44">
        <v>204.67</v>
      </c>
      <c r="D567" s="44">
        <v>204.67</v>
      </c>
      <c r="E567" s="44">
        <v>204.67</v>
      </c>
      <c r="F567" s="44">
        <v>204.67</v>
      </c>
      <c r="G567" s="44">
        <v>204.67</v>
      </c>
      <c r="H567" s="44">
        <v>204.67</v>
      </c>
      <c r="I567" s="44">
        <v>204.67</v>
      </c>
      <c r="J567" s="44">
        <v>204.67</v>
      </c>
      <c r="K567" s="44">
        <v>204.67</v>
      </c>
      <c r="L567" s="44">
        <v>204.67</v>
      </c>
      <c r="M567" s="44">
        <v>204.67</v>
      </c>
      <c r="N567" s="44">
        <v>204.67</v>
      </c>
      <c r="O567" s="44">
        <v>204.67</v>
      </c>
      <c r="P567" s="44">
        <v>204.67</v>
      </c>
      <c r="Q567" s="44">
        <v>204.67</v>
      </c>
      <c r="R567" s="44">
        <v>204.67</v>
      </c>
      <c r="S567" s="44">
        <v>204.67</v>
      </c>
      <c r="T567" s="44">
        <v>204.67</v>
      </c>
      <c r="U567" s="44">
        <v>204.67</v>
      </c>
      <c r="V567" s="44">
        <v>204.67</v>
      </c>
      <c r="W567" s="44">
        <v>204.67</v>
      </c>
      <c r="X567" s="44">
        <v>204.67</v>
      </c>
      <c r="Y567" s="45">
        <v>204.67</v>
      </c>
    </row>
    <row r="568" spans="1:25" ht="25.5" outlineLevel="1" x14ac:dyDescent="0.2">
      <c r="A568" s="62" t="s">
        <v>211</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118</v>
      </c>
      <c r="B569" s="150">
        <v>3.02059422</v>
      </c>
      <c r="C569" s="150">
        <v>3.02059422</v>
      </c>
      <c r="D569" s="150">
        <v>3.02059422</v>
      </c>
      <c r="E569" s="150">
        <v>3.02059422</v>
      </c>
      <c r="F569" s="150">
        <v>3.02059422</v>
      </c>
      <c r="G569" s="150">
        <v>3.02059422</v>
      </c>
      <c r="H569" s="150">
        <v>3.02059422</v>
      </c>
      <c r="I569" s="150">
        <v>3.02059422</v>
      </c>
      <c r="J569" s="150">
        <v>3.02059422</v>
      </c>
      <c r="K569" s="150">
        <v>3.02059422</v>
      </c>
      <c r="L569" s="150">
        <v>3.02059422</v>
      </c>
      <c r="M569" s="150">
        <v>3.02059422</v>
      </c>
      <c r="N569" s="150">
        <v>3.02059422</v>
      </c>
      <c r="O569" s="150">
        <v>3.02059422</v>
      </c>
      <c r="P569" s="150">
        <v>3.02059422</v>
      </c>
      <c r="Q569" s="150">
        <v>3.02059422</v>
      </c>
      <c r="R569" s="150">
        <v>3.02059422</v>
      </c>
      <c r="S569" s="150">
        <v>3.02059422</v>
      </c>
      <c r="T569" s="150">
        <v>3.02059422</v>
      </c>
      <c r="U569" s="150">
        <v>3.02059422</v>
      </c>
      <c r="V569" s="150">
        <v>3.02059422</v>
      </c>
      <c r="W569" s="150">
        <v>3.02059422</v>
      </c>
      <c r="X569" s="150">
        <v>3.02059422</v>
      </c>
      <c r="Y569" s="151">
        <v>3.02059422</v>
      </c>
    </row>
    <row r="570" spans="1:25" x14ac:dyDescent="0.2">
      <c r="A570" s="147">
        <v>18</v>
      </c>
      <c r="B570" s="145">
        <v>3501.99</v>
      </c>
      <c r="C570" s="145">
        <v>3568.63</v>
      </c>
      <c r="D570" s="145">
        <v>3556.87</v>
      </c>
      <c r="E570" s="145">
        <v>3565.23</v>
      </c>
      <c r="F570" s="145">
        <v>3590.13</v>
      </c>
      <c r="G570" s="145">
        <v>3561.01</v>
      </c>
      <c r="H570" s="145">
        <v>3520.29</v>
      </c>
      <c r="I570" s="145">
        <v>3413.21</v>
      </c>
      <c r="J570" s="145">
        <v>3312.05</v>
      </c>
      <c r="K570" s="145">
        <v>3275.16</v>
      </c>
      <c r="L570" s="145">
        <v>3275.72</v>
      </c>
      <c r="M570" s="145">
        <v>3273.98</v>
      </c>
      <c r="N570" s="145">
        <v>3264.34</v>
      </c>
      <c r="O570" s="145">
        <v>3223.43</v>
      </c>
      <c r="P570" s="145">
        <v>3218.26</v>
      </c>
      <c r="Q570" s="145">
        <v>3216.99</v>
      </c>
      <c r="R570" s="145">
        <v>3223.72</v>
      </c>
      <c r="S570" s="145">
        <v>3221.63</v>
      </c>
      <c r="T570" s="145">
        <v>3210.85</v>
      </c>
      <c r="U570" s="145">
        <v>3244.06</v>
      </c>
      <c r="V570" s="145">
        <v>3302.94</v>
      </c>
      <c r="W570" s="145">
        <v>3329.47</v>
      </c>
      <c r="X570" s="145">
        <v>3351.47</v>
      </c>
      <c r="Y570" s="146">
        <v>3407.74</v>
      </c>
    </row>
    <row r="571" spans="1:25" ht="38.25" outlineLevel="1" x14ac:dyDescent="0.2">
      <c r="A571" s="148" t="s">
        <v>200</v>
      </c>
      <c r="B571" s="143">
        <v>702.95025148000002</v>
      </c>
      <c r="C571" s="143">
        <v>769.58918327000004</v>
      </c>
      <c r="D571" s="143">
        <v>757.82507378000003</v>
      </c>
      <c r="E571" s="143">
        <v>766.19202809000001</v>
      </c>
      <c r="F571" s="143">
        <v>791.09045534999996</v>
      </c>
      <c r="G571" s="143">
        <v>761.96493206000002</v>
      </c>
      <c r="H571" s="143">
        <v>721.25406035000003</v>
      </c>
      <c r="I571" s="143">
        <v>614.17278209999995</v>
      </c>
      <c r="J571" s="143">
        <v>513.01313592999998</v>
      </c>
      <c r="K571" s="143">
        <v>476.11918761999999</v>
      </c>
      <c r="L571" s="143">
        <v>476.67837824999998</v>
      </c>
      <c r="M571" s="143">
        <v>474.94172336999998</v>
      </c>
      <c r="N571" s="143">
        <v>465.30251750999997</v>
      </c>
      <c r="O571" s="143">
        <v>424.39156113000001</v>
      </c>
      <c r="P571" s="143">
        <v>419.21671527000001</v>
      </c>
      <c r="Q571" s="143">
        <v>417.94787153999999</v>
      </c>
      <c r="R571" s="143">
        <v>424.68427403999999</v>
      </c>
      <c r="S571" s="143">
        <v>422.59055319999999</v>
      </c>
      <c r="T571" s="143">
        <v>411.80879578000003</v>
      </c>
      <c r="U571" s="143">
        <v>445.01947536</v>
      </c>
      <c r="V571" s="143">
        <v>503.90262152999998</v>
      </c>
      <c r="W571" s="143">
        <v>530.42720002999999</v>
      </c>
      <c r="X571" s="143">
        <v>552.43072533999998</v>
      </c>
      <c r="Y571" s="144">
        <v>608.70320607999997</v>
      </c>
    </row>
    <row r="572" spans="1:25" ht="38.25" outlineLevel="1" x14ac:dyDescent="0.2">
      <c r="A572" s="148" t="s">
        <v>71</v>
      </c>
      <c r="B572" s="44">
        <v>76.98</v>
      </c>
      <c r="C572" s="44">
        <v>76.98</v>
      </c>
      <c r="D572" s="44">
        <v>76.98</v>
      </c>
      <c r="E572" s="44">
        <v>76.98</v>
      </c>
      <c r="F572" s="44">
        <v>76.98</v>
      </c>
      <c r="G572" s="44">
        <v>76.98</v>
      </c>
      <c r="H572" s="44">
        <v>76.98</v>
      </c>
      <c r="I572" s="44">
        <v>76.98</v>
      </c>
      <c r="J572" s="44">
        <v>76.98</v>
      </c>
      <c r="K572" s="44">
        <v>76.98</v>
      </c>
      <c r="L572" s="44">
        <v>76.98</v>
      </c>
      <c r="M572" s="44">
        <v>76.98</v>
      </c>
      <c r="N572" s="44">
        <v>76.98</v>
      </c>
      <c r="O572" s="44">
        <v>76.98</v>
      </c>
      <c r="P572" s="44">
        <v>76.98</v>
      </c>
      <c r="Q572" s="44">
        <v>76.98</v>
      </c>
      <c r="R572" s="44">
        <v>76.98</v>
      </c>
      <c r="S572" s="44">
        <v>76.98</v>
      </c>
      <c r="T572" s="44">
        <v>76.98</v>
      </c>
      <c r="U572" s="44">
        <v>76.98</v>
      </c>
      <c r="V572" s="44">
        <v>76.98</v>
      </c>
      <c r="W572" s="44">
        <v>76.98</v>
      </c>
      <c r="X572" s="44">
        <v>76.98</v>
      </c>
      <c r="Y572" s="45">
        <v>76.98</v>
      </c>
    </row>
    <row r="573" spans="1:25" outlineLevel="1" x14ac:dyDescent="0.2">
      <c r="A573" s="148" t="s">
        <v>3</v>
      </c>
      <c r="B573" s="44">
        <v>2514.37</v>
      </c>
      <c r="C573" s="44">
        <v>2514.37</v>
      </c>
      <c r="D573" s="44">
        <v>2514.37</v>
      </c>
      <c r="E573" s="44">
        <v>2514.37</v>
      </c>
      <c r="F573" s="44">
        <v>2514.37</v>
      </c>
      <c r="G573" s="44">
        <v>2514.37</v>
      </c>
      <c r="H573" s="44">
        <v>2514.37</v>
      </c>
      <c r="I573" s="44">
        <v>2514.37</v>
      </c>
      <c r="J573" s="44">
        <v>2514.37</v>
      </c>
      <c r="K573" s="44">
        <v>2514.37</v>
      </c>
      <c r="L573" s="44">
        <v>2514.37</v>
      </c>
      <c r="M573" s="44">
        <v>2514.37</v>
      </c>
      <c r="N573" s="44">
        <v>2514.37</v>
      </c>
      <c r="O573" s="44">
        <v>2514.37</v>
      </c>
      <c r="P573" s="44">
        <v>2514.37</v>
      </c>
      <c r="Q573" s="44">
        <v>2514.37</v>
      </c>
      <c r="R573" s="44">
        <v>2514.37</v>
      </c>
      <c r="S573" s="44">
        <v>2514.37</v>
      </c>
      <c r="T573" s="44">
        <v>2514.37</v>
      </c>
      <c r="U573" s="44">
        <v>2514.37</v>
      </c>
      <c r="V573" s="44">
        <v>2514.37</v>
      </c>
      <c r="W573" s="44">
        <v>2514.37</v>
      </c>
      <c r="X573" s="44">
        <v>2514.37</v>
      </c>
      <c r="Y573" s="45">
        <v>2514.37</v>
      </c>
    </row>
    <row r="574" spans="1:25" outlineLevel="1" x14ac:dyDescent="0.2">
      <c r="A574" s="148" t="s">
        <v>4</v>
      </c>
      <c r="B574" s="44">
        <v>204.67</v>
      </c>
      <c r="C574" s="44">
        <v>204.67</v>
      </c>
      <c r="D574" s="44">
        <v>204.67</v>
      </c>
      <c r="E574" s="44">
        <v>204.67</v>
      </c>
      <c r="F574" s="44">
        <v>204.67</v>
      </c>
      <c r="G574" s="44">
        <v>204.67</v>
      </c>
      <c r="H574" s="44">
        <v>204.67</v>
      </c>
      <c r="I574" s="44">
        <v>204.67</v>
      </c>
      <c r="J574" s="44">
        <v>204.67</v>
      </c>
      <c r="K574" s="44">
        <v>204.67</v>
      </c>
      <c r="L574" s="44">
        <v>204.67</v>
      </c>
      <c r="M574" s="44">
        <v>204.67</v>
      </c>
      <c r="N574" s="44">
        <v>204.67</v>
      </c>
      <c r="O574" s="44">
        <v>204.67</v>
      </c>
      <c r="P574" s="44">
        <v>204.67</v>
      </c>
      <c r="Q574" s="44">
        <v>204.67</v>
      </c>
      <c r="R574" s="44">
        <v>204.67</v>
      </c>
      <c r="S574" s="44">
        <v>204.67</v>
      </c>
      <c r="T574" s="44">
        <v>204.67</v>
      </c>
      <c r="U574" s="44">
        <v>204.67</v>
      </c>
      <c r="V574" s="44">
        <v>204.67</v>
      </c>
      <c r="W574" s="44">
        <v>204.67</v>
      </c>
      <c r="X574" s="44">
        <v>204.67</v>
      </c>
      <c r="Y574" s="45">
        <v>204.67</v>
      </c>
    </row>
    <row r="575" spans="1:25" ht="25.5" outlineLevel="1" x14ac:dyDescent="0.2">
      <c r="A575" s="62" t="s">
        <v>211</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118</v>
      </c>
      <c r="B576" s="150">
        <v>3.02059422</v>
      </c>
      <c r="C576" s="150">
        <v>3.02059422</v>
      </c>
      <c r="D576" s="150">
        <v>3.02059422</v>
      </c>
      <c r="E576" s="150">
        <v>3.02059422</v>
      </c>
      <c r="F576" s="150">
        <v>3.02059422</v>
      </c>
      <c r="G576" s="150">
        <v>3.02059422</v>
      </c>
      <c r="H576" s="150">
        <v>3.02059422</v>
      </c>
      <c r="I576" s="150">
        <v>3.02059422</v>
      </c>
      <c r="J576" s="150">
        <v>3.02059422</v>
      </c>
      <c r="K576" s="150">
        <v>3.02059422</v>
      </c>
      <c r="L576" s="150">
        <v>3.02059422</v>
      </c>
      <c r="M576" s="150">
        <v>3.02059422</v>
      </c>
      <c r="N576" s="150">
        <v>3.02059422</v>
      </c>
      <c r="O576" s="150">
        <v>3.02059422</v>
      </c>
      <c r="P576" s="150">
        <v>3.02059422</v>
      </c>
      <c r="Q576" s="150">
        <v>3.02059422</v>
      </c>
      <c r="R576" s="150">
        <v>3.02059422</v>
      </c>
      <c r="S576" s="150">
        <v>3.02059422</v>
      </c>
      <c r="T576" s="150">
        <v>3.02059422</v>
      </c>
      <c r="U576" s="150">
        <v>3.02059422</v>
      </c>
      <c r="V576" s="150">
        <v>3.02059422</v>
      </c>
      <c r="W576" s="150">
        <v>3.02059422</v>
      </c>
      <c r="X576" s="150">
        <v>3.02059422</v>
      </c>
      <c r="Y576" s="151">
        <v>3.02059422</v>
      </c>
    </row>
    <row r="577" spans="1:25" x14ac:dyDescent="0.2">
      <c r="A577" s="147">
        <v>19</v>
      </c>
      <c r="B577" s="145">
        <v>3487.42</v>
      </c>
      <c r="C577" s="145">
        <v>3534.26</v>
      </c>
      <c r="D577" s="145">
        <v>3565.81</v>
      </c>
      <c r="E577" s="145">
        <v>3570.71</v>
      </c>
      <c r="F577" s="145">
        <v>3595.41</v>
      </c>
      <c r="G577" s="145">
        <v>3589.45</v>
      </c>
      <c r="H577" s="145">
        <v>3561.71</v>
      </c>
      <c r="I577" s="145">
        <v>3459.49</v>
      </c>
      <c r="J577" s="145">
        <v>3358.21</v>
      </c>
      <c r="K577" s="145">
        <v>3283.97</v>
      </c>
      <c r="L577" s="145">
        <v>3255.44</v>
      </c>
      <c r="M577" s="145">
        <v>3257.65</v>
      </c>
      <c r="N577" s="145">
        <v>3257.38</v>
      </c>
      <c r="O577" s="145">
        <v>3261.28</v>
      </c>
      <c r="P577" s="145">
        <v>3263.19</v>
      </c>
      <c r="Q577" s="145">
        <v>3262.99</v>
      </c>
      <c r="R577" s="145">
        <v>3262.91</v>
      </c>
      <c r="S577" s="145">
        <v>3246.33</v>
      </c>
      <c r="T577" s="145">
        <v>3246.27</v>
      </c>
      <c r="U577" s="145">
        <v>3259.83</v>
      </c>
      <c r="V577" s="145">
        <v>3277.78</v>
      </c>
      <c r="W577" s="145">
        <v>3290.17</v>
      </c>
      <c r="X577" s="145">
        <v>3334.16</v>
      </c>
      <c r="Y577" s="146">
        <v>3341.66</v>
      </c>
    </row>
    <row r="578" spans="1:25" ht="38.25" outlineLevel="1" x14ac:dyDescent="0.2">
      <c r="A578" s="148" t="s">
        <v>200</v>
      </c>
      <c r="B578" s="143">
        <v>688.37522917000001</v>
      </c>
      <c r="C578" s="143">
        <v>735.22222865000003</v>
      </c>
      <c r="D578" s="143">
        <v>766.76455926999995</v>
      </c>
      <c r="E578" s="143">
        <v>771.67376291000005</v>
      </c>
      <c r="F578" s="143">
        <v>796.37362346999998</v>
      </c>
      <c r="G578" s="143">
        <v>790.41103195000005</v>
      </c>
      <c r="H578" s="143">
        <v>762.66913068999997</v>
      </c>
      <c r="I578" s="143">
        <v>660.45064229000002</v>
      </c>
      <c r="J578" s="143">
        <v>559.16510527000003</v>
      </c>
      <c r="K578" s="143">
        <v>484.92860288000003</v>
      </c>
      <c r="L578" s="143">
        <v>456.40209599999997</v>
      </c>
      <c r="M578" s="143">
        <v>458.61037255000002</v>
      </c>
      <c r="N578" s="143">
        <v>458.34387822999997</v>
      </c>
      <c r="O578" s="143">
        <v>462.24421195999997</v>
      </c>
      <c r="P578" s="143">
        <v>464.15153500999998</v>
      </c>
      <c r="Q578" s="143">
        <v>463.94946367</v>
      </c>
      <c r="R578" s="143">
        <v>463.87177419</v>
      </c>
      <c r="S578" s="143">
        <v>447.28938696</v>
      </c>
      <c r="T578" s="143">
        <v>447.23293631000001</v>
      </c>
      <c r="U578" s="143">
        <v>460.78982144999998</v>
      </c>
      <c r="V578" s="143">
        <v>478.74182822</v>
      </c>
      <c r="W578" s="143">
        <v>491.13369275000002</v>
      </c>
      <c r="X578" s="143">
        <v>535.12125661000005</v>
      </c>
      <c r="Y578" s="144">
        <v>542.61906049000004</v>
      </c>
    </row>
    <row r="579" spans="1:25" ht="38.25" outlineLevel="1" x14ac:dyDescent="0.2">
      <c r="A579" s="148" t="s">
        <v>71</v>
      </c>
      <c r="B579" s="44">
        <v>76.98</v>
      </c>
      <c r="C579" s="44">
        <v>76.98</v>
      </c>
      <c r="D579" s="44">
        <v>76.98</v>
      </c>
      <c r="E579" s="44">
        <v>76.98</v>
      </c>
      <c r="F579" s="44">
        <v>76.98</v>
      </c>
      <c r="G579" s="44">
        <v>76.98</v>
      </c>
      <c r="H579" s="44">
        <v>76.98</v>
      </c>
      <c r="I579" s="44">
        <v>76.98</v>
      </c>
      <c r="J579" s="44">
        <v>76.98</v>
      </c>
      <c r="K579" s="44">
        <v>76.98</v>
      </c>
      <c r="L579" s="44">
        <v>76.98</v>
      </c>
      <c r="M579" s="44">
        <v>76.98</v>
      </c>
      <c r="N579" s="44">
        <v>76.98</v>
      </c>
      <c r="O579" s="44">
        <v>76.98</v>
      </c>
      <c r="P579" s="44">
        <v>76.98</v>
      </c>
      <c r="Q579" s="44">
        <v>76.98</v>
      </c>
      <c r="R579" s="44">
        <v>76.98</v>
      </c>
      <c r="S579" s="44">
        <v>76.98</v>
      </c>
      <c r="T579" s="44">
        <v>76.98</v>
      </c>
      <c r="U579" s="44">
        <v>76.98</v>
      </c>
      <c r="V579" s="44">
        <v>76.98</v>
      </c>
      <c r="W579" s="44">
        <v>76.98</v>
      </c>
      <c r="X579" s="44">
        <v>76.98</v>
      </c>
      <c r="Y579" s="45">
        <v>76.98</v>
      </c>
    </row>
    <row r="580" spans="1:25" outlineLevel="1" x14ac:dyDescent="0.2">
      <c r="A580" s="148" t="s">
        <v>3</v>
      </c>
      <c r="B580" s="44">
        <v>2514.37</v>
      </c>
      <c r="C580" s="44">
        <v>2514.37</v>
      </c>
      <c r="D580" s="44">
        <v>2514.37</v>
      </c>
      <c r="E580" s="44">
        <v>2514.37</v>
      </c>
      <c r="F580" s="44">
        <v>2514.37</v>
      </c>
      <c r="G580" s="44">
        <v>2514.37</v>
      </c>
      <c r="H580" s="44">
        <v>2514.37</v>
      </c>
      <c r="I580" s="44">
        <v>2514.37</v>
      </c>
      <c r="J580" s="44">
        <v>2514.37</v>
      </c>
      <c r="K580" s="44">
        <v>2514.37</v>
      </c>
      <c r="L580" s="44">
        <v>2514.37</v>
      </c>
      <c r="M580" s="44">
        <v>2514.37</v>
      </c>
      <c r="N580" s="44">
        <v>2514.37</v>
      </c>
      <c r="O580" s="44">
        <v>2514.37</v>
      </c>
      <c r="P580" s="44">
        <v>2514.37</v>
      </c>
      <c r="Q580" s="44">
        <v>2514.37</v>
      </c>
      <c r="R580" s="44">
        <v>2514.37</v>
      </c>
      <c r="S580" s="44">
        <v>2514.37</v>
      </c>
      <c r="T580" s="44">
        <v>2514.37</v>
      </c>
      <c r="U580" s="44">
        <v>2514.37</v>
      </c>
      <c r="V580" s="44">
        <v>2514.37</v>
      </c>
      <c r="W580" s="44">
        <v>2514.37</v>
      </c>
      <c r="X580" s="44">
        <v>2514.37</v>
      </c>
      <c r="Y580" s="45">
        <v>2514.37</v>
      </c>
    </row>
    <row r="581" spans="1:25" outlineLevel="1" x14ac:dyDescent="0.2">
      <c r="A581" s="148" t="s">
        <v>4</v>
      </c>
      <c r="B581" s="44">
        <v>204.67</v>
      </c>
      <c r="C581" s="44">
        <v>204.67</v>
      </c>
      <c r="D581" s="44">
        <v>204.67</v>
      </c>
      <c r="E581" s="44">
        <v>204.67</v>
      </c>
      <c r="F581" s="44">
        <v>204.67</v>
      </c>
      <c r="G581" s="44">
        <v>204.67</v>
      </c>
      <c r="H581" s="44">
        <v>204.67</v>
      </c>
      <c r="I581" s="44">
        <v>204.67</v>
      </c>
      <c r="J581" s="44">
        <v>204.67</v>
      </c>
      <c r="K581" s="44">
        <v>204.67</v>
      </c>
      <c r="L581" s="44">
        <v>204.67</v>
      </c>
      <c r="M581" s="44">
        <v>204.67</v>
      </c>
      <c r="N581" s="44">
        <v>204.67</v>
      </c>
      <c r="O581" s="44">
        <v>204.67</v>
      </c>
      <c r="P581" s="44">
        <v>204.67</v>
      </c>
      <c r="Q581" s="44">
        <v>204.67</v>
      </c>
      <c r="R581" s="44">
        <v>204.67</v>
      </c>
      <c r="S581" s="44">
        <v>204.67</v>
      </c>
      <c r="T581" s="44">
        <v>204.67</v>
      </c>
      <c r="U581" s="44">
        <v>204.67</v>
      </c>
      <c r="V581" s="44">
        <v>204.67</v>
      </c>
      <c r="W581" s="44">
        <v>204.67</v>
      </c>
      <c r="X581" s="44">
        <v>204.67</v>
      </c>
      <c r="Y581" s="45">
        <v>204.67</v>
      </c>
    </row>
    <row r="582" spans="1:25" ht="25.5" outlineLevel="1" x14ac:dyDescent="0.2">
      <c r="A582" s="62" t="s">
        <v>211</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118</v>
      </c>
      <c r="B583" s="150">
        <v>3.02059422</v>
      </c>
      <c r="C583" s="150">
        <v>3.02059422</v>
      </c>
      <c r="D583" s="150">
        <v>3.02059422</v>
      </c>
      <c r="E583" s="150">
        <v>3.02059422</v>
      </c>
      <c r="F583" s="150">
        <v>3.02059422</v>
      </c>
      <c r="G583" s="150">
        <v>3.02059422</v>
      </c>
      <c r="H583" s="150">
        <v>3.02059422</v>
      </c>
      <c r="I583" s="150">
        <v>3.02059422</v>
      </c>
      <c r="J583" s="150">
        <v>3.02059422</v>
      </c>
      <c r="K583" s="150">
        <v>3.02059422</v>
      </c>
      <c r="L583" s="150">
        <v>3.02059422</v>
      </c>
      <c r="M583" s="150">
        <v>3.02059422</v>
      </c>
      <c r="N583" s="150">
        <v>3.02059422</v>
      </c>
      <c r="O583" s="150">
        <v>3.02059422</v>
      </c>
      <c r="P583" s="150">
        <v>3.02059422</v>
      </c>
      <c r="Q583" s="150">
        <v>3.02059422</v>
      </c>
      <c r="R583" s="150">
        <v>3.02059422</v>
      </c>
      <c r="S583" s="150">
        <v>3.02059422</v>
      </c>
      <c r="T583" s="150">
        <v>3.02059422</v>
      </c>
      <c r="U583" s="150">
        <v>3.02059422</v>
      </c>
      <c r="V583" s="150">
        <v>3.02059422</v>
      </c>
      <c r="W583" s="150">
        <v>3.02059422</v>
      </c>
      <c r="X583" s="150">
        <v>3.02059422</v>
      </c>
      <c r="Y583" s="151">
        <v>3.02059422</v>
      </c>
    </row>
    <row r="584" spans="1:25" x14ac:dyDescent="0.2">
      <c r="A584" s="147">
        <v>20</v>
      </c>
      <c r="B584" s="145">
        <v>3456.05</v>
      </c>
      <c r="C584" s="145">
        <v>3532.93</v>
      </c>
      <c r="D584" s="145">
        <v>3531.24</v>
      </c>
      <c r="E584" s="145">
        <v>3556.32</v>
      </c>
      <c r="F584" s="145">
        <v>3581.04</v>
      </c>
      <c r="G584" s="145">
        <v>3528.07</v>
      </c>
      <c r="H584" s="145">
        <v>3455.32</v>
      </c>
      <c r="I584" s="145">
        <v>3391.95</v>
      </c>
      <c r="J584" s="145">
        <v>3282.41</v>
      </c>
      <c r="K584" s="145">
        <v>3227.23</v>
      </c>
      <c r="L584" s="145">
        <v>3233.03</v>
      </c>
      <c r="M584" s="145">
        <v>3239.1</v>
      </c>
      <c r="N584" s="145">
        <v>3207.48</v>
      </c>
      <c r="O584" s="145">
        <v>3222.23</v>
      </c>
      <c r="P584" s="145">
        <v>3231.65</v>
      </c>
      <c r="Q584" s="145">
        <v>3234.47</v>
      </c>
      <c r="R584" s="145">
        <v>3210.15</v>
      </c>
      <c r="S584" s="145">
        <v>3219.5</v>
      </c>
      <c r="T584" s="145">
        <v>3231.45</v>
      </c>
      <c r="U584" s="145">
        <v>3249.85</v>
      </c>
      <c r="V584" s="145">
        <v>3247.85</v>
      </c>
      <c r="W584" s="145">
        <v>3279.2</v>
      </c>
      <c r="X584" s="145">
        <v>3306.56</v>
      </c>
      <c r="Y584" s="146">
        <v>3321.61</v>
      </c>
    </row>
    <row r="585" spans="1:25" ht="38.25" outlineLevel="1" x14ac:dyDescent="0.2">
      <c r="A585" s="148" t="s">
        <v>200</v>
      </c>
      <c r="B585" s="143">
        <v>657.00561879999998</v>
      </c>
      <c r="C585" s="143">
        <v>733.88523742999996</v>
      </c>
      <c r="D585" s="143">
        <v>732.20061954000005</v>
      </c>
      <c r="E585" s="143">
        <v>757.27784351000003</v>
      </c>
      <c r="F585" s="143">
        <v>782.00054727999998</v>
      </c>
      <c r="G585" s="143">
        <v>729.02992746999996</v>
      </c>
      <c r="H585" s="143">
        <v>656.27519279000001</v>
      </c>
      <c r="I585" s="143">
        <v>592.91064729000004</v>
      </c>
      <c r="J585" s="143">
        <v>483.36569175</v>
      </c>
      <c r="K585" s="143">
        <v>428.18737093999999</v>
      </c>
      <c r="L585" s="143">
        <v>433.99005047000003</v>
      </c>
      <c r="M585" s="143">
        <v>440.06380531000002</v>
      </c>
      <c r="N585" s="143">
        <v>408.44277264999999</v>
      </c>
      <c r="O585" s="143">
        <v>423.18711091</v>
      </c>
      <c r="P585" s="143">
        <v>432.60887203999999</v>
      </c>
      <c r="Q585" s="143">
        <v>435.43244305000002</v>
      </c>
      <c r="R585" s="143">
        <v>411.11019928000002</v>
      </c>
      <c r="S585" s="143">
        <v>420.46115156000002</v>
      </c>
      <c r="T585" s="143">
        <v>432.40904484999999</v>
      </c>
      <c r="U585" s="143">
        <v>450.81247560999998</v>
      </c>
      <c r="V585" s="143">
        <v>448.81351869999997</v>
      </c>
      <c r="W585" s="143">
        <v>480.15490011999998</v>
      </c>
      <c r="X585" s="143">
        <v>507.52339827999998</v>
      </c>
      <c r="Y585" s="144">
        <v>522.57281427999999</v>
      </c>
    </row>
    <row r="586" spans="1:25" ht="38.25" outlineLevel="1" x14ac:dyDescent="0.2">
      <c r="A586" s="148" t="s">
        <v>71</v>
      </c>
      <c r="B586" s="44">
        <v>76.98</v>
      </c>
      <c r="C586" s="44">
        <v>76.98</v>
      </c>
      <c r="D586" s="44">
        <v>76.98</v>
      </c>
      <c r="E586" s="44">
        <v>76.98</v>
      </c>
      <c r="F586" s="44">
        <v>76.98</v>
      </c>
      <c r="G586" s="44">
        <v>76.98</v>
      </c>
      <c r="H586" s="44">
        <v>76.98</v>
      </c>
      <c r="I586" s="44">
        <v>76.98</v>
      </c>
      <c r="J586" s="44">
        <v>76.98</v>
      </c>
      <c r="K586" s="44">
        <v>76.98</v>
      </c>
      <c r="L586" s="44">
        <v>76.98</v>
      </c>
      <c r="M586" s="44">
        <v>76.98</v>
      </c>
      <c r="N586" s="44">
        <v>76.98</v>
      </c>
      <c r="O586" s="44">
        <v>76.98</v>
      </c>
      <c r="P586" s="44">
        <v>76.98</v>
      </c>
      <c r="Q586" s="44">
        <v>76.98</v>
      </c>
      <c r="R586" s="44">
        <v>76.98</v>
      </c>
      <c r="S586" s="44">
        <v>76.98</v>
      </c>
      <c r="T586" s="44">
        <v>76.98</v>
      </c>
      <c r="U586" s="44">
        <v>76.98</v>
      </c>
      <c r="V586" s="44">
        <v>76.98</v>
      </c>
      <c r="W586" s="44">
        <v>76.98</v>
      </c>
      <c r="X586" s="44">
        <v>76.98</v>
      </c>
      <c r="Y586" s="45">
        <v>76.98</v>
      </c>
    </row>
    <row r="587" spans="1:25" outlineLevel="1" x14ac:dyDescent="0.2">
      <c r="A587" s="148" t="s">
        <v>3</v>
      </c>
      <c r="B587" s="44">
        <v>2514.37</v>
      </c>
      <c r="C587" s="44">
        <v>2514.37</v>
      </c>
      <c r="D587" s="44">
        <v>2514.37</v>
      </c>
      <c r="E587" s="44">
        <v>2514.37</v>
      </c>
      <c r="F587" s="44">
        <v>2514.37</v>
      </c>
      <c r="G587" s="44">
        <v>2514.37</v>
      </c>
      <c r="H587" s="44">
        <v>2514.37</v>
      </c>
      <c r="I587" s="44">
        <v>2514.37</v>
      </c>
      <c r="J587" s="44">
        <v>2514.37</v>
      </c>
      <c r="K587" s="44">
        <v>2514.37</v>
      </c>
      <c r="L587" s="44">
        <v>2514.37</v>
      </c>
      <c r="M587" s="44">
        <v>2514.37</v>
      </c>
      <c r="N587" s="44">
        <v>2514.37</v>
      </c>
      <c r="O587" s="44">
        <v>2514.37</v>
      </c>
      <c r="P587" s="44">
        <v>2514.37</v>
      </c>
      <c r="Q587" s="44">
        <v>2514.37</v>
      </c>
      <c r="R587" s="44">
        <v>2514.37</v>
      </c>
      <c r="S587" s="44">
        <v>2514.37</v>
      </c>
      <c r="T587" s="44">
        <v>2514.37</v>
      </c>
      <c r="U587" s="44">
        <v>2514.37</v>
      </c>
      <c r="V587" s="44">
        <v>2514.37</v>
      </c>
      <c r="W587" s="44">
        <v>2514.37</v>
      </c>
      <c r="X587" s="44">
        <v>2514.37</v>
      </c>
      <c r="Y587" s="45">
        <v>2514.37</v>
      </c>
    </row>
    <row r="588" spans="1:25" outlineLevel="1" x14ac:dyDescent="0.2">
      <c r="A588" s="148" t="s">
        <v>4</v>
      </c>
      <c r="B588" s="44">
        <v>204.67</v>
      </c>
      <c r="C588" s="44">
        <v>204.67</v>
      </c>
      <c r="D588" s="44">
        <v>204.67</v>
      </c>
      <c r="E588" s="44">
        <v>204.67</v>
      </c>
      <c r="F588" s="44">
        <v>204.67</v>
      </c>
      <c r="G588" s="44">
        <v>204.67</v>
      </c>
      <c r="H588" s="44">
        <v>204.67</v>
      </c>
      <c r="I588" s="44">
        <v>204.67</v>
      </c>
      <c r="J588" s="44">
        <v>204.67</v>
      </c>
      <c r="K588" s="44">
        <v>204.67</v>
      </c>
      <c r="L588" s="44">
        <v>204.67</v>
      </c>
      <c r="M588" s="44">
        <v>204.67</v>
      </c>
      <c r="N588" s="44">
        <v>204.67</v>
      </c>
      <c r="O588" s="44">
        <v>204.67</v>
      </c>
      <c r="P588" s="44">
        <v>204.67</v>
      </c>
      <c r="Q588" s="44">
        <v>204.67</v>
      </c>
      <c r="R588" s="44">
        <v>204.67</v>
      </c>
      <c r="S588" s="44">
        <v>204.67</v>
      </c>
      <c r="T588" s="44">
        <v>204.67</v>
      </c>
      <c r="U588" s="44">
        <v>204.67</v>
      </c>
      <c r="V588" s="44">
        <v>204.67</v>
      </c>
      <c r="W588" s="44">
        <v>204.67</v>
      </c>
      <c r="X588" s="44">
        <v>204.67</v>
      </c>
      <c r="Y588" s="45">
        <v>204.67</v>
      </c>
    </row>
    <row r="589" spans="1:25" ht="25.5" outlineLevel="1" x14ac:dyDescent="0.2">
      <c r="A589" s="62" t="s">
        <v>211</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118</v>
      </c>
      <c r="B590" s="150">
        <v>3.02059422</v>
      </c>
      <c r="C590" s="150">
        <v>3.02059422</v>
      </c>
      <c r="D590" s="150">
        <v>3.02059422</v>
      </c>
      <c r="E590" s="150">
        <v>3.02059422</v>
      </c>
      <c r="F590" s="150">
        <v>3.02059422</v>
      </c>
      <c r="G590" s="150">
        <v>3.02059422</v>
      </c>
      <c r="H590" s="150">
        <v>3.02059422</v>
      </c>
      <c r="I590" s="150">
        <v>3.02059422</v>
      </c>
      <c r="J590" s="150">
        <v>3.02059422</v>
      </c>
      <c r="K590" s="150">
        <v>3.02059422</v>
      </c>
      <c r="L590" s="150">
        <v>3.02059422</v>
      </c>
      <c r="M590" s="150">
        <v>3.02059422</v>
      </c>
      <c r="N590" s="150">
        <v>3.02059422</v>
      </c>
      <c r="O590" s="150">
        <v>3.02059422</v>
      </c>
      <c r="P590" s="150">
        <v>3.02059422</v>
      </c>
      <c r="Q590" s="150">
        <v>3.02059422</v>
      </c>
      <c r="R590" s="150">
        <v>3.02059422</v>
      </c>
      <c r="S590" s="150">
        <v>3.02059422</v>
      </c>
      <c r="T590" s="150">
        <v>3.02059422</v>
      </c>
      <c r="U590" s="150">
        <v>3.02059422</v>
      </c>
      <c r="V590" s="150">
        <v>3.02059422</v>
      </c>
      <c r="W590" s="150">
        <v>3.02059422</v>
      </c>
      <c r="X590" s="150">
        <v>3.02059422</v>
      </c>
      <c r="Y590" s="151">
        <v>3.02059422</v>
      </c>
    </row>
    <row r="591" spans="1:25" x14ac:dyDescent="0.2">
      <c r="A591" s="147">
        <v>21</v>
      </c>
      <c r="B591" s="145">
        <v>3429.78</v>
      </c>
      <c r="C591" s="145">
        <v>3459.69</v>
      </c>
      <c r="D591" s="145">
        <v>3480.7</v>
      </c>
      <c r="E591" s="145">
        <v>3492.03</v>
      </c>
      <c r="F591" s="145">
        <v>3531.25</v>
      </c>
      <c r="G591" s="145">
        <v>3535.92</v>
      </c>
      <c r="H591" s="145">
        <v>3461.69</v>
      </c>
      <c r="I591" s="145">
        <v>3383.25</v>
      </c>
      <c r="J591" s="145">
        <v>3266.14</v>
      </c>
      <c r="K591" s="145">
        <v>3256.86</v>
      </c>
      <c r="L591" s="145">
        <v>3242.59</v>
      </c>
      <c r="M591" s="145">
        <v>3243.25</v>
      </c>
      <c r="N591" s="145">
        <v>3235.19</v>
      </c>
      <c r="O591" s="145">
        <v>3214.88</v>
      </c>
      <c r="P591" s="145">
        <v>3211.08</v>
      </c>
      <c r="Q591" s="145">
        <v>3249.66</v>
      </c>
      <c r="R591" s="145">
        <v>3254.96</v>
      </c>
      <c r="S591" s="145">
        <v>3248.58</v>
      </c>
      <c r="T591" s="145">
        <v>3208.82</v>
      </c>
      <c r="U591" s="145">
        <v>3216.92</v>
      </c>
      <c r="V591" s="145">
        <v>3224.63</v>
      </c>
      <c r="W591" s="145">
        <v>3276.55</v>
      </c>
      <c r="X591" s="145">
        <v>3314.35</v>
      </c>
      <c r="Y591" s="146">
        <v>3364.7</v>
      </c>
    </row>
    <row r="592" spans="1:25" ht="38.25" outlineLevel="1" x14ac:dyDescent="0.2">
      <c r="A592" s="148" t="s">
        <v>200</v>
      </c>
      <c r="B592" s="143">
        <v>630.73844786999996</v>
      </c>
      <c r="C592" s="143">
        <v>660.65286673000003</v>
      </c>
      <c r="D592" s="143">
        <v>681.65894046000005</v>
      </c>
      <c r="E592" s="143">
        <v>692.98975386999996</v>
      </c>
      <c r="F592" s="143">
        <v>732.21147527999995</v>
      </c>
      <c r="G592" s="143">
        <v>736.88293061000002</v>
      </c>
      <c r="H592" s="143">
        <v>662.65207220000002</v>
      </c>
      <c r="I592" s="143">
        <v>584.20539542999995</v>
      </c>
      <c r="J592" s="143">
        <v>467.09788474999999</v>
      </c>
      <c r="K592" s="143">
        <v>457.82426867999999</v>
      </c>
      <c r="L592" s="143">
        <v>443.55078400000002</v>
      </c>
      <c r="M592" s="143">
        <v>444.20959338</v>
      </c>
      <c r="N592" s="143">
        <v>436.15400589000001</v>
      </c>
      <c r="O592" s="143">
        <v>415.83831987999997</v>
      </c>
      <c r="P592" s="143">
        <v>412.03708139999998</v>
      </c>
      <c r="Q592" s="143">
        <v>450.61901994999999</v>
      </c>
      <c r="R592" s="143">
        <v>455.91839176000002</v>
      </c>
      <c r="S592" s="143">
        <v>449.54077257</v>
      </c>
      <c r="T592" s="143">
        <v>409.78304114999997</v>
      </c>
      <c r="U592" s="143">
        <v>417.87825573999999</v>
      </c>
      <c r="V592" s="143">
        <v>425.59323906999998</v>
      </c>
      <c r="W592" s="143">
        <v>477.50620837000002</v>
      </c>
      <c r="X592" s="143">
        <v>515.30965326</v>
      </c>
      <c r="Y592" s="144">
        <v>565.65706221000005</v>
      </c>
    </row>
    <row r="593" spans="1:25" ht="38.25" outlineLevel="1" x14ac:dyDescent="0.2">
      <c r="A593" s="148" t="s">
        <v>71</v>
      </c>
      <c r="B593" s="44">
        <v>76.98</v>
      </c>
      <c r="C593" s="44">
        <v>76.98</v>
      </c>
      <c r="D593" s="44">
        <v>76.98</v>
      </c>
      <c r="E593" s="44">
        <v>76.98</v>
      </c>
      <c r="F593" s="44">
        <v>76.98</v>
      </c>
      <c r="G593" s="44">
        <v>76.98</v>
      </c>
      <c r="H593" s="44">
        <v>76.98</v>
      </c>
      <c r="I593" s="44">
        <v>76.98</v>
      </c>
      <c r="J593" s="44">
        <v>76.98</v>
      </c>
      <c r="K593" s="44">
        <v>76.98</v>
      </c>
      <c r="L593" s="44">
        <v>76.98</v>
      </c>
      <c r="M593" s="44">
        <v>76.98</v>
      </c>
      <c r="N593" s="44">
        <v>76.98</v>
      </c>
      <c r="O593" s="44">
        <v>76.98</v>
      </c>
      <c r="P593" s="44">
        <v>76.98</v>
      </c>
      <c r="Q593" s="44">
        <v>76.98</v>
      </c>
      <c r="R593" s="44">
        <v>76.98</v>
      </c>
      <c r="S593" s="44">
        <v>76.98</v>
      </c>
      <c r="T593" s="44">
        <v>76.98</v>
      </c>
      <c r="U593" s="44">
        <v>76.98</v>
      </c>
      <c r="V593" s="44">
        <v>76.98</v>
      </c>
      <c r="W593" s="44">
        <v>76.98</v>
      </c>
      <c r="X593" s="44">
        <v>76.98</v>
      </c>
      <c r="Y593" s="45">
        <v>76.98</v>
      </c>
    </row>
    <row r="594" spans="1:25" outlineLevel="1" x14ac:dyDescent="0.2">
      <c r="A594" s="148" t="s">
        <v>3</v>
      </c>
      <c r="B594" s="44">
        <v>2514.37</v>
      </c>
      <c r="C594" s="44">
        <v>2514.37</v>
      </c>
      <c r="D594" s="44">
        <v>2514.37</v>
      </c>
      <c r="E594" s="44">
        <v>2514.37</v>
      </c>
      <c r="F594" s="44">
        <v>2514.37</v>
      </c>
      <c r="G594" s="44">
        <v>2514.37</v>
      </c>
      <c r="H594" s="44">
        <v>2514.37</v>
      </c>
      <c r="I594" s="44">
        <v>2514.37</v>
      </c>
      <c r="J594" s="44">
        <v>2514.37</v>
      </c>
      <c r="K594" s="44">
        <v>2514.37</v>
      </c>
      <c r="L594" s="44">
        <v>2514.37</v>
      </c>
      <c r="M594" s="44">
        <v>2514.37</v>
      </c>
      <c r="N594" s="44">
        <v>2514.37</v>
      </c>
      <c r="O594" s="44">
        <v>2514.37</v>
      </c>
      <c r="P594" s="44">
        <v>2514.37</v>
      </c>
      <c r="Q594" s="44">
        <v>2514.37</v>
      </c>
      <c r="R594" s="44">
        <v>2514.37</v>
      </c>
      <c r="S594" s="44">
        <v>2514.37</v>
      </c>
      <c r="T594" s="44">
        <v>2514.37</v>
      </c>
      <c r="U594" s="44">
        <v>2514.37</v>
      </c>
      <c r="V594" s="44">
        <v>2514.37</v>
      </c>
      <c r="W594" s="44">
        <v>2514.37</v>
      </c>
      <c r="X594" s="44">
        <v>2514.37</v>
      </c>
      <c r="Y594" s="45">
        <v>2514.37</v>
      </c>
    </row>
    <row r="595" spans="1:25" outlineLevel="1" x14ac:dyDescent="0.2">
      <c r="A595" s="148" t="s">
        <v>4</v>
      </c>
      <c r="B595" s="44">
        <v>204.67</v>
      </c>
      <c r="C595" s="44">
        <v>204.67</v>
      </c>
      <c r="D595" s="44">
        <v>204.67</v>
      </c>
      <c r="E595" s="44">
        <v>204.67</v>
      </c>
      <c r="F595" s="44">
        <v>204.67</v>
      </c>
      <c r="G595" s="44">
        <v>204.67</v>
      </c>
      <c r="H595" s="44">
        <v>204.67</v>
      </c>
      <c r="I595" s="44">
        <v>204.67</v>
      </c>
      <c r="J595" s="44">
        <v>204.67</v>
      </c>
      <c r="K595" s="44">
        <v>204.67</v>
      </c>
      <c r="L595" s="44">
        <v>204.67</v>
      </c>
      <c r="M595" s="44">
        <v>204.67</v>
      </c>
      <c r="N595" s="44">
        <v>204.67</v>
      </c>
      <c r="O595" s="44">
        <v>204.67</v>
      </c>
      <c r="P595" s="44">
        <v>204.67</v>
      </c>
      <c r="Q595" s="44">
        <v>204.67</v>
      </c>
      <c r="R595" s="44">
        <v>204.67</v>
      </c>
      <c r="S595" s="44">
        <v>204.67</v>
      </c>
      <c r="T595" s="44">
        <v>204.67</v>
      </c>
      <c r="U595" s="44">
        <v>204.67</v>
      </c>
      <c r="V595" s="44">
        <v>204.67</v>
      </c>
      <c r="W595" s="44">
        <v>204.67</v>
      </c>
      <c r="X595" s="44">
        <v>204.67</v>
      </c>
      <c r="Y595" s="45">
        <v>204.67</v>
      </c>
    </row>
    <row r="596" spans="1:25" ht="25.5" outlineLevel="1" x14ac:dyDescent="0.2">
      <c r="A596" s="62" t="s">
        <v>211</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118</v>
      </c>
      <c r="B597" s="150">
        <v>3.02059422</v>
      </c>
      <c r="C597" s="150">
        <v>3.02059422</v>
      </c>
      <c r="D597" s="150">
        <v>3.02059422</v>
      </c>
      <c r="E597" s="150">
        <v>3.02059422</v>
      </c>
      <c r="F597" s="150">
        <v>3.02059422</v>
      </c>
      <c r="G597" s="150">
        <v>3.02059422</v>
      </c>
      <c r="H597" s="150">
        <v>3.02059422</v>
      </c>
      <c r="I597" s="150">
        <v>3.02059422</v>
      </c>
      <c r="J597" s="150">
        <v>3.02059422</v>
      </c>
      <c r="K597" s="150">
        <v>3.02059422</v>
      </c>
      <c r="L597" s="150">
        <v>3.02059422</v>
      </c>
      <c r="M597" s="150">
        <v>3.02059422</v>
      </c>
      <c r="N597" s="150">
        <v>3.02059422</v>
      </c>
      <c r="O597" s="150">
        <v>3.02059422</v>
      </c>
      <c r="P597" s="150">
        <v>3.02059422</v>
      </c>
      <c r="Q597" s="150">
        <v>3.02059422</v>
      </c>
      <c r="R597" s="150">
        <v>3.02059422</v>
      </c>
      <c r="S597" s="150">
        <v>3.02059422</v>
      </c>
      <c r="T597" s="150">
        <v>3.02059422</v>
      </c>
      <c r="U597" s="150">
        <v>3.02059422</v>
      </c>
      <c r="V597" s="150">
        <v>3.02059422</v>
      </c>
      <c r="W597" s="150">
        <v>3.02059422</v>
      </c>
      <c r="X597" s="150">
        <v>3.02059422</v>
      </c>
      <c r="Y597" s="151">
        <v>3.02059422</v>
      </c>
    </row>
    <row r="598" spans="1:25" x14ac:dyDescent="0.2">
      <c r="A598" s="147">
        <v>22</v>
      </c>
      <c r="B598" s="145">
        <v>3435.12</v>
      </c>
      <c r="C598" s="145">
        <v>3490.71</v>
      </c>
      <c r="D598" s="145">
        <v>3520.88</v>
      </c>
      <c r="E598" s="145">
        <v>3503.44</v>
      </c>
      <c r="F598" s="145">
        <v>3498.32</v>
      </c>
      <c r="G598" s="145">
        <v>3509.14</v>
      </c>
      <c r="H598" s="145">
        <v>3281.56</v>
      </c>
      <c r="I598" s="145">
        <v>3217.77</v>
      </c>
      <c r="J598" s="145">
        <v>3143.93</v>
      </c>
      <c r="K598" s="145">
        <v>3131.2</v>
      </c>
      <c r="L598" s="145">
        <v>3120.48</v>
      </c>
      <c r="M598" s="145">
        <v>3154.7</v>
      </c>
      <c r="N598" s="145">
        <v>3215.93</v>
      </c>
      <c r="O598" s="145">
        <v>3234.2</v>
      </c>
      <c r="P598" s="145">
        <v>3225.56</v>
      </c>
      <c r="Q598" s="145">
        <v>3215.33</v>
      </c>
      <c r="R598" s="145">
        <v>3246.62</v>
      </c>
      <c r="S598" s="145">
        <v>3252.97</v>
      </c>
      <c r="T598" s="145">
        <v>3225.75</v>
      </c>
      <c r="U598" s="145">
        <v>3221.93</v>
      </c>
      <c r="V598" s="145">
        <v>3277.99</v>
      </c>
      <c r="W598" s="145">
        <v>3317.44</v>
      </c>
      <c r="X598" s="145">
        <v>3336.95</v>
      </c>
      <c r="Y598" s="146">
        <v>3374.34</v>
      </c>
    </row>
    <row r="599" spans="1:25" ht="38.25" outlineLevel="1" x14ac:dyDescent="0.2">
      <c r="A599" s="148" t="s">
        <v>200</v>
      </c>
      <c r="B599" s="143">
        <v>636.08145686</v>
      </c>
      <c r="C599" s="143">
        <v>691.67096573000003</v>
      </c>
      <c r="D599" s="143">
        <v>721.83936546999996</v>
      </c>
      <c r="E599" s="143">
        <v>704.39825651000001</v>
      </c>
      <c r="F599" s="143">
        <v>699.28100764999999</v>
      </c>
      <c r="G599" s="143">
        <v>710.10367446999999</v>
      </c>
      <c r="H599" s="143">
        <v>482.52369793000003</v>
      </c>
      <c r="I599" s="143">
        <v>418.73265213000002</v>
      </c>
      <c r="J599" s="143">
        <v>344.89203868999999</v>
      </c>
      <c r="K599" s="143">
        <v>332.16005908</v>
      </c>
      <c r="L599" s="143">
        <v>321.44047117999997</v>
      </c>
      <c r="M599" s="143">
        <v>355.66108559000003</v>
      </c>
      <c r="N599" s="143">
        <v>416.88792244000001</v>
      </c>
      <c r="O599" s="143">
        <v>435.16189472000002</v>
      </c>
      <c r="P599" s="143">
        <v>426.52403848</v>
      </c>
      <c r="Q599" s="143">
        <v>416.29166197000001</v>
      </c>
      <c r="R599" s="143">
        <v>447.57756243</v>
      </c>
      <c r="S599" s="143">
        <v>453.92578454</v>
      </c>
      <c r="T599" s="143">
        <v>426.71428436999997</v>
      </c>
      <c r="U599" s="143">
        <v>422.88551526999998</v>
      </c>
      <c r="V599" s="143">
        <v>478.94691732000001</v>
      </c>
      <c r="W599" s="143">
        <v>518.39578934999997</v>
      </c>
      <c r="X599" s="143">
        <v>537.90512003000003</v>
      </c>
      <c r="Y599" s="144">
        <v>575.30093376000002</v>
      </c>
    </row>
    <row r="600" spans="1:25" ht="38.25" outlineLevel="1" x14ac:dyDescent="0.2">
      <c r="A600" s="148" t="s">
        <v>71</v>
      </c>
      <c r="B600" s="44">
        <v>76.98</v>
      </c>
      <c r="C600" s="44">
        <v>76.98</v>
      </c>
      <c r="D600" s="44">
        <v>76.98</v>
      </c>
      <c r="E600" s="44">
        <v>76.98</v>
      </c>
      <c r="F600" s="44">
        <v>76.98</v>
      </c>
      <c r="G600" s="44">
        <v>76.98</v>
      </c>
      <c r="H600" s="44">
        <v>76.98</v>
      </c>
      <c r="I600" s="44">
        <v>76.98</v>
      </c>
      <c r="J600" s="44">
        <v>76.98</v>
      </c>
      <c r="K600" s="44">
        <v>76.98</v>
      </c>
      <c r="L600" s="44">
        <v>76.98</v>
      </c>
      <c r="M600" s="44">
        <v>76.98</v>
      </c>
      <c r="N600" s="44">
        <v>76.98</v>
      </c>
      <c r="O600" s="44">
        <v>76.98</v>
      </c>
      <c r="P600" s="44">
        <v>76.98</v>
      </c>
      <c r="Q600" s="44">
        <v>76.98</v>
      </c>
      <c r="R600" s="44">
        <v>76.98</v>
      </c>
      <c r="S600" s="44">
        <v>76.98</v>
      </c>
      <c r="T600" s="44">
        <v>76.98</v>
      </c>
      <c r="U600" s="44">
        <v>76.98</v>
      </c>
      <c r="V600" s="44">
        <v>76.98</v>
      </c>
      <c r="W600" s="44">
        <v>76.98</v>
      </c>
      <c r="X600" s="44">
        <v>76.98</v>
      </c>
      <c r="Y600" s="45">
        <v>76.98</v>
      </c>
    </row>
    <row r="601" spans="1:25" outlineLevel="1" x14ac:dyDescent="0.2">
      <c r="A601" s="148" t="s">
        <v>3</v>
      </c>
      <c r="B601" s="44">
        <v>2514.37</v>
      </c>
      <c r="C601" s="44">
        <v>2514.37</v>
      </c>
      <c r="D601" s="44">
        <v>2514.37</v>
      </c>
      <c r="E601" s="44">
        <v>2514.37</v>
      </c>
      <c r="F601" s="44">
        <v>2514.37</v>
      </c>
      <c r="G601" s="44">
        <v>2514.37</v>
      </c>
      <c r="H601" s="44">
        <v>2514.37</v>
      </c>
      <c r="I601" s="44">
        <v>2514.37</v>
      </c>
      <c r="J601" s="44">
        <v>2514.37</v>
      </c>
      <c r="K601" s="44">
        <v>2514.37</v>
      </c>
      <c r="L601" s="44">
        <v>2514.37</v>
      </c>
      <c r="M601" s="44">
        <v>2514.37</v>
      </c>
      <c r="N601" s="44">
        <v>2514.37</v>
      </c>
      <c r="O601" s="44">
        <v>2514.37</v>
      </c>
      <c r="P601" s="44">
        <v>2514.37</v>
      </c>
      <c r="Q601" s="44">
        <v>2514.37</v>
      </c>
      <c r="R601" s="44">
        <v>2514.37</v>
      </c>
      <c r="S601" s="44">
        <v>2514.37</v>
      </c>
      <c r="T601" s="44">
        <v>2514.37</v>
      </c>
      <c r="U601" s="44">
        <v>2514.37</v>
      </c>
      <c r="V601" s="44">
        <v>2514.37</v>
      </c>
      <c r="W601" s="44">
        <v>2514.37</v>
      </c>
      <c r="X601" s="44">
        <v>2514.37</v>
      </c>
      <c r="Y601" s="45">
        <v>2514.37</v>
      </c>
    </row>
    <row r="602" spans="1:25" outlineLevel="1" x14ac:dyDescent="0.2">
      <c r="A602" s="148" t="s">
        <v>4</v>
      </c>
      <c r="B602" s="44">
        <v>204.67</v>
      </c>
      <c r="C602" s="44">
        <v>204.67</v>
      </c>
      <c r="D602" s="44">
        <v>204.67</v>
      </c>
      <c r="E602" s="44">
        <v>204.67</v>
      </c>
      <c r="F602" s="44">
        <v>204.67</v>
      </c>
      <c r="G602" s="44">
        <v>204.67</v>
      </c>
      <c r="H602" s="44">
        <v>204.67</v>
      </c>
      <c r="I602" s="44">
        <v>204.67</v>
      </c>
      <c r="J602" s="44">
        <v>204.67</v>
      </c>
      <c r="K602" s="44">
        <v>204.67</v>
      </c>
      <c r="L602" s="44">
        <v>204.67</v>
      </c>
      <c r="M602" s="44">
        <v>204.67</v>
      </c>
      <c r="N602" s="44">
        <v>204.67</v>
      </c>
      <c r="O602" s="44">
        <v>204.67</v>
      </c>
      <c r="P602" s="44">
        <v>204.67</v>
      </c>
      <c r="Q602" s="44">
        <v>204.67</v>
      </c>
      <c r="R602" s="44">
        <v>204.67</v>
      </c>
      <c r="S602" s="44">
        <v>204.67</v>
      </c>
      <c r="T602" s="44">
        <v>204.67</v>
      </c>
      <c r="U602" s="44">
        <v>204.67</v>
      </c>
      <c r="V602" s="44">
        <v>204.67</v>
      </c>
      <c r="W602" s="44">
        <v>204.67</v>
      </c>
      <c r="X602" s="44">
        <v>204.67</v>
      </c>
      <c r="Y602" s="45">
        <v>204.67</v>
      </c>
    </row>
    <row r="603" spans="1:25" ht="25.5" outlineLevel="1" x14ac:dyDescent="0.2">
      <c r="A603" s="62" t="s">
        <v>211</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118</v>
      </c>
      <c r="B604" s="150">
        <v>3.02059422</v>
      </c>
      <c r="C604" s="150">
        <v>3.02059422</v>
      </c>
      <c r="D604" s="150">
        <v>3.02059422</v>
      </c>
      <c r="E604" s="150">
        <v>3.02059422</v>
      </c>
      <c r="F604" s="150">
        <v>3.02059422</v>
      </c>
      <c r="G604" s="150">
        <v>3.02059422</v>
      </c>
      <c r="H604" s="150">
        <v>3.02059422</v>
      </c>
      <c r="I604" s="150">
        <v>3.02059422</v>
      </c>
      <c r="J604" s="150">
        <v>3.02059422</v>
      </c>
      <c r="K604" s="150">
        <v>3.02059422</v>
      </c>
      <c r="L604" s="150">
        <v>3.02059422</v>
      </c>
      <c r="M604" s="150">
        <v>3.02059422</v>
      </c>
      <c r="N604" s="150">
        <v>3.02059422</v>
      </c>
      <c r="O604" s="150">
        <v>3.02059422</v>
      </c>
      <c r="P604" s="150">
        <v>3.02059422</v>
      </c>
      <c r="Q604" s="150">
        <v>3.02059422</v>
      </c>
      <c r="R604" s="150">
        <v>3.02059422</v>
      </c>
      <c r="S604" s="150">
        <v>3.02059422</v>
      </c>
      <c r="T604" s="150">
        <v>3.02059422</v>
      </c>
      <c r="U604" s="150">
        <v>3.02059422</v>
      </c>
      <c r="V604" s="150">
        <v>3.02059422</v>
      </c>
      <c r="W604" s="150">
        <v>3.02059422</v>
      </c>
      <c r="X604" s="150">
        <v>3.02059422</v>
      </c>
      <c r="Y604" s="151">
        <v>3.02059422</v>
      </c>
    </row>
    <row r="605" spans="1:25" x14ac:dyDescent="0.2">
      <c r="A605" s="147">
        <v>23</v>
      </c>
      <c r="B605" s="145">
        <v>3427.53</v>
      </c>
      <c r="C605" s="145">
        <v>3446.73</v>
      </c>
      <c r="D605" s="145">
        <v>3452.51</v>
      </c>
      <c r="E605" s="145">
        <v>3464.42</v>
      </c>
      <c r="F605" s="145">
        <v>3462.61</v>
      </c>
      <c r="G605" s="145">
        <v>3503.07</v>
      </c>
      <c r="H605" s="145">
        <v>3452.18</v>
      </c>
      <c r="I605" s="145">
        <v>3397.73</v>
      </c>
      <c r="J605" s="145">
        <v>3316.62</v>
      </c>
      <c r="K605" s="145">
        <v>3231.5</v>
      </c>
      <c r="L605" s="145">
        <v>3212.41</v>
      </c>
      <c r="M605" s="145">
        <v>3215.15</v>
      </c>
      <c r="N605" s="145">
        <v>3217.84</v>
      </c>
      <c r="O605" s="145">
        <v>3209.77</v>
      </c>
      <c r="P605" s="145">
        <v>3187.54</v>
      </c>
      <c r="Q605" s="145">
        <v>3214.3</v>
      </c>
      <c r="R605" s="145">
        <v>3200.69</v>
      </c>
      <c r="S605" s="145">
        <v>3177.28</v>
      </c>
      <c r="T605" s="145">
        <v>3180.47</v>
      </c>
      <c r="U605" s="145">
        <v>3172.71</v>
      </c>
      <c r="V605" s="145">
        <v>3201.03</v>
      </c>
      <c r="W605" s="145">
        <v>3280.52</v>
      </c>
      <c r="X605" s="145">
        <v>3324.84</v>
      </c>
      <c r="Y605" s="146">
        <v>3373.32</v>
      </c>
    </row>
    <row r="606" spans="1:25" ht="38.25" outlineLevel="1" x14ac:dyDescent="0.2">
      <c r="A606" s="148" t="s">
        <v>200</v>
      </c>
      <c r="B606" s="143">
        <v>628.49243277000005</v>
      </c>
      <c r="C606" s="143">
        <v>647.68538668999997</v>
      </c>
      <c r="D606" s="143">
        <v>653.46846500000004</v>
      </c>
      <c r="E606" s="143">
        <v>665.38178356000003</v>
      </c>
      <c r="F606" s="143">
        <v>663.57403309999995</v>
      </c>
      <c r="G606" s="143">
        <v>704.02610211000001</v>
      </c>
      <c r="H606" s="143">
        <v>653.1405135</v>
      </c>
      <c r="I606" s="143">
        <v>598.69264294000004</v>
      </c>
      <c r="J606" s="143">
        <v>517.58320552999999</v>
      </c>
      <c r="K606" s="143">
        <v>432.45491148999997</v>
      </c>
      <c r="L606" s="143">
        <v>413.36654737999999</v>
      </c>
      <c r="M606" s="143">
        <v>416.11104693999999</v>
      </c>
      <c r="N606" s="143">
        <v>418.79825163999999</v>
      </c>
      <c r="O606" s="143">
        <v>410.72804716000002</v>
      </c>
      <c r="P606" s="143">
        <v>388.49855249000001</v>
      </c>
      <c r="Q606" s="143">
        <v>415.26031081000002</v>
      </c>
      <c r="R606" s="143">
        <v>401.64898419000002</v>
      </c>
      <c r="S606" s="143">
        <v>378.23725145999998</v>
      </c>
      <c r="T606" s="143">
        <v>381.43133994999999</v>
      </c>
      <c r="U606" s="143">
        <v>373.67202897999999</v>
      </c>
      <c r="V606" s="143">
        <v>401.99069753999999</v>
      </c>
      <c r="W606" s="143">
        <v>481.48412609000002</v>
      </c>
      <c r="X606" s="143">
        <v>525.79494720000002</v>
      </c>
      <c r="Y606" s="144">
        <v>574.28384919999996</v>
      </c>
    </row>
    <row r="607" spans="1:25" ht="38.25" outlineLevel="1" x14ac:dyDescent="0.2">
      <c r="A607" s="148" t="s">
        <v>71</v>
      </c>
      <c r="B607" s="44">
        <v>76.98</v>
      </c>
      <c r="C607" s="44">
        <v>76.98</v>
      </c>
      <c r="D607" s="44">
        <v>76.98</v>
      </c>
      <c r="E607" s="44">
        <v>76.98</v>
      </c>
      <c r="F607" s="44">
        <v>76.98</v>
      </c>
      <c r="G607" s="44">
        <v>76.98</v>
      </c>
      <c r="H607" s="44">
        <v>76.98</v>
      </c>
      <c r="I607" s="44">
        <v>76.98</v>
      </c>
      <c r="J607" s="44">
        <v>76.98</v>
      </c>
      <c r="K607" s="44">
        <v>76.98</v>
      </c>
      <c r="L607" s="44">
        <v>76.98</v>
      </c>
      <c r="M607" s="44">
        <v>76.98</v>
      </c>
      <c r="N607" s="44">
        <v>76.98</v>
      </c>
      <c r="O607" s="44">
        <v>76.98</v>
      </c>
      <c r="P607" s="44">
        <v>76.98</v>
      </c>
      <c r="Q607" s="44">
        <v>76.98</v>
      </c>
      <c r="R607" s="44">
        <v>76.98</v>
      </c>
      <c r="S607" s="44">
        <v>76.98</v>
      </c>
      <c r="T607" s="44">
        <v>76.98</v>
      </c>
      <c r="U607" s="44">
        <v>76.98</v>
      </c>
      <c r="V607" s="44">
        <v>76.98</v>
      </c>
      <c r="W607" s="44">
        <v>76.98</v>
      </c>
      <c r="X607" s="44">
        <v>76.98</v>
      </c>
      <c r="Y607" s="45">
        <v>76.98</v>
      </c>
    </row>
    <row r="608" spans="1:25" outlineLevel="1" x14ac:dyDescent="0.2">
      <c r="A608" s="148" t="s">
        <v>3</v>
      </c>
      <c r="B608" s="44">
        <v>2514.37</v>
      </c>
      <c r="C608" s="44">
        <v>2514.37</v>
      </c>
      <c r="D608" s="44">
        <v>2514.37</v>
      </c>
      <c r="E608" s="44">
        <v>2514.37</v>
      </c>
      <c r="F608" s="44">
        <v>2514.37</v>
      </c>
      <c r="G608" s="44">
        <v>2514.37</v>
      </c>
      <c r="H608" s="44">
        <v>2514.37</v>
      </c>
      <c r="I608" s="44">
        <v>2514.37</v>
      </c>
      <c r="J608" s="44">
        <v>2514.37</v>
      </c>
      <c r="K608" s="44">
        <v>2514.37</v>
      </c>
      <c r="L608" s="44">
        <v>2514.37</v>
      </c>
      <c r="M608" s="44">
        <v>2514.37</v>
      </c>
      <c r="N608" s="44">
        <v>2514.37</v>
      </c>
      <c r="O608" s="44">
        <v>2514.37</v>
      </c>
      <c r="P608" s="44">
        <v>2514.37</v>
      </c>
      <c r="Q608" s="44">
        <v>2514.37</v>
      </c>
      <c r="R608" s="44">
        <v>2514.37</v>
      </c>
      <c r="S608" s="44">
        <v>2514.37</v>
      </c>
      <c r="T608" s="44">
        <v>2514.37</v>
      </c>
      <c r="U608" s="44">
        <v>2514.37</v>
      </c>
      <c r="V608" s="44">
        <v>2514.37</v>
      </c>
      <c r="W608" s="44">
        <v>2514.37</v>
      </c>
      <c r="X608" s="44">
        <v>2514.37</v>
      </c>
      <c r="Y608" s="45">
        <v>2514.37</v>
      </c>
    </row>
    <row r="609" spans="1:25" outlineLevel="1" x14ac:dyDescent="0.2">
      <c r="A609" s="148" t="s">
        <v>4</v>
      </c>
      <c r="B609" s="44">
        <v>204.67</v>
      </c>
      <c r="C609" s="44">
        <v>204.67</v>
      </c>
      <c r="D609" s="44">
        <v>204.67</v>
      </c>
      <c r="E609" s="44">
        <v>204.67</v>
      </c>
      <c r="F609" s="44">
        <v>204.67</v>
      </c>
      <c r="G609" s="44">
        <v>204.67</v>
      </c>
      <c r="H609" s="44">
        <v>204.67</v>
      </c>
      <c r="I609" s="44">
        <v>204.67</v>
      </c>
      <c r="J609" s="44">
        <v>204.67</v>
      </c>
      <c r="K609" s="44">
        <v>204.67</v>
      </c>
      <c r="L609" s="44">
        <v>204.67</v>
      </c>
      <c r="M609" s="44">
        <v>204.67</v>
      </c>
      <c r="N609" s="44">
        <v>204.67</v>
      </c>
      <c r="O609" s="44">
        <v>204.67</v>
      </c>
      <c r="P609" s="44">
        <v>204.67</v>
      </c>
      <c r="Q609" s="44">
        <v>204.67</v>
      </c>
      <c r="R609" s="44">
        <v>204.67</v>
      </c>
      <c r="S609" s="44">
        <v>204.67</v>
      </c>
      <c r="T609" s="44">
        <v>204.67</v>
      </c>
      <c r="U609" s="44">
        <v>204.67</v>
      </c>
      <c r="V609" s="44">
        <v>204.67</v>
      </c>
      <c r="W609" s="44">
        <v>204.67</v>
      </c>
      <c r="X609" s="44">
        <v>204.67</v>
      </c>
      <c r="Y609" s="45">
        <v>204.67</v>
      </c>
    </row>
    <row r="610" spans="1:25" ht="25.5" outlineLevel="1" x14ac:dyDescent="0.2">
      <c r="A610" s="62" t="s">
        <v>211</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118</v>
      </c>
      <c r="B611" s="150">
        <v>3.02059422</v>
      </c>
      <c r="C611" s="150">
        <v>3.02059422</v>
      </c>
      <c r="D611" s="150">
        <v>3.02059422</v>
      </c>
      <c r="E611" s="150">
        <v>3.02059422</v>
      </c>
      <c r="F611" s="150">
        <v>3.02059422</v>
      </c>
      <c r="G611" s="150">
        <v>3.02059422</v>
      </c>
      <c r="H611" s="150">
        <v>3.02059422</v>
      </c>
      <c r="I611" s="150">
        <v>3.02059422</v>
      </c>
      <c r="J611" s="150">
        <v>3.02059422</v>
      </c>
      <c r="K611" s="150">
        <v>3.02059422</v>
      </c>
      <c r="L611" s="150">
        <v>3.02059422</v>
      </c>
      <c r="M611" s="150">
        <v>3.02059422</v>
      </c>
      <c r="N611" s="150">
        <v>3.02059422</v>
      </c>
      <c r="O611" s="150">
        <v>3.02059422</v>
      </c>
      <c r="P611" s="150">
        <v>3.02059422</v>
      </c>
      <c r="Q611" s="150">
        <v>3.02059422</v>
      </c>
      <c r="R611" s="150">
        <v>3.02059422</v>
      </c>
      <c r="S611" s="150">
        <v>3.02059422</v>
      </c>
      <c r="T611" s="150">
        <v>3.02059422</v>
      </c>
      <c r="U611" s="150">
        <v>3.02059422</v>
      </c>
      <c r="V611" s="150">
        <v>3.02059422</v>
      </c>
      <c r="W611" s="150">
        <v>3.02059422</v>
      </c>
      <c r="X611" s="150">
        <v>3.02059422</v>
      </c>
      <c r="Y611" s="151">
        <v>3.02059422</v>
      </c>
    </row>
    <row r="612" spans="1:25" x14ac:dyDescent="0.2">
      <c r="A612" s="147">
        <v>24</v>
      </c>
      <c r="B612" s="145">
        <v>3456.3</v>
      </c>
      <c r="C612" s="145">
        <v>3477.56</v>
      </c>
      <c r="D612" s="145">
        <v>3471.03</v>
      </c>
      <c r="E612" s="145">
        <v>3500.07</v>
      </c>
      <c r="F612" s="145">
        <v>3496.25</v>
      </c>
      <c r="G612" s="145">
        <v>3467.15</v>
      </c>
      <c r="H612" s="145">
        <v>3323.5</v>
      </c>
      <c r="I612" s="145">
        <v>3263.54</v>
      </c>
      <c r="J612" s="145">
        <v>3195.96</v>
      </c>
      <c r="K612" s="145">
        <v>3114.01</v>
      </c>
      <c r="L612" s="145">
        <v>3101.52</v>
      </c>
      <c r="M612" s="145">
        <v>3097.01</v>
      </c>
      <c r="N612" s="145">
        <v>3090.44</v>
      </c>
      <c r="O612" s="145">
        <v>3113.9</v>
      </c>
      <c r="P612" s="145">
        <v>3088.95</v>
      </c>
      <c r="Q612" s="145">
        <v>3081.7</v>
      </c>
      <c r="R612" s="145">
        <v>3098.44</v>
      </c>
      <c r="S612" s="145">
        <v>3089</v>
      </c>
      <c r="T612" s="145">
        <v>3088.46</v>
      </c>
      <c r="U612" s="145">
        <v>3054.88</v>
      </c>
      <c r="V612" s="145">
        <v>3107.24</v>
      </c>
      <c r="W612" s="145">
        <v>3171.46</v>
      </c>
      <c r="X612" s="145">
        <v>3213.99</v>
      </c>
      <c r="Y612" s="146">
        <v>3282.25</v>
      </c>
    </row>
    <row r="613" spans="1:25" ht="38.25" outlineLevel="1" x14ac:dyDescent="0.2">
      <c r="A613" s="148" t="s">
        <v>200</v>
      </c>
      <c r="B613" s="143">
        <v>657.26098621999995</v>
      </c>
      <c r="C613" s="143">
        <v>678.52182970000001</v>
      </c>
      <c r="D613" s="143">
        <v>671.99021395</v>
      </c>
      <c r="E613" s="143">
        <v>701.02513582999995</v>
      </c>
      <c r="F613" s="143">
        <v>697.21133507000002</v>
      </c>
      <c r="G613" s="143">
        <v>668.11191229999997</v>
      </c>
      <c r="H613" s="143">
        <v>524.45562367000002</v>
      </c>
      <c r="I613" s="143">
        <v>464.50079826000001</v>
      </c>
      <c r="J613" s="143">
        <v>396.91948568999999</v>
      </c>
      <c r="K613" s="143">
        <v>314.97333114000003</v>
      </c>
      <c r="L613" s="143">
        <v>302.47897186</v>
      </c>
      <c r="M613" s="143">
        <v>297.97318744</v>
      </c>
      <c r="N613" s="143">
        <v>291.39942313</v>
      </c>
      <c r="O613" s="143">
        <v>314.86094378000001</v>
      </c>
      <c r="P613" s="143">
        <v>289.91377224000001</v>
      </c>
      <c r="Q613" s="143">
        <v>282.66184781999999</v>
      </c>
      <c r="R613" s="143">
        <v>299.40276578999999</v>
      </c>
      <c r="S613" s="143">
        <v>289.95807080999998</v>
      </c>
      <c r="T613" s="143">
        <v>289.42241768000002</v>
      </c>
      <c r="U613" s="143">
        <v>255.84228345</v>
      </c>
      <c r="V613" s="143">
        <v>308.198463</v>
      </c>
      <c r="W613" s="143">
        <v>372.41618132000002</v>
      </c>
      <c r="X613" s="143">
        <v>414.95134078000001</v>
      </c>
      <c r="Y613" s="144">
        <v>483.21409423</v>
      </c>
    </row>
    <row r="614" spans="1:25" ht="38.25" outlineLevel="1" x14ac:dyDescent="0.2">
      <c r="A614" s="148" t="s">
        <v>71</v>
      </c>
      <c r="B614" s="44">
        <v>76.98</v>
      </c>
      <c r="C614" s="44">
        <v>76.98</v>
      </c>
      <c r="D614" s="44">
        <v>76.98</v>
      </c>
      <c r="E614" s="44">
        <v>76.98</v>
      </c>
      <c r="F614" s="44">
        <v>76.98</v>
      </c>
      <c r="G614" s="44">
        <v>76.98</v>
      </c>
      <c r="H614" s="44">
        <v>76.98</v>
      </c>
      <c r="I614" s="44">
        <v>76.98</v>
      </c>
      <c r="J614" s="44">
        <v>76.98</v>
      </c>
      <c r="K614" s="44">
        <v>76.98</v>
      </c>
      <c r="L614" s="44">
        <v>76.98</v>
      </c>
      <c r="M614" s="44">
        <v>76.98</v>
      </c>
      <c r="N614" s="44">
        <v>76.98</v>
      </c>
      <c r="O614" s="44">
        <v>76.98</v>
      </c>
      <c r="P614" s="44">
        <v>76.98</v>
      </c>
      <c r="Q614" s="44">
        <v>76.98</v>
      </c>
      <c r="R614" s="44">
        <v>76.98</v>
      </c>
      <c r="S614" s="44">
        <v>76.98</v>
      </c>
      <c r="T614" s="44">
        <v>76.98</v>
      </c>
      <c r="U614" s="44">
        <v>76.98</v>
      </c>
      <c r="V614" s="44">
        <v>76.98</v>
      </c>
      <c r="W614" s="44">
        <v>76.98</v>
      </c>
      <c r="X614" s="44">
        <v>76.98</v>
      </c>
      <c r="Y614" s="45">
        <v>76.98</v>
      </c>
    </row>
    <row r="615" spans="1:25" outlineLevel="1" x14ac:dyDescent="0.2">
      <c r="A615" s="148" t="s">
        <v>3</v>
      </c>
      <c r="B615" s="44">
        <v>2514.37</v>
      </c>
      <c r="C615" s="44">
        <v>2514.37</v>
      </c>
      <c r="D615" s="44">
        <v>2514.37</v>
      </c>
      <c r="E615" s="44">
        <v>2514.37</v>
      </c>
      <c r="F615" s="44">
        <v>2514.37</v>
      </c>
      <c r="G615" s="44">
        <v>2514.37</v>
      </c>
      <c r="H615" s="44">
        <v>2514.37</v>
      </c>
      <c r="I615" s="44">
        <v>2514.37</v>
      </c>
      <c r="J615" s="44">
        <v>2514.37</v>
      </c>
      <c r="K615" s="44">
        <v>2514.37</v>
      </c>
      <c r="L615" s="44">
        <v>2514.37</v>
      </c>
      <c r="M615" s="44">
        <v>2514.37</v>
      </c>
      <c r="N615" s="44">
        <v>2514.37</v>
      </c>
      <c r="O615" s="44">
        <v>2514.37</v>
      </c>
      <c r="P615" s="44">
        <v>2514.37</v>
      </c>
      <c r="Q615" s="44">
        <v>2514.37</v>
      </c>
      <c r="R615" s="44">
        <v>2514.37</v>
      </c>
      <c r="S615" s="44">
        <v>2514.37</v>
      </c>
      <c r="T615" s="44">
        <v>2514.37</v>
      </c>
      <c r="U615" s="44">
        <v>2514.37</v>
      </c>
      <c r="V615" s="44">
        <v>2514.37</v>
      </c>
      <c r="W615" s="44">
        <v>2514.37</v>
      </c>
      <c r="X615" s="44">
        <v>2514.37</v>
      </c>
      <c r="Y615" s="45">
        <v>2514.37</v>
      </c>
    </row>
    <row r="616" spans="1:25" outlineLevel="1" x14ac:dyDescent="0.2">
      <c r="A616" s="148" t="s">
        <v>4</v>
      </c>
      <c r="B616" s="44">
        <v>204.67</v>
      </c>
      <c r="C616" s="44">
        <v>204.67</v>
      </c>
      <c r="D616" s="44">
        <v>204.67</v>
      </c>
      <c r="E616" s="44">
        <v>204.67</v>
      </c>
      <c r="F616" s="44">
        <v>204.67</v>
      </c>
      <c r="G616" s="44">
        <v>204.67</v>
      </c>
      <c r="H616" s="44">
        <v>204.67</v>
      </c>
      <c r="I616" s="44">
        <v>204.67</v>
      </c>
      <c r="J616" s="44">
        <v>204.67</v>
      </c>
      <c r="K616" s="44">
        <v>204.67</v>
      </c>
      <c r="L616" s="44">
        <v>204.67</v>
      </c>
      <c r="M616" s="44">
        <v>204.67</v>
      </c>
      <c r="N616" s="44">
        <v>204.67</v>
      </c>
      <c r="O616" s="44">
        <v>204.67</v>
      </c>
      <c r="P616" s="44">
        <v>204.67</v>
      </c>
      <c r="Q616" s="44">
        <v>204.67</v>
      </c>
      <c r="R616" s="44">
        <v>204.67</v>
      </c>
      <c r="S616" s="44">
        <v>204.67</v>
      </c>
      <c r="T616" s="44">
        <v>204.67</v>
      </c>
      <c r="U616" s="44">
        <v>204.67</v>
      </c>
      <c r="V616" s="44">
        <v>204.67</v>
      </c>
      <c r="W616" s="44">
        <v>204.67</v>
      </c>
      <c r="X616" s="44">
        <v>204.67</v>
      </c>
      <c r="Y616" s="45">
        <v>204.67</v>
      </c>
    </row>
    <row r="617" spans="1:25" ht="25.5" outlineLevel="1" x14ac:dyDescent="0.2">
      <c r="A617" s="62" t="s">
        <v>211</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118</v>
      </c>
      <c r="B618" s="150">
        <v>3.02059422</v>
      </c>
      <c r="C618" s="150">
        <v>3.02059422</v>
      </c>
      <c r="D618" s="150">
        <v>3.02059422</v>
      </c>
      <c r="E618" s="150">
        <v>3.02059422</v>
      </c>
      <c r="F618" s="150">
        <v>3.02059422</v>
      </c>
      <c r="G618" s="150">
        <v>3.02059422</v>
      </c>
      <c r="H618" s="150">
        <v>3.02059422</v>
      </c>
      <c r="I618" s="150">
        <v>3.02059422</v>
      </c>
      <c r="J618" s="150">
        <v>3.02059422</v>
      </c>
      <c r="K618" s="150">
        <v>3.02059422</v>
      </c>
      <c r="L618" s="150">
        <v>3.02059422</v>
      </c>
      <c r="M618" s="150">
        <v>3.02059422</v>
      </c>
      <c r="N618" s="150">
        <v>3.02059422</v>
      </c>
      <c r="O618" s="150">
        <v>3.02059422</v>
      </c>
      <c r="P618" s="150">
        <v>3.02059422</v>
      </c>
      <c r="Q618" s="150">
        <v>3.02059422</v>
      </c>
      <c r="R618" s="150">
        <v>3.02059422</v>
      </c>
      <c r="S618" s="150">
        <v>3.02059422</v>
      </c>
      <c r="T618" s="150">
        <v>3.02059422</v>
      </c>
      <c r="U618" s="150">
        <v>3.02059422</v>
      </c>
      <c r="V618" s="150">
        <v>3.02059422</v>
      </c>
      <c r="W618" s="150">
        <v>3.02059422</v>
      </c>
      <c r="X618" s="150">
        <v>3.02059422</v>
      </c>
      <c r="Y618" s="151">
        <v>3.02059422</v>
      </c>
    </row>
    <row r="619" spans="1:25" x14ac:dyDescent="0.2">
      <c r="A619" s="147">
        <v>25</v>
      </c>
      <c r="B619" s="145">
        <v>3458.5</v>
      </c>
      <c r="C619" s="145">
        <v>3513.82</v>
      </c>
      <c r="D619" s="145">
        <v>3501.91</v>
      </c>
      <c r="E619" s="145">
        <v>3497.63</v>
      </c>
      <c r="F619" s="145">
        <v>3535.18</v>
      </c>
      <c r="G619" s="145">
        <v>3522.18</v>
      </c>
      <c r="H619" s="145">
        <v>3460.57</v>
      </c>
      <c r="I619" s="145">
        <v>3362.32</v>
      </c>
      <c r="J619" s="145">
        <v>3254.67</v>
      </c>
      <c r="K619" s="145">
        <v>3241.71</v>
      </c>
      <c r="L619" s="145">
        <v>3288.25</v>
      </c>
      <c r="M619" s="145">
        <v>3313.89</v>
      </c>
      <c r="N619" s="145">
        <v>3270.3</v>
      </c>
      <c r="O619" s="145">
        <v>3191.2</v>
      </c>
      <c r="P619" s="145">
        <v>3202.46</v>
      </c>
      <c r="Q619" s="145">
        <v>3221.08</v>
      </c>
      <c r="R619" s="145">
        <v>3215.04</v>
      </c>
      <c r="S619" s="145">
        <v>3194.6</v>
      </c>
      <c r="T619" s="145">
        <v>3185.64</v>
      </c>
      <c r="U619" s="145">
        <v>3190.58</v>
      </c>
      <c r="V619" s="145">
        <v>3196.14</v>
      </c>
      <c r="W619" s="145">
        <v>3226.97</v>
      </c>
      <c r="X619" s="145">
        <v>3272.29</v>
      </c>
      <c r="Y619" s="146">
        <v>3347.15</v>
      </c>
    </row>
    <row r="620" spans="1:25" ht="38.25" outlineLevel="1" x14ac:dyDescent="0.2">
      <c r="A620" s="148" t="s">
        <v>200</v>
      </c>
      <c r="B620" s="143">
        <v>659.45860215000005</v>
      </c>
      <c r="C620" s="143">
        <v>714.77886711999997</v>
      </c>
      <c r="D620" s="143">
        <v>702.87216357</v>
      </c>
      <c r="E620" s="143">
        <v>698.58971323000003</v>
      </c>
      <c r="F620" s="143">
        <v>736.14051244999996</v>
      </c>
      <c r="G620" s="143">
        <v>723.14380131999997</v>
      </c>
      <c r="H620" s="143">
        <v>661.53176560999998</v>
      </c>
      <c r="I620" s="143">
        <v>563.27476830000001</v>
      </c>
      <c r="J620" s="143">
        <v>455.63203067000001</v>
      </c>
      <c r="K620" s="143">
        <v>442.67370491999998</v>
      </c>
      <c r="L620" s="143">
        <v>489.21412907000001</v>
      </c>
      <c r="M620" s="143">
        <v>514.84523593999995</v>
      </c>
      <c r="N620" s="143">
        <v>471.26397724999998</v>
      </c>
      <c r="O620" s="143">
        <v>392.16138796000001</v>
      </c>
      <c r="P620" s="143">
        <v>403.41886984000001</v>
      </c>
      <c r="Q620" s="143">
        <v>422.03471624000002</v>
      </c>
      <c r="R620" s="143">
        <v>415.99908217000001</v>
      </c>
      <c r="S620" s="143">
        <v>395.55936294000003</v>
      </c>
      <c r="T620" s="143">
        <v>386.59708977999998</v>
      </c>
      <c r="U620" s="143">
        <v>391.53551131</v>
      </c>
      <c r="V620" s="143">
        <v>397.09486559999999</v>
      </c>
      <c r="W620" s="143">
        <v>427.93035065999999</v>
      </c>
      <c r="X620" s="143">
        <v>473.24927276</v>
      </c>
      <c r="Y620" s="144">
        <v>548.10832459999995</v>
      </c>
    </row>
    <row r="621" spans="1:25" ht="38.25" outlineLevel="1" x14ac:dyDescent="0.2">
      <c r="A621" s="148" t="s">
        <v>71</v>
      </c>
      <c r="B621" s="44">
        <v>76.98</v>
      </c>
      <c r="C621" s="44">
        <v>76.98</v>
      </c>
      <c r="D621" s="44">
        <v>76.98</v>
      </c>
      <c r="E621" s="44">
        <v>76.98</v>
      </c>
      <c r="F621" s="44">
        <v>76.98</v>
      </c>
      <c r="G621" s="44">
        <v>76.98</v>
      </c>
      <c r="H621" s="44">
        <v>76.98</v>
      </c>
      <c r="I621" s="44">
        <v>76.98</v>
      </c>
      <c r="J621" s="44">
        <v>76.98</v>
      </c>
      <c r="K621" s="44">
        <v>76.98</v>
      </c>
      <c r="L621" s="44">
        <v>76.98</v>
      </c>
      <c r="M621" s="44">
        <v>76.98</v>
      </c>
      <c r="N621" s="44">
        <v>76.98</v>
      </c>
      <c r="O621" s="44">
        <v>76.98</v>
      </c>
      <c r="P621" s="44">
        <v>76.98</v>
      </c>
      <c r="Q621" s="44">
        <v>76.98</v>
      </c>
      <c r="R621" s="44">
        <v>76.98</v>
      </c>
      <c r="S621" s="44">
        <v>76.98</v>
      </c>
      <c r="T621" s="44">
        <v>76.98</v>
      </c>
      <c r="U621" s="44">
        <v>76.98</v>
      </c>
      <c r="V621" s="44">
        <v>76.98</v>
      </c>
      <c r="W621" s="44">
        <v>76.98</v>
      </c>
      <c r="X621" s="44">
        <v>76.98</v>
      </c>
      <c r="Y621" s="45">
        <v>76.98</v>
      </c>
    </row>
    <row r="622" spans="1:25" outlineLevel="1" x14ac:dyDescent="0.2">
      <c r="A622" s="148" t="s">
        <v>3</v>
      </c>
      <c r="B622" s="44">
        <v>2514.37</v>
      </c>
      <c r="C622" s="44">
        <v>2514.37</v>
      </c>
      <c r="D622" s="44">
        <v>2514.37</v>
      </c>
      <c r="E622" s="44">
        <v>2514.37</v>
      </c>
      <c r="F622" s="44">
        <v>2514.37</v>
      </c>
      <c r="G622" s="44">
        <v>2514.37</v>
      </c>
      <c r="H622" s="44">
        <v>2514.37</v>
      </c>
      <c r="I622" s="44">
        <v>2514.37</v>
      </c>
      <c r="J622" s="44">
        <v>2514.37</v>
      </c>
      <c r="K622" s="44">
        <v>2514.37</v>
      </c>
      <c r="L622" s="44">
        <v>2514.37</v>
      </c>
      <c r="M622" s="44">
        <v>2514.37</v>
      </c>
      <c r="N622" s="44">
        <v>2514.37</v>
      </c>
      <c r="O622" s="44">
        <v>2514.37</v>
      </c>
      <c r="P622" s="44">
        <v>2514.37</v>
      </c>
      <c r="Q622" s="44">
        <v>2514.37</v>
      </c>
      <c r="R622" s="44">
        <v>2514.37</v>
      </c>
      <c r="S622" s="44">
        <v>2514.37</v>
      </c>
      <c r="T622" s="44">
        <v>2514.37</v>
      </c>
      <c r="U622" s="44">
        <v>2514.37</v>
      </c>
      <c r="V622" s="44">
        <v>2514.37</v>
      </c>
      <c r="W622" s="44">
        <v>2514.37</v>
      </c>
      <c r="X622" s="44">
        <v>2514.37</v>
      </c>
      <c r="Y622" s="45">
        <v>2514.37</v>
      </c>
    </row>
    <row r="623" spans="1:25" outlineLevel="1" x14ac:dyDescent="0.2">
      <c r="A623" s="148" t="s">
        <v>4</v>
      </c>
      <c r="B623" s="44">
        <v>204.67</v>
      </c>
      <c r="C623" s="44">
        <v>204.67</v>
      </c>
      <c r="D623" s="44">
        <v>204.67</v>
      </c>
      <c r="E623" s="44">
        <v>204.67</v>
      </c>
      <c r="F623" s="44">
        <v>204.67</v>
      </c>
      <c r="G623" s="44">
        <v>204.67</v>
      </c>
      <c r="H623" s="44">
        <v>204.67</v>
      </c>
      <c r="I623" s="44">
        <v>204.67</v>
      </c>
      <c r="J623" s="44">
        <v>204.67</v>
      </c>
      <c r="K623" s="44">
        <v>204.67</v>
      </c>
      <c r="L623" s="44">
        <v>204.67</v>
      </c>
      <c r="M623" s="44">
        <v>204.67</v>
      </c>
      <c r="N623" s="44">
        <v>204.67</v>
      </c>
      <c r="O623" s="44">
        <v>204.67</v>
      </c>
      <c r="P623" s="44">
        <v>204.67</v>
      </c>
      <c r="Q623" s="44">
        <v>204.67</v>
      </c>
      <c r="R623" s="44">
        <v>204.67</v>
      </c>
      <c r="S623" s="44">
        <v>204.67</v>
      </c>
      <c r="T623" s="44">
        <v>204.67</v>
      </c>
      <c r="U623" s="44">
        <v>204.67</v>
      </c>
      <c r="V623" s="44">
        <v>204.67</v>
      </c>
      <c r="W623" s="44">
        <v>204.67</v>
      </c>
      <c r="X623" s="44">
        <v>204.67</v>
      </c>
      <c r="Y623" s="45">
        <v>204.67</v>
      </c>
    </row>
    <row r="624" spans="1:25" ht="25.5" outlineLevel="1" x14ac:dyDescent="0.2">
      <c r="A624" s="62" t="s">
        <v>211</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118</v>
      </c>
      <c r="B625" s="150">
        <v>3.02059422</v>
      </c>
      <c r="C625" s="150">
        <v>3.02059422</v>
      </c>
      <c r="D625" s="150">
        <v>3.02059422</v>
      </c>
      <c r="E625" s="150">
        <v>3.02059422</v>
      </c>
      <c r="F625" s="150">
        <v>3.02059422</v>
      </c>
      <c r="G625" s="150">
        <v>3.02059422</v>
      </c>
      <c r="H625" s="150">
        <v>3.02059422</v>
      </c>
      <c r="I625" s="150">
        <v>3.02059422</v>
      </c>
      <c r="J625" s="150">
        <v>3.02059422</v>
      </c>
      <c r="K625" s="150">
        <v>3.02059422</v>
      </c>
      <c r="L625" s="150">
        <v>3.02059422</v>
      </c>
      <c r="M625" s="150">
        <v>3.02059422</v>
      </c>
      <c r="N625" s="150">
        <v>3.02059422</v>
      </c>
      <c r="O625" s="150">
        <v>3.02059422</v>
      </c>
      <c r="P625" s="150">
        <v>3.02059422</v>
      </c>
      <c r="Q625" s="150">
        <v>3.02059422</v>
      </c>
      <c r="R625" s="150">
        <v>3.02059422</v>
      </c>
      <c r="S625" s="150">
        <v>3.02059422</v>
      </c>
      <c r="T625" s="150">
        <v>3.02059422</v>
      </c>
      <c r="U625" s="150">
        <v>3.02059422</v>
      </c>
      <c r="V625" s="150">
        <v>3.02059422</v>
      </c>
      <c r="W625" s="150">
        <v>3.02059422</v>
      </c>
      <c r="X625" s="150">
        <v>3.02059422</v>
      </c>
      <c r="Y625" s="151">
        <v>3.02059422</v>
      </c>
    </row>
    <row r="626" spans="1:25" x14ac:dyDescent="0.2">
      <c r="A626" s="147">
        <v>26</v>
      </c>
      <c r="B626" s="145">
        <v>3439.29</v>
      </c>
      <c r="C626" s="145">
        <v>3507.96</v>
      </c>
      <c r="D626" s="145">
        <v>3522.99</v>
      </c>
      <c r="E626" s="145">
        <v>3493.58</v>
      </c>
      <c r="F626" s="145">
        <v>3535.78</v>
      </c>
      <c r="G626" s="145">
        <v>3526.73</v>
      </c>
      <c r="H626" s="145">
        <v>3467.85</v>
      </c>
      <c r="I626" s="145">
        <v>3381.64</v>
      </c>
      <c r="J626" s="145">
        <v>3307.91</v>
      </c>
      <c r="K626" s="145">
        <v>3280.22</v>
      </c>
      <c r="L626" s="145">
        <v>3261.97</v>
      </c>
      <c r="M626" s="145">
        <v>3261.47</v>
      </c>
      <c r="N626" s="145">
        <v>3259.21</v>
      </c>
      <c r="O626" s="145">
        <v>3227.55</v>
      </c>
      <c r="P626" s="145">
        <v>3232.08</v>
      </c>
      <c r="Q626" s="145">
        <v>3208.47</v>
      </c>
      <c r="R626" s="145">
        <v>3212.21</v>
      </c>
      <c r="S626" s="145">
        <v>3218.26</v>
      </c>
      <c r="T626" s="145">
        <v>3236.37</v>
      </c>
      <c r="U626" s="145">
        <v>3291.13</v>
      </c>
      <c r="V626" s="145">
        <v>3340.01</v>
      </c>
      <c r="W626" s="145">
        <v>3434.86</v>
      </c>
      <c r="X626" s="145">
        <v>3445.32</v>
      </c>
      <c r="Y626" s="146">
        <v>3421</v>
      </c>
    </row>
    <row r="627" spans="1:25" ht="38.25" outlineLevel="1" x14ac:dyDescent="0.2">
      <c r="A627" s="148" t="s">
        <v>200</v>
      </c>
      <c r="B627" s="143">
        <v>640.24765546000003</v>
      </c>
      <c r="C627" s="143">
        <v>708.91752741000005</v>
      </c>
      <c r="D627" s="143">
        <v>723.95085857000004</v>
      </c>
      <c r="E627" s="143">
        <v>694.54252170999996</v>
      </c>
      <c r="F627" s="143">
        <v>736.74359274000005</v>
      </c>
      <c r="G627" s="143">
        <v>727.68455711000001</v>
      </c>
      <c r="H627" s="143">
        <v>668.81283635</v>
      </c>
      <c r="I627" s="143">
        <v>582.59944209000003</v>
      </c>
      <c r="J627" s="143">
        <v>508.87166271000001</v>
      </c>
      <c r="K627" s="143">
        <v>481.17848965000002</v>
      </c>
      <c r="L627" s="143">
        <v>462.93118014999999</v>
      </c>
      <c r="M627" s="143">
        <v>462.43238331999999</v>
      </c>
      <c r="N627" s="143">
        <v>460.1673687</v>
      </c>
      <c r="O627" s="143">
        <v>428.50846446000003</v>
      </c>
      <c r="P627" s="143">
        <v>433.03816720999998</v>
      </c>
      <c r="Q627" s="143">
        <v>409.42813351000001</v>
      </c>
      <c r="R627" s="143">
        <v>413.17293038999998</v>
      </c>
      <c r="S627" s="143">
        <v>419.21726242</v>
      </c>
      <c r="T627" s="143">
        <v>437.32966613999997</v>
      </c>
      <c r="U627" s="143">
        <v>492.09218413000002</v>
      </c>
      <c r="V627" s="143">
        <v>540.97097130999998</v>
      </c>
      <c r="W627" s="143">
        <v>635.82178928999997</v>
      </c>
      <c r="X627" s="143">
        <v>646.28435438999998</v>
      </c>
      <c r="Y627" s="144">
        <v>621.95475210999996</v>
      </c>
    </row>
    <row r="628" spans="1:25" ht="38.25" outlineLevel="1" x14ac:dyDescent="0.2">
      <c r="A628" s="148" t="s">
        <v>71</v>
      </c>
      <c r="B628" s="44">
        <v>76.98</v>
      </c>
      <c r="C628" s="44">
        <v>76.98</v>
      </c>
      <c r="D628" s="44">
        <v>76.98</v>
      </c>
      <c r="E628" s="44">
        <v>76.98</v>
      </c>
      <c r="F628" s="44">
        <v>76.98</v>
      </c>
      <c r="G628" s="44">
        <v>76.98</v>
      </c>
      <c r="H628" s="44">
        <v>76.98</v>
      </c>
      <c r="I628" s="44">
        <v>76.98</v>
      </c>
      <c r="J628" s="44">
        <v>76.98</v>
      </c>
      <c r="K628" s="44">
        <v>76.98</v>
      </c>
      <c r="L628" s="44">
        <v>76.98</v>
      </c>
      <c r="M628" s="44">
        <v>76.98</v>
      </c>
      <c r="N628" s="44">
        <v>76.98</v>
      </c>
      <c r="O628" s="44">
        <v>76.98</v>
      </c>
      <c r="P628" s="44">
        <v>76.98</v>
      </c>
      <c r="Q628" s="44">
        <v>76.98</v>
      </c>
      <c r="R628" s="44">
        <v>76.98</v>
      </c>
      <c r="S628" s="44">
        <v>76.98</v>
      </c>
      <c r="T628" s="44">
        <v>76.98</v>
      </c>
      <c r="U628" s="44">
        <v>76.98</v>
      </c>
      <c r="V628" s="44">
        <v>76.98</v>
      </c>
      <c r="W628" s="44">
        <v>76.98</v>
      </c>
      <c r="X628" s="44">
        <v>76.98</v>
      </c>
      <c r="Y628" s="45">
        <v>76.98</v>
      </c>
    </row>
    <row r="629" spans="1:25" outlineLevel="1" x14ac:dyDescent="0.2">
      <c r="A629" s="148" t="s">
        <v>3</v>
      </c>
      <c r="B629" s="44">
        <v>2514.37</v>
      </c>
      <c r="C629" s="44">
        <v>2514.37</v>
      </c>
      <c r="D629" s="44">
        <v>2514.37</v>
      </c>
      <c r="E629" s="44">
        <v>2514.37</v>
      </c>
      <c r="F629" s="44">
        <v>2514.37</v>
      </c>
      <c r="G629" s="44">
        <v>2514.37</v>
      </c>
      <c r="H629" s="44">
        <v>2514.37</v>
      </c>
      <c r="I629" s="44">
        <v>2514.37</v>
      </c>
      <c r="J629" s="44">
        <v>2514.37</v>
      </c>
      <c r="K629" s="44">
        <v>2514.37</v>
      </c>
      <c r="L629" s="44">
        <v>2514.37</v>
      </c>
      <c r="M629" s="44">
        <v>2514.37</v>
      </c>
      <c r="N629" s="44">
        <v>2514.37</v>
      </c>
      <c r="O629" s="44">
        <v>2514.37</v>
      </c>
      <c r="P629" s="44">
        <v>2514.37</v>
      </c>
      <c r="Q629" s="44">
        <v>2514.37</v>
      </c>
      <c r="R629" s="44">
        <v>2514.37</v>
      </c>
      <c r="S629" s="44">
        <v>2514.37</v>
      </c>
      <c r="T629" s="44">
        <v>2514.37</v>
      </c>
      <c r="U629" s="44">
        <v>2514.37</v>
      </c>
      <c r="V629" s="44">
        <v>2514.37</v>
      </c>
      <c r="W629" s="44">
        <v>2514.37</v>
      </c>
      <c r="X629" s="44">
        <v>2514.37</v>
      </c>
      <c r="Y629" s="45">
        <v>2514.37</v>
      </c>
    </row>
    <row r="630" spans="1:25" outlineLevel="1" x14ac:dyDescent="0.2">
      <c r="A630" s="148" t="s">
        <v>4</v>
      </c>
      <c r="B630" s="44">
        <v>204.67</v>
      </c>
      <c r="C630" s="44">
        <v>204.67</v>
      </c>
      <c r="D630" s="44">
        <v>204.67</v>
      </c>
      <c r="E630" s="44">
        <v>204.67</v>
      </c>
      <c r="F630" s="44">
        <v>204.67</v>
      </c>
      <c r="G630" s="44">
        <v>204.67</v>
      </c>
      <c r="H630" s="44">
        <v>204.67</v>
      </c>
      <c r="I630" s="44">
        <v>204.67</v>
      </c>
      <c r="J630" s="44">
        <v>204.67</v>
      </c>
      <c r="K630" s="44">
        <v>204.67</v>
      </c>
      <c r="L630" s="44">
        <v>204.67</v>
      </c>
      <c r="M630" s="44">
        <v>204.67</v>
      </c>
      <c r="N630" s="44">
        <v>204.67</v>
      </c>
      <c r="O630" s="44">
        <v>204.67</v>
      </c>
      <c r="P630" s="44">
        <v>204.67</v>
      </c>
      <c r="Q630" s="44">
        <v>204.67</v>
      </c>
      <c r="R630" s="44">
        <v>204.67</v>
      </c>
      <c r="S630" s="44">
        <v>204.67</v>
      </c>
      <c r="T630" s="44">
        <v>204.67</v>
      </c>
      <c r="U630" s="44">
        <v>204.67</v>
      </c>
      <c r="V630" s="44">
        <v>204.67</v>
      </c>
      <c r="W630" s="44">
        <v>204.67</v>
      </c>
      <c r="X630" s="44">
        <v>204.67</v>
      </c>
      <c r="Y630" s="45">
        <v>204.67</v>
      </c>
    </row>
    <row r="631" spans="1:25" ht="25.5" outlineLevel="1" x14ac:dyDescent="0.2">
      <c r="A631" s="62" t="s">
        <v>211</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118</v>
      </c>
      <c r="B632" s="150">
        <v>3.02059422</v>
      </c>
      <c r="C632" s="150">
        <v>3.02059422</v>
      </c>
      <c r="D632" s="150">
        <v>3.02059422</v>
      </c>
      <c r="E632" s="150">
        <v>3.02059422</v>
      </c>
      <c r="F632" s="150">
        <v>3.02059422</v>
      </c>
      <c r="G632" s="150">
        <v>3.02059422</v>
      </c>
      <c r="H632" s="150">
        <v>3.02059422</v>
      </c>
      <c r="I632" s="150">
        <v>3.02059422</v>
      </c>
      <c r="J632" s="150">
        <v>3.02059422</v>
      </c>
      <c r="K632" s="150">
        <v>3.02059422</v>
      </c>
      <c r="L632" s="150">
        <v>3.02059422</v>
      </c>
      <c r="M632" s="150">
        <v>3.02059422</v>
      </c>
      <c r="N632" s="150">
        <v>3.02059422</v>
      </c>
      <c r="O632" s="150">
        <v>3.02059422</v>
      </c>
      <c r="P632" s="150">
        <v>3.02059422</v>
      </c>
      <c r="Q632" s="150">
        <v>3.02059422</v>
      </c>
      <c r="R632" s="150">
        <v>3.02059422</v>
      </c>
      <c r="S632" s="150">
        <v>3.02059422</v>
      </c>
      <c r="T632" s="150">
        <v>3.02059422</v>
      </c>
      <c r="U632" s="150">
        <v>3.02059422</v>
      </c>
      <c r="V632" s="150">
        <v>3.02059422</v>
      </c>
      <c r="W632" s="150">
        <v>3.02059422</v>
      </c>
      <c r="X632" s="150">
        <v>3.02059422</v>
      </c>
      <c r="Y632" s="151">
        <v>3.02059422</v>
      </c>
    </row>
    <row r="633" spans="1:25" x14ac:dyDescent="0.2">
      <c r="A633" s="147">
        <v>27</v>
      </c>
      <c r="B633" s="145">
        <v>3446.52</v>
      </c>
      <c r="C633" s="145">
        <v>3495.18</v>
      </c>
      <c r="D633" s="145">
        <v>3496.49</v>
      </c>
      <c r="E633" s="145">
        <v>3506.17</v>
      </c>
      <c r="F633" s="145">
        <v>3540.78</v>
      </c>
      <c r="G633" s="145">
        <v>3560.58</v>
      </c>
      <c r="H633" s="145">
        <v>3512.96</v>
      </c>
      <c r="I633" s="145">
        <v>3445.18</v>
      </c>
      <c r="J633" s="145">
        <v>3387.2</v>
      </c>
      <c r="K633" s="145">
        <v>3356.16</v>
      </c>
      <c r="L633" s="145">
        <v>3372.37</v>
      </c>
      <c r="M633" s="145">
        <v>3358.2</v>
      </c>
      <c r="N633" s="145">
        <v>3351.47</v>
      </c>
      <c r="O633" s="145">
        <v>3337.12</v>
      </c>
      <c r="P633" s="145">
        <v>3325.86</v>
      </c>
      <c r="Q633" s="145">
        <v>3312.73</v>
      </c>
      <c r="R633" s="145">
        <v>3337.87</v>
      </c>
      <c r="S633" s="145">
        <v>3320.05</v>
      </c>
      <c r="T633" s="145">
        <v>3324.46</v>
      </c>
      <c r="U633" s="145">
        <v>3353.25</v>
      </c>
      <c r="V633" s="145">
        <v>3367.37</v>
      </c>
      <c r="W633" s="145">
        <v>3371.8</v>
      </c>
      <c r="X633" s="145">
        <v>3398.92</v>
      </c>
      <c r="Y633" s="146">
        <v>3440.55</v>
      </c>
    </row>
    <row r="634" spans="1:25" ht="38.25" outlineLevel="1" x14ac:dyDescent="0.2">
      <c r="A634" s="148" t="s">
        <v>200</v>
      </c>
      <c r="B634" s="143">
        <v>647.47766450999995</v>
      </c>
      <c r="C634" s="143">
        <v>696.14309489000004</v>
      </c>
      <c r="D634" s="143">
        <v>697.44483941999999</v>
      </c>
      <c r="E634" s="143">
        <v>707.13139261000003</v>
      </c>
      <c r="F634" s="143">
        <v>741.73469696999996</v>
      </c>
      <c r="G634" s="143">
        <v>761.53927632</v>
      </c>
      <c r="H634" s="143">
        <v>713.9153622</v>
      </c>
      <c r="I634" s="143">
        <v>646.13721571999997</v>
      </c>
      <c r="J634" s="143">
        <v>588.15720939000005</v>
      </c>
      <c r="K634" s="143">
        <v>557.11778895999998</v>
      </c>
      <c r="L634" s="143">
        <v>573.32466580000005</v>
      </c>
      <c r="M634" s="143">
        <v>559.16021926999997</v>
      </c>
      <c r="N634" s="143">
        <v>552.43219408000004</v>
      </c>
      <c r="O634" s="143">
        <v>538.08039668000004</v>
      </c>
      <c r="P634" s="143">
        <v>526.81871266999997</v>
      </c>
      <c r="Q634" s="143">
        <v>513.68913469999995</v>
      </c>
      <c r="R634" s="143">
        <v>538.82513136</v>
      </c>
      <c r="S634" s="143">
        <v>521.00789017</v>
      </c>
      <c r="T634" s="143">
        <v>525.42192305000003</v>
      </c>
      <c r="U634" s="143">
        <v>554.20516694000003</v>
      </c>
      <c r="V634" s="143">
        <v>568.32588385999998</v>
      </c>
      <c r="W634" s="143">
        <v>572.76090961</v>
      </c>
      <c r="X634" s="143">
        <v>599.87726397999995</v>
      </c>
      <c r="Y634" s="144">
        <v>641.51250158000005</v>
      </c>
    </row>
    <row r="635" spans="1:25" ht="38.25" outlineLevel="1" x14ac:dyDescent="0.2">
      <c r="A635" s="148" t="s">
        <v>71</v>
      </c>
      <c r="B635" s="44">
        <v>76.98</v>
      </c>
      <c r="C635" s="44">
        <v>76.98</v>
      </c>
      <c r="D635" s="44">
        <v>76.98</v>
      </c>
      <c r="E635" s="44">
        <v>76.98</v>
      </c>
      <c r="F635" s="44">
        <v>76.98</v>
      </c>
      <c r="G635" s="44">
        <v>76.98</v>
      </c>
      <c r="H635" s="44">
        <v>76.98</v>
      </c>
      <c r="I635" s="44">
        <v>76.98</v>
      </c>
      <c r="J635" s="44">
        <v>76.98</v>
      </c>
      <c r="K635" s="44">
        <v>76.98</v>
      </c>
      <c r="L635" s="44">
        <v>76.98</v>
      </c>
      <c r="M635" s="44">
        <v>76.98</v>
      </c>
      <c r="N635" s="44">
        <v>76.98</v>
      </c>
      <c r="O635" s="44">
        <v>76.98</v>
      </c>
      <c r="P635" s="44">
        <v>76.98</v>
      </c>
      <c r="Q635" s="44">
        <v>76.98</v>
      </c>
      <c r="R635" s="44">
        <v>76.98</v>
      </c>
      <c r="S635" s="44">
        <v>76.98</v>
      </c>
      <c r="T635" s="44">
        <v>76.98</v>
      </c>
      <c r="U635" s="44">
        <v>76.98</v>
      </c>
      <c r="V635" s="44">
        <v>76.98</v>
      </c>
      <c r="W635" s="44">
        <v>76.98</v>
      </c>
      <c r="X635" s="44">
        <v>76.98</v>
      </c>
      <c r="Y635" s="45">
        <v>76.98</v>
      </c>
    </row>
    <row r="636" spans="1:25" outlineLevel="1" x14ac:dyDescent="0.2">
      <c r="A636" s="148" t="s">
        <v>3</v>
      </c>
      <c r="B636" s="44">
        <v>2514.37</v>
      </c>
      <c r="C636" s="44">
        <v>2514.37</v>
      </c>
      <c r="D636" s="44">
        <v>2514.37</v>
      </c>
      <c r="E636" s="44">
        <v>2514.37</v>
      </c>
      <c r="F636" s="44">
        <v>2514.37</v>
      </c>
      <c r="G636" s="44">
        <v>2514.37</v>
      </c>
      <c r="H636" s="44">
        <v>2514.37</v>
      </c>
      <c r="I636" s="44">
        <v>2514.37</v>
      </c>
      <c r="J636" s="44">
        <v>2514.37</v>
      </c>
      <c r="K636" s="44">
        <v>2514.37</v>
      </c>
      <c r="L636" s="44">
        <v>2514.37</v>
      </c>
      <c r="M636" s="44">
        <v>2514.37</v>
      </c>
      <c r="N636" s="44">
        <v>2514.37</v>
      </c>
      <c r="O636" s="44">
        <v>2514.37</v>
      </c>
      <c r="P636" s="44">
        <v>2514.37</v>
      </c>
      <c r="Q636" s="44">
        <v>2514.37</v>
      </c>
      <c r="R636" s="44">
        <v>2514.37</v>
      </c>
      <c r="S636" s="44">
        <v>2514.37</v>
      </c>
      <c r="T636" s="44">
        <v>2514.37</v>
      </c>
      <c r="U636" s="44">
        <v>2514.37</v>
      </c>
      <c r="V636" s="44">
        <v>2514.37</v>
      </c>
      <c r="W636" s="44">
        <v>2514.37</v>
      </c>
      <c r="X636" s="44">
        <v>2514.37</v>
      </c>
      <c r="Y636" s="45">
        <v>2514.37</v>
      </c>
    </row>
    <row r="637" spans="1:25" outlineLevel="1" x14ac:dyDescent="0.2">
      <c r="A637" s="148" t="s">
        <v>4</v>
      </c>
      <c r="B637" s="44">
        <v>204.67</v>
      </c>
      <c r="C637" s="44">
        <v>204.67</v>
      </c>
      <c r="D637" s="44">
        <v>204.67</v>
      </c>
      <c r="E637" s="44">
        <v>204.67</v>
      </c>
      <c r="F637" s="44">
        <v>204.67</v>
      </c>
      <c r="G637" s="44">
        <v>204.67</v>
      </c>
      <c r="H637" s="44">
        <v>204.67</v>
      </c>
      <c r="I637" s="44">
        <v>204.67</v>
      </c>
      <c r="J637" s="44">
        <v>204.67</v>
      </c>
      <c r="K637" s="44">
        <v>204.67</v>
      </c>
      <c r="L637" s="44">
        <v>204.67</v>
      </c>
      <c r="M637" s="44">
        <v>204.67</v>
      </c>
      <c r="N637" s="44">
        <v>204.67</v>
      </c>
      <c r="O637" s="44">
        <v>204.67</v>
      </c>
      <c r="P637" s="44">
        <v>204.67</v>
      </c>
      <c r="Q637" s="44">
        <v>204.67</v>
      </c>
      <c r="R637" s="44">
        <v>204.67</v>
      </c>
      <c r="S637" s="44">
        <v>204.67</v>
      </c>
      <c r="T637" s="44">
        <v>204.67</v>
      </c>
      <c r="U637" s="44">
        <v>204.67</v>
      </c>
      <c r="V637" s="44">
        <v>204.67</v>
      </c>
      <c r="W637" s="44">
        <v>204.67</v>
      </c>
      <c r="X637" s="44">
        <v>204.67</v>
      </c>
      <c r="Y637" s="45">
        <v>204.67</v>
      </c>
    </row>
    <row r="638" spans="1:25" ht="25.5" outlineLevel="1" x14ac:dyDescent="0.2">
      <c r="A638" s="62" t="s">
        <v>211</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118</v>
      </c>
      <c r="B639" s="150">
        <v>3.02059422</v>
      </c>
      <c r="C639" s="150">
        <v>3.02059422</v>
      </c>
      <c r="D639" s="150">
        <v>3.02059422</v>
      </c>
      <c r="E639" s="150">
        <v>3.02059422</v>
      </c>
      <c r="F639" s="150">
        <v>3.02059422</v>
      </c>
      <c r="G639" s="150">
        <v>3.02059422</v>
      </c>
      <c r="H639" s="150">
        <v>3.02059422</v>
      </c>
      <c r="I639" s="150">
        <v>3.02059422</v>
      </c>
      <c r="J639" s="150">
        <v>3.02059422</v>
      </c>
      <c r="K639" s="150">
        <v>3.02059422</v>
      </c>
      <c r="L639" s="150">
        <v>3.02059422</v>
      </c>
      <c r="M639" s="150">
        <v>3.02059422</v>
      </c>
      <c r="N639" s="150">
        <v>3.02059422</v>
      </c>
      <c r="O639" s="150">
        <v>3.02059422</v>
      </c>
      <c r="P639" s="150">
        <v>3.02059422</v>
      </c>
      <c r="Q639" s="150">
        <v>3.02059422</v>
      </c>
      <c r="R639" s="150">
        <v>3.02059422</v>
      </c>
      <c r="S639" s="150">
        <v>3.02059422</v>
      </c>
      <c r="T639" s="150">
        <v>3.02059422</v>
      </c>
      <c r="U639" s="150">
        <v>3.02059422</v>
      </c>
      <c r="V639" s="150">
        <v>3.02059422</v>
      </c>
      <c r="W639" s="150">
        <v>3.02059422</v>
      </c>
      <c r="X639" s="150">
        <v>3.02059422</v>
      </c>
      <c r="Y639" s="151">
        <v>3.02059422</v>
      </c>
    </row>
    <row r="640" spans="1:25" x14ac:dyDescent="0.2">
      <c r="A640" s="147">
        <v>28</v>
      </c>
      <c r="B640" s="145">
        <v>3483.67</v>
      </c>
      <c r="C640" s="145">
        <v>3552.18</v>
      </c>
      <c r="D640" s="145">
        <v>3603.12</v>
      </c>
      <c r="E640" s="145">
        <v>3561.9</v>
      </c>
      <c r="F640" s="145">
        <v>3616.64</v>
      </c>
      <c r="G640" s="145">
        <v>3636.29</v>
      </c>
      <c r="H640" s="145">
        <v>3554.16</v>
      </c>
      <c r="I640" s="145">
        <v>3497.1</v>
      </c>
      <c r="J640" s="145">
        <v>3380.35</v>
      </c>
      <c r="K640" s="145">
        <v>3410.99</v>
      </c>
      <c r="L640" s="145">
        <v>3425.05</v>
      </c>
      <c r="M640" s="145">
        <v>3396.29</v>
      </c>
      <c r="N640" s="145">
        <v>3389.61</v>
      </c>
      <c r="O640" s="145">
        <v>3347.11</v>
      </c>
      <c r="P640" s="145">
        <v>3334.99</v>
      </c>
      <c r="Q640" s="145">
        <v>3339.76</v>
      </c>
      <c r="R640" s="145">
        <v>3347.44</v>
      </c>
      <c r="S640" s="145">
        <v>3349.79</v>
      </c>
      <c r="T640" s="145">
        <v>3352.84</v>
      </c>
      <c r="U640" s="145">
        <v>3371.04</v>
      </c>
      <c r="V640" s="145">
        <v>3379.41</v>
      </c>
      <c r="W640" s="145">
        <v>3388.93</v>
      </c>
      <c r="X640" s="145">
        <v>3430.49</v>
      </c>
      <c r="Y640" s="146">
        <v>3445.33</v>
      </c>
    </row>
    <row r="641" spans="1:25" ht="38.25" outlineLevel="1" x14ac:dyDescent="0.2">
      <c r="A641" s="148" t="s">
        <v>200</v>
      </c>
      <c r="B641" s="143">
        <v>684.62736718999997</v>
      </c>
      <c r="C641" s="143">
        <v>753.13643437999997</v>
      </c>
      <c r="D641" s="143">
        <v>804.08025893000001</v>
      </c>
      <c r="E641" s="143">
        <v>762.86133203999998</v>
      </c>
      <c r="F641" s="143">
        <v>817.59870894000005</v>
      </c>
      <c r="G641" s="143">
        <v>837.24907367000003</v>
      </c>
      <c r="H641" s="143">
        <v>755.12403340000003</v>
      </c>
      <c r="I641" s="143">
        <v>698.06130533999999</v>
      </c>
      <c r="J641" s="143">
        <v>581.30615360000002</v>
      </c>
      <c r="K641" s="143">
        <v>611.95303925999997</v>
      </c>
      <c r="L641" s="143">
        <v>626.01013062000004</v>
      </c>
      <c r="M641" s="143">
        <v>597.24678074999997</v>
      </c>
      <c r="N641" s="143">
        <v>590.56705307000004</v>
      </c>
      <c r="O641" s="143">
        <v>548.07357420000005</v>
      </c>
      <c r="P641" s="143">
        <v>535.94476525000005</v>
      </c>
      <c r="Q641" s="143">
        <v>540.72173290000001</v>
      </c>
      <c r="R641" s="143">
        <v>548.39888504999999</v>
      </c>
      <c r="S641" s="143">
        <v>550.75411697000004</v>
      </c>
      <c r="T641" s="143">
        <v>553.80172377999997</v>
      </c>
      <c r="U641" s="143">
        <v>571.99582830999998</v>
      </c>
      <c r="V641" s="143">
        <v>580.36508917000003</v>
      </c>
      <c r="W641" s="143">
        <v>589.89086385999997</v>
      </c>
      <c r="X641" s="143">
        <v>631.44846631999997</v>
      </c>
      <c r="Y641" s="144">
        <v>646.28628609999998</v>
      </c>
    </row>
    <row r="642" spans="1:25" ht="38.25" outlineLevel="1" x14ac:dyDescent="0.2">
      <c r="A642" s="148" t="s">
        <v>71</v>
      </c>
      <c r="B642" s="44">
        <v>76.98</v>
      </c>
      <c r="C642" s="44">
        <v>76.98</v>
      </c>
      <c r="D642" s="44">
        <v>76.98</v>
      </c>
      <c r="E642" s="44">
        <v>76.98</v>
      </c>
      <c r="F642" s="44">
        <v>76.98</v>
      </c>
      <c r="G642" s="44">
        <v>76.98</v>
      </c>
      <c r="H642" s="44">
        <v>76.98</v>
      </c>
      <c r="I642" s="44">
        <v>76.98</v>
      </c>
      <c r="J642" s="44">
        <v>76.98</v>
      </c>
      <c r="K642" s="44">
        <v>76.98</v>
      </c>
      <c r="L642" s="44">
        <v>76.98</v>
      </c>
      <c r="M642" s="44">
        <v>76.98</v>
      </c>
      <c r="N642" s="44">
        <v>76.98</v>
      </c>
      <c r="O642" s="44">
        <v>76.98</v>
      </c>
      <c r="P642" s="44">
        <v>76.98</v>
      </c>
      <c r="Q642" s="44">
        <v>76.98</v>
      </c>
      <c r="R642" s="44">
        <v>76.98</v>
      </c>
      <c r="S642" s="44">
        <v>76.98</v>
      </c>
      <c r="T642" s="44">
        <v>76.98</v>
      </c>
      <c r="U642" s="44">
        <v>76.98</v>
      </c>
      <c r="V642" s="44">
        <v>76.98</v>
      </c>
      <c r="W642" s="44">
        <v>76.98</v>
      </c>
      <c r="X642" s="44">
        <v>76.98</v>
      </c>
      <c r="Y642" s="45">
        <v>76.98</v>
      </c>
    </row>
    <row r="643" spans="1:25" outlineLevel="1" x14ac:dyDescent="0.2">
      <c r="A643" s="148" t="s">
        <v>3</v>
      </c>
      <c r="B643" s="44">
        <v>2514.37</v>
      </c>
      <c r="C643" s="44">
        <v>2514.37</v>
      </c>
      <c r="D643" s="44">
        <v>2514.37</v>
      </c>
      <c r="E643" s="44">
        <v>2514.37</v>
      </c>
      <c r="F643" s="44">
        <v>2514.37</v>
      </c>
      <c r="G643" s="44">
        <v>2514.37</v>
      </c>
      <c r="H643" s="44">
        <v>2514.37</v>
      </c>
      <c r="I643" s="44">
        <v>2514.37</v>
      </c>
      <c r="J643" s="44">
        <v>2514.37</v>
      </c>
      <c r="K643" s="44">
        <v>2514.37</v>
      </c>
      <c r="L643" s="44">
        <v>2514.37</v>
      </c>
      <c r="M643" s="44">
        <v>2514.37</v>
      </c>
      <c r="N643" s="44">
        <v>2514.37</v>
      </c>
      <c r="O643" s="44">
        <v>2514.37</v>
      </c>
      <c r="P643" s="44">
        <v>2514.37</v>
      </c>
      <c r="Q643" s="44">
        <v>2514.37</v>
      </c>
      <c r="R643" s="44">
        <v>2514.37</v>
      </c>
      <c r="S643" s="44">
        <v>2514.37</v>
      </c>
      <c r="T643" s="44">
        <v>2514.37</v>
      </c>
      <c r="U643" s="44">
        <v>2514.37</v>
      </c>
      <c r="V643" s="44">
        <v>2514.37</v>
      </c>
      <c r="W643" s="44">
        <v>2514.37</v>
      </c>
      <c r="X643" s="44">
        <v>2514.37</v>
      </c>
      <c r="Y643" s="45">
        <v>2514.37</v>
      </c>
    </row>
    <row r="644" spans="1:25" outlineLevel="1" x14ac:dyDescent="0.2">
      <c r="A644" s="148" t="s">
        <v>4</v>
      </c>
      <c r="B644" s="44">
        <v>204.67</v>
      </c>
      <c r="C644" s="44">
        <v>204.67</v>
      </c>
      <c r="D644" s="44">
        <v>204.67</v>
      </c>
      <c r="E644" s="44">
        <v>204.67</v>
      </c>
      <c r="F644" s="44">
        <v>204.67</v>
      </c>
      <c r="G644" s="44">
        <v>204.67</v>
      </c>
      <c r="H644" s="44">
        <v>204.67</v>
      </c>
      <c r="I644" s="44">
        <v>204.67</v>
      </c>
      <c r="J644" s="44">
        <v>204.67</v>
      </c>
      <c r="K644" s="44">
        <v>204.67</v>
      </c>
      <c r="L644" s="44">
        <v>204.67</v>
      </c>
      <c r="M644" s="44">
        <v>204.67</v>
      </c>
      <c r="N644" s="44">
        <v>204.67</v>
      </c>
      <c r="O644" s="44">
        <v>204.67</v>
      </c>
      <c r="P644" s="44">
        <v>204.67</v>
      </c>
      <c r="Q644" s="44">
        <v>204.67</v>
      </c>
      <c r="R644" s="44">
        <v>204.67</v>
      </c>
      <c r="S644" s="44">
        <v>204.67</v>
      </c>
      <c r="T644" s="44">
        <v>204.67</v>
      </c>
      <c r="U644" s="44">
        <v>204.67</v>
      </c>
      <c r="V644" s="44">
        <v>204.67</v>
      </c>
      <c r="W644" s="44">
        <v>204.67</v>
      </c>
      <c r="X644" s="44">
        <v>204.67</v>
      </c>
      <c r="Y644" s="45">
        <v>204.67</v>
      </c>
    </row>
    <row r="645" spans="1:25" ht="25.5" outlineLevel="1" x14ac:dyDescent="0.2">
      <c r="A645" s="62" t="s">
        <v>211</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118</v>
      </c>
      <c r="B646" s="150">
        <v>3.02059422</v>
      </c>
      <c r="C646" s="150">
        <v>3.02059422</v>
      </c>
      <c r="D646" s="150">
        <v>3.02059422</v>
      </c>
      <c r="E646" s="150">
        <v>3.02059422</v>
      </c>
      <c r="F646" s="150">
        <v>3.02059422</v>
      </c>
      <c r="G646" s="150">
        <v>3.02059422</v>
      </c>
      <c r="H646" s="150">
        <v>3.02059422</v>
      </c>
      <c r="I646" s="150">
        <v>3.02059422</v>
      </c>
      <c r="J646" s="150">
        <v>3.02059422</v>
      </c>
      <c r="K646" s="150">
        <v>3.02059422</v>
      </c>
      <c r="L646" s="150">
        <v>3.02059422</v>
      </c>
      <c r="M646" s="150">
        <v>3.02059422</v>
      </c>
      <c r="N646" s="150">
        <v>3.02059422</v>
      </c>
      <c r="O646" s="150">
        <v>3.02059422</v>
      </c>
      <c r="P646" s="150">
        <v>3.02059422</v>
      </c>
      <c r="Q646" s="150">
        <v>3.02059422</v>
      </c>
      <c r="R646" s="150">
        <v>3.02059422</v>
      </c>
      <c r="S646" s="150">
        <v>3.02059422</v>
      </c>
      <c r="T646" s="150">
        <v>3.02059422</v>
      </c>
      <c r="U646" s="150">
        <v>3.02059422</v>
      </c>
      <c r="V646" s="150">
        <v>3.02059422</v>
      </c>
      <c r="W646" s="150">
        <v>3.02059422</v>
      </c>
      <c r="X646" s="150">
        <v>3.02059422</v>
      </c>
      <c r="Y646" s="151">
        <v>3.02059422</v>
      </c>
    </row>
    <row r="647" spans="1:25" x14ac:dyDescent="0.2">
      <c r="A647" s="147">
        <v>29</v>
      </c>
      <c r="B647" s="145">
        <v>3493.97</v>
      </c>
      <c r="C647" s="145">
        <v>3541.23</v>
      </c>
      <c r="D647" s="145">
        <v>3586.97</v>
      </c>
      <c r="E647" s="145">
        <v>3560.45</v>
      </c>
      <c r="F647" s="145">
        <v>3580.7</v>
      </c>
      <c r="G647" s="145">
        <v>3582.84</v>
      </c>
      <c r="H647" s="145">
        <v>3563.73</v>
      </c>
      <c r="I647" s="145">
        <v>3475.06</v>
      </c>
      <c r="J647" s="145">
        <v>3406.78</v>
      </c>
      <c r="K647" s="145">
        <v>3388.79</v>
      </c>
      <c r="L647" s="145">
        <v>3368.3</v>
      </c>
      <c r="M647" s="145">
        <v>3325.55</v>
      </c>
      <c r="N647" s="145">
        <v>3292.36</v>
      </c>
      <c r="O647" s="145">
        <v>3284.83</v>
      </c>
      <c r="P647" s="145">
        <v>3287.39</v>
      </c>
      <c r="Q647" s="145">
        <v>3274.24</v>
      </c>
      <c r="R647" s="145">
        <v>3303.85</v>
      </c>
      <c r="S647" s="145">
        <v>3302.94</v>
      </c>
      <c r="T647" s="145">
        <v>3295.97</v>
      </c>
      <c r="U647" s="145">
        <v>3303.29</v>
      </c>
      <c r="V647" s="145">
        <v>3272.07</v>
      </c>
      <c r="W647" s="145">
        <v>3266.18</v>
      </c>
      <c r="X647" s="145">
        <v>3316.73</v>
      </c>
      <c r="Y647" s="146">
        <v>3357.69</v>
      </c>
    </row>
    <row r="648" spans="1:25" ht="38.25" outlineLevel="1" x14ac:dyDescent="0.2">
      <c r="A648" s="148" t="s">
        <v>200</v>
      </c>
      <c r="B648" s="143">
        <v>694.93214551999995</v>
      </c>
      <c r="C648" s="143">
        <v>742.19048597999995</v>
      </c>
      <c r="D648" s="143">
        <v>787.92879190999997</v>
      </c>
      <c r="E648" s="143">
        <v>761.40716802999998</v>
      </c>
      <c r="F648" s="143">
        <v>781.65853152</v>
      </c>
      <c r="G648" s="143">
        <v>783.80139603999999</v>
      </c>
      <c r="H648" s="143">
        <v>764.68544693000001</v>
      </c>
      <c r="I648" s="143">
        <v>676.01520266</v>
      </c>
      <c r="J648" s="143">
        <v>607.74417214000005</v>
      </c>
      <c r="K648" s="143">
        <v>589.74632382000004</v>
      </c>
      <c r="L648" s="143">
        <v>569.25665537999998</v>
      </c>
      <c r="M648" s="143">
        <v>526.50939711000001</v>
      </c>
      <c r="N648" s="143">
        <v>493.32171096000002</v>
      </c>
      <c r="O648" s="143">
        <v>485.78633165999997</v>
      </c>
      <c r="P648" s="143">
        <v>488.35220114999998</v>
      </c>
      <c r="Q648" s="143">
        <v>475.19714507999998</v>
      </c>
      <c r="R648" s="143">
        <v>504.80713824999998</v>
      </c>
      <c r="S648" s="143">
        <v>503.89966928000001</v>
      </c>
      <c r="T648" s="143">
        <v>496.93079946</v>
      </c>
      <c r="U648" s="143">
        <v>504.25324429</v>
      </c>
      <c r="V648" s="143">
        <v>473.03406670999999</v>
      </c>
      <c r="W648" s="143">
        <v>467.14140107999998</v>
      </c>
      <c r="X648" s="143">
        <v>517.68975091000004</v>
      </c>
      <c r="Y648" s="144">
        <v>558.64499071</v>
      </c>
    </row>
    <row r="649" spans="1:25" ht="38.25" outlineLevel="1" x14ac:dyDescent="0.2">
      <c r="A649" s="148" t="s">
        <v>71</v>
      </c>
      <c r="B649" s="44">
        <v>76.98</v>
      </c>
      <c r="C649" s="44">
        <v>76.98</v>
      </c>
      <c r="D649" s="44">
        <v>76.98</v>
      </c>
      <c r="E649" s="44">
        <v>76.98</v>
      </c>
      <c r="F649" s="44">
        <v>76.98</v>
      </c>
      <c r="G649" s="44">
        <v>76.98</v>
      </c>
      <c r="H649" s="44">
        <v>76.98</v>
      </c>
      <c r="I649" s="44">
        <v>76.98</v>
      </c>
      <c r="J649" s="44">
        <v>76.98</v>
      </c>
      <c r="K649" s="44">
        <v>76.98</v>
      </c>
      <c r="L649" s="44">
        <v>76.98</v>
      </c>
      <c r="M649" s="44">
        <v>76.98</v>
      </c>
      <c r="N649" s="44">
        <v>76.98</v>
      </c>
      <c r="O649" s="44">
        <v>76.98</v>
      </c>
      <c r="P649" s="44">
        <v>76.98</v>
      </c>
      <c r="Q649" s="44">
        <v>76.98</v>
      </c>
      <c r="R649" s="44">
        <v>76.98</v>
      </c>
      <c r="S649" s="44">
        <v>76.98</v>
      </c>
      <c r="T649" s="44">
        <v>76.98</v>
      </c>
      <c r="U649" s="44">
        <v>76.98</v>
      </c>
      <c r="V649" s="44">
        <v>76.98</v>
      </c>
      <c r="W649" s="44">
        <v>76.98</v>
      </c>
      <c r="X649" s="44">
        <v>76.98</v>
      </c>
      <c r="Y649" s="45">
        <v>76.98</v>
      </c>
    </row>
    <row r="650" spans="1:25" outlineLevel="1" x14ac:dyDescent="0.2">
      <c r="A650" s="148" t="s">
        <v>3</v>
      </c>
      <c r="B650" s="44">
        <v>2514.37</v>
      </c>
      <c r="C650" s="44">
        <v>2514.37</v>
      </c>
      <c r="D650" s="44">
        <v>2514.37</v>
      </c>
      <c r="E650" s="44">
        <v>2514.37</v>
      </c>
      <c r="F650" s="44">
        <v>2514.37</v>
      </c>
      <c r="G650" s="44">
        <v>2514.37</v>
      </c>
      <c r="H650" s="44">
        <v>2514.37</v>
      </c>
      <c r="I650" s="44">
        <v>2514.37</v>
      </c>
      <c r="J650" s="44">
        <v>2514.37</v>
      </c>
      <c r="K650" s="44">
        <v>2514.37</v>
      </c>
      <c r="L650" s="44">
        <v>2514.37</v>
      </c>
      <c r="M650" s="44">
        <v>2514.37</v>
      </c>
      <c r="N650" s="44">
        <v>2514.37</v>
      </c>
      <c r="O650" s="44">
        <v>2514.37</v>
      </c>
      <c r="P650" s="44">
        <v>2514.37</v>
      </c>
      <c r="Q650" s="44">
        <v>2514.37</v>
      </c>
      <c r="R650" s="44">
        <v>2514.37</v>
      </c>
      <c r="S650" s="44">
        <v>2514.37</v>
      </c>
      <c r="T650" s="44">
        <v>2514.37</v>
      </c>
      <c r="U650" s="44">
        <v>2514.37</v>
      </c>
      <c r="V650" s="44">
        <v>2514.37</v>
      </c>
      <c r="W650" s="44">
        <v>2514.37</v>
      </c>
      <c r="X650" s="44">
        <v>2514.37</v>
      </c>
      <c r="Y650" s="45">
        <v>2514.37</v>
      </c>
    </row>
    <row r="651" spans="1:25" outlineLevel="1" x14ac:dyDescent="0.2">
      <c r="A651" s="148" t="s">
        <v>4</v>
      </c>
      <c r="B651" s="44">
        <v>204.67</v>
      </c>
      <c r="C651" s="44">
        <v>204.67</v>
      </c>
      <c r="D651" s="44">
        <v>204.67</v>
      </c>
      <c r="E651" s="44">
        <v>204.67</v>
      </c>
      <c r="F651" s="44">
        <v>204.67</v>
      </c>
      <c r="G651" s="44">
        <v>204.67</v>
      </c>
      <c r="H651" s="44">
        <v>204.67</v>
      </c>
      <c r="I651" s="44">
        <v>204.67</v>
      </c>
      <c r="J651" s="44">
        <v>204.67</v>
      </c>
      <c r="K651" s="44">
        <v>204.67</v>
      </c>
      <c r="L651" s="44">
        <v>204.67</v>
      </c>
      <c r="M651" s="44">
        <v>204.67</v>
      </c>
      <c r="N651" s="44">
        <v>204.67</v>
      </c>
      <c r="O651" s="44">
        <v>204.67</v>
      </c>
      <c r="P651" s="44">
        <v>204.67</v>
      </c>
      <c r="Q651" s="44">
        <v>204.67</v>
      </c>
      <c r="R651" s="44">
        <v>204.67</v>
      </c>
      <c r="S651" s="44">
        <v>204.67</v>
      </c>
      <c r="T651" s="44">
        <v>204.67</v>
      </c>
      <c r="U651" s="44">
        <v>204.67</v>
      </c>
      <c r="V651" s="44">
        <v>204.67</v>
      </c>
      <c r="W651" s="44">
        <v>204.67</v>
      </c>
      <c r="X651" s="44">
        <v>204.67</v>
      </c>
      <c r="Y651" s="45">
        <v>204.67</v>
      </c>
    </row>
    <row r="652" spans="1:25" ht="25.5" outlineLevel="1" x14ac:dyDescent="0.2">
      <c r="A652" s="62" t="s">
        <v>211</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118</v>
      </c>
      <c r="B653" s="150">
        <v>3.02059422</v>
      </c>
      <c r="C653" s="150">
        <v>3.02059422</v>
      </c>
      <c r="D653" s="150">
        <v>3.02059422</v>
      </c>
      <c r="E653" s="150">
        <v>3.02059422</v>
      </c>
      <c r="F653" s="150">
        <v>3.02059422</v>
      </c>
      <c r="G653" s="150">
        <v>3.02059422</v>
      </c>
      <c r="H653" s="150">
        <v>3.02059422</v>
      </c>
      <c r="I653" s="150">
        <v>3.02059422</v>
      </c>
      <c r="J653" s="150">
        <v>3.02059422</v>
      </c>
      <c r="K653" s="150">
        <v>3.02059422</v>
      </c>
      <c r="L653" s="150">
        <v>3.02059422</v>
      </c>
      <c r="M653" s="150">
        <v>3.02059422</v>
      </c>
      <c r="N653" s="150">
        <v>3.02059422</v>
      </c>
      <c r="O653" s="150">
        <v>3.02059422</v>
      </c>
      <c r="P653" s="150">
        <v>3.02059422</v>
      </c>
      <c r="Q653" s="150">
        <v>3.02059422</v>
      </c>
      <c r="R653" s="150">
        <v>3.02059422</v>
      </c>
      <c r="S653" s="150">
        <v>3.02059422</v>
      </c>
      <c r="T653" s="150">
        <v>3.02059422</v>
      </c>
      <c r="U653" s="150">
        <v>3.02059422</v>
      </c>
      <c r="V653" s="150">
        <v>3.02059422</v>
      </c>
      <c r="W653" s="150">
        <v>3.02059422</v>
      </c>
      <c r="X653" s="150">
        <v>3.02059422</v>
      </c>
      <c r="Y653" s="151">
        <v>3.02059422</v>
      </c>
    </row>
    <row r="654" spans="1:25" x14ac:dyDescent="0.2">
      <c r="A654" s="147">
        <v>30</v>
      </c>
      <c r="B654" s="145">
        <v>3460.7</v>
      </c>
      <c r="C654" s="145">
        <v>3483.57</v>
      </c>
      <c r="D654" s="145">
        <v>3515.74</v>
      </c>
      <c r="E654" s="145">
        <v>3557.23</v>
      </c>
      <c r="F654" s="145">
        <v>3494.83</v>
      </c>
      <c r="G654" s="145">
        <v>3521.54</v>
      </c>
      <c r="H654" s="145">
        <v>3504.01</v>
      </c>
      <c r="I654" s="145">
        <v>3449.64</v>
      </c>
      <c r="J654" s="145">
        <v>3333.18</v>
      </c>
      <c r="K654" s="145">
        <v>3284.23</v>
      </c>
      <c r="L654" s="145">
        <v>3246.31</v>
      </c>
      <c r="M654" s="145">
        <v>3237.94</v>
      </c>
      <c r="N654" s="145">
        <v>3256.84</v>
      </c>
      <c r="O654" s="145">
        <v>3261.24</v>
      </c>
      <c r="P654" s="145">
        <v>3257.22</v>
      </c>
      <c r="Q654" s="145">
        <v>3294.85</v>
      </c>
      <c r="R654" s="145">
        <v>3298.19</v>
      </c>
      <c r="S654" s="145">
        <v>3298.8</v>
      </c>
      <c r="T654" s="145">
        <v>3291.3</v>
      </c>
      <c r="U654" s="145">
        <v>3305.13</v>
      </c>
      <c r="V654" s="145">
        <v>3283.47</v>
      </c>
      <c r="W654" s="145">
        <v>3266.3</v>
      </c>
      <c r="X654" s="145">
        <v>3288.71</v>
      </c>
      <c r="Y654" s="146">
        <v>3354.57</v>
      </c>
    </row>
    <row r="655" spans="1:25" ht="38.25" outlineLevel="1" x14ac:dyDescent="0.2">
      <c r="A655" s="148" t="s">
        <v>200</v>
      </c>
      <c r="B655" s="143">
        <v>661.66413756999998</v>
      </c>
      <c r="C655" s="143">
        <v>684.53399182999999</v>
      </c>
      <c r="D655" s="143">
        <v>716.70059391999996</v>
      </c>
      <c r="E655" s="143">
        <v>758.19078815</v>
      </c>
      <c r="F655" s="143">
        <v>695.79086496000002</v>
      </c>
      <c r="G655" s="143">
        <v>722.50234459000001</v>
      </c>
      <c r="H655" s="143">
        <v>704.97423882999999</v>
      </c>
      <c r="I655" s="143">
        <v>650.60244950000003</v>
      </c>
      <c r="J655" s="143">
        <v>534.14251721000005</v>
      </c>
      <c r="K655" s="143">
        <v>485.19278852999997</v>
      </c>
      <c r="L655" s="143">
        <v>447.26480229999999</v>
      </c>
      <c r="M655" s="143">
        <v>438.90412486999998</v>
      </c>
      <c r="N655" s="143">
        <v>457.79588740999998</v>
      </c>
      <c r="O655" s="143">
        <v>462.19534462000001</v>
      </c>
      <c r="P655" s="143">
        <v>458.17483243999999</v>
      </c>
      <c r="Q655" s="143">
        <v>495.80766456999999</v>
      </c>
      <c r="R655" s="143">
        <v>499.15319115</v>
      </c>
      <c r="S655" s="143">
        <v>499.76407146000003</v>
      </c>
      <c r="T655" s="143">
        <v>492.25628427999999</v>
      </c>
      <c r="U655" s="143">
        <v>506.09173378999998</v>
      </c>
      <c r="V655" s="143">
        <v>484.43233247000001</v>
      </c>
      <c r="W655" s="143">
        <v>467.26222532999998</v>
      </c>
      <c r="X655" s="143">
        <v>489.66634704000001</v>
      </c>
      <c r="Y655" s="144">
        <v>555.52923880000003</v>
      </c>
    </row>
    <row r="656" spans="1:25" ht="38.25" outlineLevel="1" x14ac:dyDescent="0.2">
      <c r="A656" s="148" t="s">
        <v>71</v>
      </c>
      <c r="B656" s="44">
        <v>76.98</v>
      </c>
      <c r="C656" s="44">
        <v>76.98</v>
      </c>
      <c r="D656" s="44">
        <v>76.98</v>
      </c>
      <c r="E656" s="44">
        <v>76.98</v>
      </c>
      <c r="F656" s="44">
        <v>76.98</v>
      </c>
      <c r="G656" s="44">
        <v>76.98</v>
      </c>
      <c r="H656" s="44">
        <v>76.98</v>
      </c>
      <c r="I656" s="44">
        <v>76.98</v>
      </c>
      <c r="J656" s="44">
        <v>76.98</v>
      </c>
      <c r="K656" s="44">
        <v>76.98</v>
      </c>
      <c r="L656" s="44">
        <v>76.98</v>
      </c>
      <c r="M656" s="44">
        <v>76.98</v>
      </c>
      <c r="N656" s="44">
        <v>76.98</v>
      </c>
      <c r="O656" s="44">
        <v>76.98</v>
      </c>
      <c r="P656" s="44">
        <v>76.98</v>
      </c>
      <c r="Q656" s="44">
        <v>76.98</v>
      </c>
      <c r="R656" s="44">
        <v>76.98</v>
      </c>
      <c r="S656" s="44">
        <v>76.98</v>
      </c>
      <c r="T656" s="44">
        <v>76.98</v>
      </c>
      <c r="U656" s="44">
        <v>76.98</v>
      </c>
      <c r="V656" s="44">
        <v>76.98</v>
      </c>
      <c r="W656" s="44">
        <v>76.98</v>
      </c>
      <c r="X656" s="44">
        <v>76.98</v>
      </c>
      <c r="Y656" s="45">
        <v>76.98</v>
      </c>
    </row>
    <row r="657" spans="1:25" outlineLevel="1" x14ac:dyDescent="0.2">
      <c r="A657" s="148" t="s">
        <v>3</v>
      </c>
      <c r="B657" s="44">
        <v>2514.37</v>
      </c>
      <c r="C657" s="44">
        <v>2514.37</v>
      </c>
      <c r="D657" s="44">
        <v>2514.37</v>
      </c>
      <c r="E657" s="44">
        <v>2514.37</v>
      </c>
      <c r="F657" s="44">
        <v>2514.37</v>
      </c>
      <c r="G657" s="44">
        <v>2514.37</v>
      </c>
      <c r="H657" s="44">
        <v>2514.37</v>
      </c>
      <c r="I657" s="44">
        <v>2514.37</v>
      </c>
      <c r="J657" s="44">
        <v>2514.37</v>
      </c>
      <c r="K657" s="44">
        <v>2514.37</v>
      </c>
      <c r="L657" s="44">
        <v>2514.37</v>
      </c>
      <c r="M657" s="44">
        <v>2514.37</v>
      </c>
      <c r="N657" s="44">
        <v>2514.37</v>
      </c>
      <c r="O657" s="44">
        <v>2514.37</v>
      </c>
      <c r="P657" s="44">
        <v>2514.37</v>
      </c>
      <c r="Q657" s="44">
        <v>2514.37</v>
      </c>
      <c r="R657" s="44">
        <v>2514.37</v>
      </c>
      <c r="S657" s="44">
        <v>2514.37</v>
      </c>
      <c r="T657" s="44">
        <v>2514.37</v>
      </c>
      <c r="U657" s="44">
        <v>2514.37</v>
      </c>
      <c r="V657" s="44">
        <v>2514.37</v>
      </c>
      <c r="W657" s="44">
        <v>2514.37</v>
      </c>
      <c r="X657" s="44">
        <v>2514.37</v>
      </c>
      <c r="Y657" s="45">
        <v>2514.37</v>
      </c>
    </row>
    <row r="658" spans="1:25" outlineLevel="1" x14ac:dyDescent="0.2">
      <c r="A658" s="148" t="s">
        <v>4</v>
      </c>
      <c r="B658" s="44">
        <v>204.67</v>
      </c>
      <c r="C658" s="44">
        <v>204.67</v>
      </c>
      <c r="D658" s="44">
        <v>204.67</v>
      </c>
      <c r="E658" s="44">
        <v>204.67</v>
      </c>
      <c r="F658" s="44">
        <v>204.67</v>
      </c>
      <c r="G658" s="44">
        <v>204.67</v>
      </c>
      <c r="H658" s="44">
        <v>204.67</v>
      </c>
      <c r="I658" s="44">
        <v>204.67</v>
      </c>
      <c r="J658" s="44">
        <v>204.67</v>
      </c>
      <c r="K658" s="44">
        <v>204.67</v>
      </c>
      <c r="L658" s="44">
        <v>204.67</v>
      </c>
      <c r="M658" s="44">
        <v>204.67</v>
      </c>
      <c r="N658" s="44">
        <v>204.67</v>
      </c>
      <c r="O658" s="44">
        <v>204.67</v>
      </c>
      <c r="P658" s="44">
        <v>204.67</v>
      </c>
      <c r="Q658" s="44">
        <v>204.67</v>
      </c>
      <c r="R658" s="44">
        <v>204.67</v>
      </c>
      <c r="S658" s="44">
        <v>204.67</v>
      </c>
      <c r="T658" s="44">
        <v>204.67</v>
      </c>
      <c r="U658" s="44">
        <v>204.67</v>
      </c>
      <c r="V658" s="44">
        <v>204.67</v>
      </c>
      <c r="W658" s="44">
        <v>204.67</v>
      </c>
      <c r="X658" s="44">
        <v>204.67</v>
      </c>
      <c r="Y658" s="45">
        <v>204.67</v>
      </c>
    </row>
    <row r="659" spans="1:25" ht="25.5" outlineLevel="1" x14ac:dyDescent="0.2">
      <c r="A659" s="62" t="s">
        <v>211</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118</v>
      </c>
      <c r="B660" s="150">
        <v>3.02059422</v>
      </c>
      <c r="C660" s="150">
        <v>3.02059422</v>
      </c>
      <c r="D660" s="150">
        <v>3.02059422</v>
      </c>
      <c r="E660" s="150">
        <v>3.02059422</v>
      </c>
      <c r="F660" s="150">
        <v>3.02059422</v>
      </c>
      <c r="G660" s="150">
        <v>3.02059422</v>
      </c>
      <c r="H660" s="150">
        <v>3.02059422</v>
      </c>
      <c r="I660" s="150">
        <v>3.02059422</v>
      </c>
      <c r="J660" s="150">
        <v>3.02059422</v>
      </c>
      <c r="K660" s="150">
        <v>3.02059422</v>
      </c>
      <c r="L660" s="150">
        <v>3.02059422</v>
      </c>
      <c r="M660" s="150">
        <v>3.02059422</v>
      </c>
      <c r="N660" s="150">
        <v>3.02059422</v>
      </c>
      <c r="O660" s="150">
        <v>3.02059422</v>
      </c>
      <c r="P660" s="150">
        <v>3.02059422</v>
      </c>
      <c r="Q660" s="150">
        <v>3.02059422</v>
      </c>
      <c r="R660" s="150">
        <v>3.02059422</v>
      </c>
      <c r="S660" s="150">
        <v>3.02059422</v>
      </c>
      <c r="T660" s="150">
        <v>3.02059422</v>
      </c>
      <c r="U660" s="150">
        <v>3.02059422</v>
      </c>
      <c r="V660" s="150">
        <v>3.02059422</v>
      </c>
      <c r="W660" s="150">
        <v>3.02059422</v>
      </c>
      <c r="X660" s="150">
        <v>3.02059422</v>
      </c>
      <c r="Y660" s="151">
        <v>3.02059422</v>
      </c>
    </row>
    <row r="661" spans="1:25" x14ac:dyDescent="0.2">
      <c r="A661" s="147">
        <v>31</v>
      </c>
      <c r="B661" s="145">
        <v>3464.89</v>
      </c>
      <c r="C661" s="145">
        <v>3491.39</v>
      </c>
      <c r="D661" s="145">
        <v>3554.73</v>
      </c>
      <c r="E661" s="145">
        <v>3530.01</v>
      </c>
      <c r="F661" s="145">
        <v>3530.08</v>
      </c>
      <c r="G661" s="145">
        <v>3533.31</v>
      </c>
      <c r="H661" s="145">
        <v>3473.81</v>
      </c>
      <c r="I661" s="145">
        <v>3442.24</v>
      </c>
      <c r="J661" s="145">
        <v>3317.55</v>
      </c>
      <c r="K661" s="145">
        <v>3231.81</v>
      </c>
      <c r="L661" s="145">
        <v>3203.21</v>
      </c>
      <c r="M661" s="145">
        <v>3225.83</v>
      </c>
      <c r="N661" s="145">
        <v>3233.59</v>
      </c>
      <c r="O661" s="145">
        <v>3219.09</v>
      </c>
      <c r="P661" s="145">
        <v>3221.18</v>
      </c>
      <c r="Q661" s="145">
        <v>3213.48</v>
      </c>
      <c r="R661" s="145">
        <v>3232.42</v>
      </c>
      <c r="S661" s="145">
        <v>3214.88</v>
      </c>
      <c r="T661" s="145">
        <v>3215.85</v>
      </c>
      <c r="U661" s="145">
        <v>3238.79</v>
      </c>
      <c r="V661" s="145">
        <v>3253.88</v>
      </c>
      <c r="W661" s="145">
        <v>3279.35</v>
      </c>
      <c r="X661" s="145">
        <v>3308.22</v>
      </c>
      <c r="Y661" s="146">
        <v>3366.86</v>
      </c>
    </row>
    <row r="662" spans="1:25" ht="38.25" outlineLevel="1" x14ac:dyDescent="0.2">
      <c r="A662" s="148" t="s">
        <v>200</v>
      </c>
      <c r="B662" s="143">
        <v>665.84488454999996</v>
      </c>
      <c r="C662" s="143">
        <v>692.34457372999998</v>
      </c>
      <c r="D662" s="143">
        <v>755.68635199000005</v>
      </c>
      <c r="E662" s="143">
        <v>730.97415751000005</v>
      </c>
      <c r="F662" s="143">
        <v>731.04106823999996</v>
      </c>
      <c r="G662" s="143">
        <v>734.26980551999998</v>
      </c>
      <c r="H662" s="143">
        <v>674.76547704999996</v>
      </c>
      <c r="I662" s="143">
        <v>643.20308821000003</v>
      </c>
      <c r="J662" s="143">
        <v>518.50891119999994</v>
      </c>
      <c r="K662" s="143">
        <v>432.76601118999997</v>
      </c>
      <c r="L662" s="143">
        <v>404.16936772999998</v>
      </c>
      <c r="M662" s="143">
        <v>426.79023540999998</v>
      </c>
      <c r="N662" s="143">
        <v>434.54783906</v>
      </c>
      <c r="O662" s="143">
        <v>420.05169050000001</v>
      </c>
      <c r="P662" s="143">
        <v>422.13746658000002</v>
      </c>
      <c r="Q662" s="143">
        <v>414.44308819000003</v>
      </c>
      <c r="R662" s="143">
        <v>433.37958386000003</v>
      </c>
      <c r="S662" s="143">
        <v>415.83529003000001</v>
      </c>
      <c r="T662" s="143">
        <v>416.81025711000001</v>
      </c>
      <c r="U662" s="143">
        <v>439.75089234000001</v>
      </c>
      <c r="V662" s="143">
        <v>454.84356228000001</v>
      </c>
      <c r="W662" s="143">
        <v>480.30631650999999</v>
      </c>
      <c r="X662" s="143">
        <v>509.18195816000002</v>
      </c>
      <c r="Y662" s="144">
        <v>567.82146501</v>
      </c>
    </row>
    <row r="663" spans="1:25" ht="38.25" outlineLevel="1" x14ac:dyDescent="0.2">
      <c r="A663" s="148" t="s">
        <v>71</v>
      </c>
      <c r="B663" s="44">
        <v>76.98</v>
      </c>
      <c r="C663" s="44">
        <v>76.98</v>
      </c>
      <c r="D663" s="44">
        <v>76.98</v>
      </c>
      <c r="E663" s="44">
        <v>76.98</v>
      </c>
      <c r="F663" s="44">
        <v>76.98</v>
      </c>
      <c r="G663" s="44">
        <v>76.98</v>
      </c>
      <c r="H663" s="44">
        <v>76.98</v>
      </c>
      <c r="I663" s="44">
        <v>76.98</v>
      </c>
      <c r="J663" s="44">
        <v>76.98</v>
      </c>
      <c r="K663" s="44">
        <v>76.98</v>
      </c>
      <c r="L663" s="44">
        <v>76.98</v>
      </c>
      <c r="M663" s="44">
        <v>76.98</v>
      </c>
      <c r="N663" s="44">
        <v>76.98</v>
      </c>
      <c r="O663" s="44">
        <v>76.98</v>
      </c>
      <c r="P663" s="44">
        <v>76.98</v>
      </c>
      <c r="Q663" s="44">
        <v>76.98</v>
      </c>
      <c r="R663" s="44">
        <v>76.98</v>
      </c>
      <c r="S663" s="44">
        <v>76.98</v>
      </c>
      <c r="T663" s="44">
        <v>76.98</v>
      </c>
      <c r="U663" s="44">
        <v>76.98</v>
      </c>
      <c r="V663" s="44">
        <v>76.98</v>
      </c>
      <c r="W663" s="44">
        <v>76.98</v>
      </c>
      <c r="X663" s="44">
        <v>76.98</v>
      </c>
      <c r="Y663" s="45">
        <v>76.98</v>
      </c>
    </row>
    <row r="664" spans="1:25" outlineLevel="1" x14ac:dyDescent="0.2">
      <c r="A664" s="148" t="s">
        <v>3</v>
      </c>
      <c r="B664" s="44">
        <v>2514.37</v>
      </c>
      <c r="C664" s="44">
        <v>2514.37</v>
      </c>
      <c r="D664" s="44">
        <v>2514.37</v>
      </c>
      <c r="E664" s="44">
        <v>2514.37</v>
      </c>
      <c r="F664" s="44">
        <v>2514.37</v>
      </c>
      <c r="G664" s="44">
        <v>2514.37</v>
      </c>
      <c r="H664" s="44">
        <v>2514.37</v>
      </c>
      <c r="I664" s="44">
        <v>2514.37</v>
      </c>
      <c r="J664" s="44">
        <v>2514.37</v>
      </c>
      <c r="K664" s="44">
        <v>2514.37</v>
      </c>
      <c r="L664" s="44">
        <v>2514.37</v>
      </c>
      <c r="M664" s="44">
        <v>2514.37</v>
      </c>
      <c r="N664" s="44">
        <v>2514.37</v>
      </c>
      <c r="O664" s="44">
        <v>2514.37</v>
      </c>
      <c r="P664" s="44">
        <v>2514.37</v>
      </c>
      <c r="Q664" s="44">
        <v>2514.37</v>
      </c>
      <c r="R664" s="44">
        <v>2514.37</v>
      </c>
      <c r="S664" s="44">
        <v>2514.37</v>
      </c>
      <c r="T664" s="44">
        <v>2514.37</v>
      </c>
      <c r="U664" s="44">
        <v>2514.37</v>
      </c>
      <c r="V664" s="44">
        <v>2514.37</v>
      </c>
      <c r="W664" s="44">
        <v>2514.37</v>
      </c>
      <c r="X664" s="44">
        <v>2514.37</v>
      </c>
      <c r="Y664" s="45">
        <v>2514.37</v>
      </c>
    </row>
    <row r="665" spans="1:25" outlineLevel="1" x14ac:dyDescent="0.2">
      <c r="A665" s="148" t="s">
        <v>4</v>
      </c>
      <c r="B665" s="44">
        <v>204.67</v>
      </c>
      <c r="C665" s="44">
        <v>204.67</v>
      </c>
      <c r="D665" s="44">
        <v>204.67</v>
      </c>
      <c r="E665" s="44">
        <v>204.67</v>
      </c>
      <c r="F665" s="44">
        <v>204.67</v>
      </c>
      <c r="G665" s="44">
        <v>204.67</v>
      </c>
      <c r="H665" s="44">
        <v>204.67</v>
      </c>
      <c r="I665" s="44">
        <v>204.67</v>
      </c>
      <c r="J665" s="44">
        <v>204.67</v>
      </c>
      <c r="K665" s="44">
        <v>204.67</v>
      </c>
      <c r="L665" s="44">
        <v>204.67</v>
      </c>
      <c r="M665" s="44">
        <v>204.67</v>
      </c>
      <c r="N665" s="44">
        <v>204.67</v>
      </c>
      <c r="O665" s="44">
        <v>204.67</v>
      </c>
      <c r="P665" s="44">
        <v>204.67</v>
      </c>
      <c r="Q665" s="44">
        <v>204.67</v>
      </c>
      <c r="R665" s="44">
        <v>204.67</v>
      </c>
      <c r="S665" s="44">
        <v>204.67</v>
      </c>
      <c r="T665" s="44">
        <v>204.67</v>
      </c>
      <c r="U665" s="44">
        <v>204.67</v>
      </c>
      <c r="V665" s="44">
        <v>204.67</v>
      </c>
      <c r="W665" s="44">
        <v>204.67</v>
      </c>
      <c r="X665" s="44">
        <v>204.67</v>
      </c>
      <c r="Y665" s="45">
        <v>204.67</v>
      </c>
    </row>
    <row r="666" spans="1:25" ht="25.5" outlineLevel="1" x14ac:dyDescent="0.2">
      <c r="A666" s="62" t="s">
        <v>211</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118</v>
      </c>
      <c r="B667" s="150">
        <v>3.02059422</v>
      </c>
      <c r="C667" s="150">
        <v>3.02059422</v>
      </c>
      <c r="D667" s="150">
        <v>3.02059422</v>
      </c>
      <c r="E667" s="150">
        <v>3.02059422</v>
      </c>
      <c r="F667" s="150">
        <v>3.02059422</v>
      </c>
      <c r="G667" s="150">
        <v>3.02059422</v>
      </c>
      <c r="H667" s="150">
        <v>3.02059422</v>
      </c>
      <c r="I667" s="150">
        <v>3.02059422</v>
      </c>
      <c r="J667" s="150">
        <v>3.02059422</v>
      </c>
      <c r="K667" s="150">
        <v>3.02059422</v>
      </c>
      <c r="L667" s="150">
        <v>3.02059422</v>
      </c>
      <c r="M667" s="150">
        <v>3.02059422</v>
      </c>
      <c r="N667" s="150">
        <v>3.02059422</v>
      </c>
      <c r="O667" s="150">
        <v>3.02059422</v>
      </c>
      <c r="P667" s="150">
        <v>3.02059422</v>
      </c>
      <c r="Q667" s="150">
        <v>3.02059422</v>
      </c>
      <c r="R667" s="150">
        <v>3.02059422</v>
      </c>
      <c r="S667" s="150">
        <v>3.02059422</v>
      </c>
      <c r="T667" s="150">
        <v>3.02059422</v>
      </c>
      <c r="U667" s="150">
        <v>3.02059422</v>
      </c>
      <c r="V667" s="150">
        <v>3.02059422</v>
      </c>
      <c r="W667" s="150">
        <v>3.02059422</v>
      </c>
      <c r="X667" s="150">
        <v>3.02059422</v>
      </c>
      <c r="Y667" s="151">
        <v>3.02059422</v>
      </c>
    </row>
    <row r="668" spans="1:25" ht="15" thickBot="1" x14ac:dyDescent="0.25">
      <c r="A668"/>
    </row>
    <row r="669" spans="1:25" s="19" customFormat="1" ht="30.75" customHeight="1" thickBot="1" x14ac:dyDescent="0.25">
      <c r="A669" s="226" t="s">
        <v>35</v>
      </c>
      <c r="B669" s="228" t="s">
        <v>63</v>
      </c>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30"/>
    </row>
    <row r="670" spans="1:25" s="19" customFormat="1" ht="39" customHeight="1" thickBot="1" x14ac:dyDescent="0.25">
      <c r="A670" s="227"/>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3820.29</v>
      </c>
      <c r="C671" s="145">
        <v>3882.37</v>
      </c>
      <c r="D671" s="145">
        <v>3914.82</v>
      </c>
      <c r="E671" s="145">
        <v>3928.05</v>
      </c>
      <c r="F671" s="145">
        <v>3909.87</v>
      </c>
      <c r="G671" s="145">
        <v>3911.67</v>
      </c>
      <c r="H671" s="145">
        <v>3827.01</v>
      </c>
      <c r="I671" s="145">
        <v>3720.88</v>
      </c>
      <c r="J671" s="145">
        <v>3614.51</v>
      </c>
      <c r="K671" s="145">
        <v>3606.41</v>
      </c>
      <c r="L671" s="145">
        <v>3632.67</v>
      </c>
      <c r="M671" s="145">
        <v>3637.57</v>
      </c>
      <c r="N671" s="145">
        <v>3613.63</v>
      </c>
      <c r="O671" s="145">
        <v>3591.65</v>
      </c>
      <c r="P671" s="145">
        <v>3587.18</v>
      </c>
      <c r="Q671" s="145">
        <v>3577.96</v>
      </c>
      <c r="R671" s="145">
        <v>3571.77</v>
      </c>
      <c r="S671" s="145">
        <v>3587.01</v>
      </c>
      <c r="T671" s="145">
        <v>3592</v>
      </c>
      <c r="U671" s="145">
        <v>3597.07</v>
      </c>
      <c r="V671" s="145">
        <v>3586</v>
      </c>
      <c r="W671" s="145">
        <v>3596.67</v>
      </c>
      <c r="X671" s="145">
        <v>3649.44</v>
      </c>
      <c r="Y671" s="146">
        <v>3739.23</v>
      </c>
    </row>
    <row r="672" spans="1:25" s="20" customFormat="1" ht="42.75" customHeight="1" outlineLevel="1" x14ac:dyDescent="0.2">
      <c r="A672" s="148" t="s">
        <v>200</v>
      </c>
      <c r="B672" s="143">
        <v>764.01673214000004</v>
      </c>
      <c r="C672" s="143">
        <v>826.10176844</v>
      </c>
      <c r="D672" s="143">
        <v>858.54960136</v>
      </c>
      <c r="E672" s="143">
        <v>871.77643888</v>
      </c>
      <c r="F672" s="143">
        <v>853.59934029999999</v>
      </c>
      <c r="G672" s="143">
        <v>855.39617351000004</v>
      </c>
      <c r="H672" s="143">
        <v>770.73470099999997</v>
      </c>
      <c r="I672" s="143">
        <v>664.61265016000004</v>
      </c>
      <c r="J672" s="143">
        <v>558.23839625999994</v>
      </c>
      <c r="K672" s="143">
        <v>550.13919002</v>
      </c>
      <c r="L672" s="143">
        <v>576.39585222999995</v>
      </c>
      <c r="M672" s="143">
        <v>581.30428475999997</v>
      </c>
      <c r="N672" s="143">
        <v>557.36116920999996</v>
      </c>
      <c r="O672" s="143">
        <v>535.38273530000004</v>
      </c>
      <c r="P672" s="143">
        <v>530.90465767000001</v>
      </c>
      <c r="Q672" s="143">
        <v>521.68742702999998</v>
      </c>
      <c r="R672" s="143">
        <v>515.49968680999996</v>
      </c>
      <c r="S672" s="143">
        <v>530.73816887999999</v>
      </c>
      <c r="T672" s="143">
        <v>535.73068733000002</v>
      </c>
      <c r="U672" s="143">
        <v>540.80015171000002</v>
      </c>
      <c r="V672" s="143">
        <v>529.73281105000001</v>
      </c>
      <c r="W672" s="143">
        <v>540.40398894999998</v>
      </c>
      <c r="X672" s="143">
        <v>593.17232525999998</v>
      </c>
      <c r="Y672" s="144">
        <v>682.96139553</v>
      </c>
    </row>
    <row r="673" spans="1:25" s="20" customFormat="1" ht="38.25" outlineLevel="1" x14ac:dyDescent="0.2">
      <c r="A673" s="148" t="s">
        <v>71</v>
      </c>
      <c r="B673" s="44">
        <v>76.98</v>
      </c>
      <c r="C673" s="44">
        <v>76.98</v>
      </c>
      <c r="D673" s="44">
        <v>76.98</v>
      </c>
      <c r="E673" s="44">
        <v>76.98</v>
      </c>
      <c r="F673" s="44">
        <v>76.98</v>
      </c>
      <c r="G673" s="44">
        <v>76.98</v>
      </c>
      <c r="H673" s="44">
        <v>76.98</v>
      </c>
      <c r="I673" s="44">
        <v>76.98</v>
      </c>
      <c r="J673" s="44">
        <v>76.98</v>
      </c>
      <c r="K673" s="44">
        <v>76.98</v>
      </c>
      <c r="L673" s="44">
        <v>76.98</v>
      </c>
      <c r="M673" s="44">
        <v>76.98</v>
      </c>
      <c r="N673" s="44">
        <v>76.98</v>
      </c>
      <c r="O673" s="44">
        <v>76.98</v>
      </c>
      <c r="P673" s="44">
        <v>76.98</v>
      </c>
      <c r="Q673" s="44">
        <v>76.98</v>
      </c>
      <c r="R673" s="44">
        <v>76.98</v>
      </c>
      <c r="S673" s="44">
        <v>76.98</v>
      </c>
      <c r="T673" s="44">
        <v>76.98</v>
      </c>
      <c r="U673" s="44">
        <v>76.98</v>
      </c>
      <c r="V673" s="44">
        <v>76.98</v>
      </c>
      <c r="W673" s="44">
        <v>76.98</v>
      </c>
      <c r="X673" s="44">
        <v>76.98</v>
      </c>
      <c r="Y673" s="45">
        <v>76.98</v>
      </c>
    </row>
    <row r="674" spans="1:25" s="20" customFormat="1" ht="18.75" customHeight="1" outlineLevel="1" x14ac:dyDescent="0.2">
      <c r="A674" s="148" t="s">
        <v>3</v>
      </c>
      <c r="B674" s="44">
        <v>2771.6</v>
      </c>
      <c r="C674" s="44">
        <v>2771.6</v>
      </c>
      <c r="D674" s="44">
        <v>2771.6</v>
      </c>
      <c r="E674" s="44">
        <v>2771.6</v>
      </c>
      <c r="F674" s="44">
        <v>2771.6</v>
      </c>
      <c r="G674" s="44">
        <v>2771.6</v>
      </c>
      <c r="H674" s="44">
        <v>2771.6</v>
      </c>
      <c r="I674" s="44">
        <v>2771.6</v>
      </c>
      <c r="J674" s="44">
        <v>2771.6</v>
      </c>
      <c r="K674" s="44">
        <v>2771.6</v>
      </c>
      <c r="L674" s="44">
        <v>2771.6</v>
      </c>
      <c r="M674" s="44">
        <v>2771.6</v>
      </c>
      <c r="N674" s="44">
        <v>2771.6</v>
      </c>
      <c r="O674" s="44">
        <v>2771.6</v>
      </c>
      <c r="P674" s="44">
        <v>2771.6</v>
      </c>
      <c r="Q674" s="44">
        <v>2771.6</v>
      </c>
      <c r="R674" s="44">
        <v>2771.6</v>
      </c>
      <c r="S674" s="44">
        <v>2771.6</v>
      </c>
      <c r="T674" s="44">
        <v>2771.6</v>
      </c>
      <c r="U674" s="44">
        <v>2771.6</v>
      </c>
      <c r="V674" s="44">
        <v>2771.6</v>
      </c>
      <c r="W674" s="44">
        <v>2771.6</v>
      </c>
      <c r="X674" s="44">
        <v>2771.6</v>
      </c>
      <c r="Y674" s="45">
        <v>2771.6</v>
      </c>
    </row>
    <row r="675" spans="1:25" s="20" customFormat="1" ht="18.75" customHeight="1" outlineLevel="1" x14ac:dyDescent="0.2">
      <c r="A675" s="148" t="s">
        <v>4</v>
      </c>
      <c r="B675" s="44">
        <v>204.67</v>
      </c>
      <c r="C675" s="44">
        <v>204.67</v>
      </c>
      <c r="D675" s="44">
        <v>204.67</v>
      </c>
      <c r="E675" s="44">
        <v>204.67</v>
      </c>
      <c r="F675" s="44">
        <v>204.67</v>
      </c>
      <c r="G675" s="44">
        <v>204.67</v>
      </c>
      <c r="H675" s="44">
        <v>204.67</v>
      </c>
      <c r="I675" s="44">
        <v>204.67</v>
      </c>
      <c r="J675" s="44">
        <v>204.67</v>
      </c>
      <c r="K675" s="44">
        <v>204.67</v>
      </c>
      <c r="L675" s="44">
        <v>204.67</v>
      </c>
      <c r="M675" s="44">
        <v>204.67</v>
      </c>
      <c r="N675" s="44">
        <v>204.67</v>
      </c>
      <c r="O675" s="44">
        <v>204.67</v>
      </c>
      <c r="P675" s="44">
        <v>204.67</v>
      </c>
      <c r="Q675" s="44">
        <v>204.67</v>
      </c>
      <c r="R675" s="44">
        <v>204.67</v>
      </c>
      <c r="S675" s="44">
        <v>204.67</v>
      </c>
      <c r="T675" s="44">
        <v>204.67</v>
      </c>
      <c r="U675" s="44">
        <v>204.67</v>
      </c>
      <c r="V675" s="44">
        <v>204.67</v>
      </c>
      <c r="W675" s="44">
        <v>204.67</v>
      </c>
      <c r="X675" s="44">
        <v>204.67</v>
      </c>
      <c r="Y675" s="45">
        <v>204.67</v>
      </c>
    </row>
    <row r="676" spans="1:25" s="20" customFormat="1" ht="18.75" customHeight="1" outlineLevel="1" x14ac:dyDescent="0.2">
      <c r="A676" s="62" t="s">
        <v>211</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118</v>
      </c>
      <c r="B677" s="150">
        <v>3.02059422</v>
      </c>
      <c r="C677" s="150">
        <v>3.02059422</v>
      </c>
      <c r="D677" s="150">
        <v>3.02059422</v>
      </c>
      <c r="E677" s="150">
        <v>3.02059422</v>
      </c>
      <c r="F677" s="150">
        <v>3.02059422</v>
      </c>
      <c r="G677" s="150">
        <v>3.02059422</v>
      </c>
      <c r="H677" s="150">
        <v>3.02059422</v>
      </c>
      <c r="I677" s="150">
        <v>3.02059422</v>
      </c>
      <c r="J677" s="150">
        <v>3.02059422</v>
      </c>
      <c r="K677" s="150">
        <v>3.02059422</v>
      </c>
      <c r="L677" s="150">
        <v>3.02059422</v>
      </c>
      <c r="M677" s="150">
        <v>3.02059422</v>
      </c>
      <c r="N677" s="150">
        <v>3.02059422</v>
      </c>
      <c r="O677" s="150">
        <v>3.02059422</v>
      </c>
      <c r="P677" s="150">
        <v>3.02059422</v>
      </c>
      <c r="Q677" s="150">
        <v>3.02059422</v>
      </c>
      <c r="R677" s="150">
        <v>3.02059422</v>
      </c>
      <c r="S677" s="150">
        <v>3.02059422</v>
      </c>
      <c r="T677" s="150">
        <v>3.02059422</v>
      </c>
      <c r="U677" s="150">
        <v>3.02059422</v>
      </c>
      <c r="V677" s="150">
        <v>3.02059422</v>
      </c>
      <c r="W677" s="150">
        <v>3.02059422</v>
      </c>
      <c r="X677" s="150">
        <v>3.02059422</v>
      </c>
      <c r="Y677" s="151">
        <v>3.02059422</v>
      </c>
    </row>
    <row r="678" spans="1:25" s="26" customFormat="1" ht="18.75" customHeight="1" x14ac:dyDescent="0.2">
      <c r="A678" s="147">
        <v>2</v>
      </c>
      <c r="B678" s="145">
        <v>3879.67</v>
      </c>
      <c r="C678" s="145">
        <v>3955.62</v>
      </c>
      <c r="D678" s="145">
        <v>3993.93</v>
      </c>
      <c r="E678" s="145">
        <v>4032</v>
      </c>
      <c r="F678" s="145">
        <v>4022.36</v>
      </c>
      <c r="G678" s="145">
        <v>4033.02</v>
      </c>
      <c r="H678" s="145">
        <v>3974.52</v>
      </c>
      <c r="I678" s="145">
        <v>3855.01</v>
      </c>
      <c r="J678" s="145">
        <v>3733.26</v>
      </c>
      <c r="K678" s="145">
        <v>3645.35</v>
      </c>
      <c r="L678" s="145">
        <v>3621.3</v>
      </c>
      <c r="M678" s="145">
        <v>3613.66</v>
      </c>
      <c r="N678" s="145">
        <v>3639.16</v>
      </c>
      <c r="O678" s="145">
        <v>3641.46</v>
      </c>
      <c r="P678" s="145">
        <v>3630.81</v>
      </c>
      <c r="Q678" s="145">
        <v>3641.77</v>
      </c>
      <c r="R678" s="145">
        <v>3650.69</v>
      </c>
      <c r="S678" s="145">
        <v>3643.1</v>
      </c>
      <c r="T678" s="145">
        <v>3625.8</v>
      </c>
      <c r="U678" s="145">
        <v>3604.23</v>
      </c>
      <c r="V678" s="145">
        <v>3620.82</v>
      </c>
      <c r="W678" s="145">
        <v>3651.81</v>
      </c>
      <c r="X678" s="145">
        <v>3721.62</v>
      </c>
      <c r="Y678" s="146">
        <v>3819.78</v>
      </c>
    </row>
    <row r="679" spans="1:25" s="19" customFormat="1" ht="44.25" customHeight="1" outlineLevel="1" x14ac:dyDescent="0.2">
      <c r="A679" s="148" t="s">
        <v>200</v>
      </c>
      <c r="B679" s="143">
        <v>823.40303415000005</v>
      </c>
      <c r="C679" s="143">
        <v>899.35077959</v>
      </c>
      <c r="D679" s="143">
        <v>937.66277128000002</v>
      </c>
      <c r="E679" s="143">
        <v>975.72646899999995</v>
      </c>
      <c r="F679" s="143">
        <v>966.09322818999999</v>
      </c>
      <c r="G679" s="143">
        <v>976.75306823000005</v>
      </c>
      <c r="H679" s="143">
        <v>918.25248732</v>
      </c>
      <c r="I679" s="143">
        <v>798.73626199</v>
      </c>
      <c r="J679" s="143">
        <v>676.98586418000002</v>
      </c>
      <c r="K679" s="143">
        <v>589.07691223999996</v>
      </c>
      <c r="L679" s="143">
        <v>565.03334867000001</v>
      </c>
      <c r="M679" s="143">
        <v>557.38934754000002</v>
      </c>
      <c r="N679" s="143">
        <v>582.88635695999994</v>
      </c>
      <c r="O679" s="143">
        <v>585.18488866999996</v>
      </c>
      <c r="P679" s="143">
        <v>574.54037087999995</v>
      </c>
      <c r="Q679" s="143">
        <v>585.49616731000003</v>
      </c>
      <c r="R679" s="143">
        <v>594.42423019</v>
      </c>
      <c r="S679" s="143">
        <v>586.82820933000005</v>
      </c>
      <c r="T679" s="143">
        <v>569.53126477000001</v>
      </c>
      <c r="U679" s="143">
        <v>547.95970593000004</v>
      </c>
      <c r="V679" s="143">
        <v>564.54932802999997</v>
      </c>
      <c r="W679" s="143">
        <v>595.53877936000004</v>
      </c>
      <c r="X679" s="143">
        <v>665.34778487999995</v>
      </c>
      <c r="Y679" s="144">
        <v>763.50982574</v>
      </c>
    </row>
    <row r="680" spans="1:25" s="19" customFormat="1" ht="38.25" outlineLevel="1" x14ac:dyDescent="0.2">
      <c r="A680" s="148" t="s">
        <v>71</v>
      </c>
      <c r="B680" s="44">
        <v>76.98</v>
      </c>
      <c r="C680" s="44">
        <v>76.98</v>
      </c>
      <c r="D680" s="44">
        <v>76.98</v>
      </c>
      <c r="E680" s="44">
        <v>76.98</v>
      </c>
      <c r="F680" s="44">
        <v>76.98</v>
      </c>
      <c r="G680" s="44">
        <v>76.98</v>
      </c>
      <c r="H680" s="44">
        <v>76.98</v>
      </c>
      <c r="I680" s="44">
        <v>76.98</v>
      </c>
      <c r="J680" s="44">
        <v>76.98</v>
      </c>
      <c r="K680" s="44">
        <v>76.98</v>
      </c>
      <c r="L680" s="44">
        <v>76.98</v>
      </c>
      <c r="M680" s="44">
        <v>76.98</v>
      </c>
      <c r="N680" s="44">
        <v>76.98</v>
      </c>
      <c r="O680" s="44">
        <v>76.98</v>
      </c>
      <c r="P680" s="44">
        <v>76.98</v>
      </c>
      <c r="Q680" s="44">
        <v>76.98</v>
      </c>
      <c r="R680" s="44">
        <v>76.98</v>
      </c>
      <c r="S680" s="44">
        <v>76.98</v>
      </c>
      <c r="T680" s="44">
        <v>76.98</v>
      </c>
      <c r="U680" s="44">
        <v>76.98</v>
      </c>
      <c r="V680" s="44">
        <v>76.98</v>
      </c>
      <c r="W680" s="44">
        <v>76.98</v>
      </c>
      <c r="X680" s="44">
        <v>76.98</v>
      </c>
      <c r="Y680" s="45">
        <v>76.98</v>
      </c>
    </row>
    <row r="681" spans="1:25" s="19" customFormat="1" ht="18.75" customHeight="1" outlineLevel="1" x14ac:dyDescent="0.2">
      <c r="A681" s="148" t="s">
        <v>3</v>
      </c>
      <c r="B681" s="44">
        <v>2771.6</v>
      </c>
      <c r="C681" s="44">
        <v>2771.6</v>
      </c>
      <c r="D681" s="44">
        <v>2771.6</v>
      </c>
      <c r="E681" s="44">
        <v>2771.6</v>
      </c>
      <c r="F681" s="44">
        <v>2771.6</v>
      </c>
      <c r="G681" s="44">
        <v>2771.6</v>
      </c>
      <c r="H681" s="44">
        <v>2771.6</v>
      </c>
      <c r="I681" s="44">
        <v>2771.6</v>
      </c>
      <c r="J681" s="44">
        <v>2771.6</v>
      </c>
      <c r="K681" s="44">
        <v>2771.6</v>
      </c>
      <c r="L681" s="44">
        <v>2771.6</v>
      </c>
      <c r="M681" s="44">
        <v>2771.6</v>
      </c>
      <c r="N681" s="44">
        <v>2771.6</v>
      </c>
      <c r="O681" s="44">
        <v>2771.6</v>
      </c>
      <c r="P681" s="44">
        <v>2771.6</v>
      </c>
      <c r="Q681" s="44">
        <v>2771.6</v>
      </c>
      <c r="R681" s="44">
        <v>2771.6</v>
      </c>
      <c r="S681" s="44">
        <v>2771.6</v>
      </c>
      <c r="T681" s="44">
        <v>2771.6</v>
      </c>
      <c r="U681" s="44">
        <v>2771.6</v>
      </c>
      <c r="V681" s="44">
        <v>2771.6</v>
      </c>
      <c r="W681" s="44">
        <v>2771.6</v>
      </c>
      <c r="X681" s="44">
        <v>2771.6</v>
      </c>
      <c r="Y681" s="45">
        <v>2771.6</v>
      </c>
    </row>
    <row r="682" spans="1:25" s="19" customFormat="1" ht="18.75" customHeight="1" outlineLevel="1" x14ac:dyDescent="0.2">
      <c r="A682" s="148" t="s">
        <v>4</v>
      </c>
      <c r="B682" s="44">
        <v>204.67</v>
      </c>
      <c r="C682" s="44">
        <v>204.67</v>
      </c>
      <c r="D682" s="44">
        <v>204.67</v>
      </c>
      <c r="E682" s="44">
        <v>204.67</v>
      </c>
      <c r="F682" s="44">
        <v>204.67</v>
      </c>
      <c r="G682" s="44">
        <v>204.67</v>
      </c>
      <c r="H682" s="44">
        <v>204.67</v>
      </c>
      <c r="I682" s="44">
        <v>204.67</v>
      </c>
      <c r="J682" s="44">
        <v>204.67</v>
      </c>
      <c r="K682" s="44">
        <v>204.67</v>
      </c>
      <c r="L682" s="44">
        <v>204.67</v>
      </c>
      <c r="M682" s="44">
        <v>204.67</v>
      </c>
      <c r="N682" s="44">
        <v>204.67</v>
      </c>
      <c r="O682" s="44">
        <v>204.67</v>
      </c>
      <c r="P682" s="44">
        <v>204.67</v>
      </c>
      <c r="Q682" s="44">
        <v>204.67</v>
      </c>
      <c r="R682" s="44">
        <v>204.67</v>
      </c>
      <c r="S682" s="44">
        <v>204.67</v>
      </c>
      <c r="T682" s="44">
        <v>204.67</v>
      </c>
      <c r="U682" s="44">
        <v>204.67</v>
      </c>
      <c r="V682" s="44">
        <v>204.67</v>
      </c>
      <c r="W682" s="44">
        <v>204.67</v>
      </c>
      <c r="X682" s="44">
        <v>204.67</v>
      </c>
      <c r="Y682" s="45">
        <v>204.67</v>
      </c>
    </row>
    <row r="683" spans="1:25" ht="25.5" outlineLevel="1" x14ac:dyDescent="0.2">
      <c r="A683" s="62" t="s">
        <v>211</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118</v>
      </c>
      <c r="B684" s="150">
        <v>3.02059422</v>
      </c>
      <c r="C684" s="150">
        <v>3.02059422</v>
      </c>
      <c r="D684" s="150">
        <v>3.02059422</v>
      </c>
      <c r="E684" s="150">
        <v>3.02059422</v>
      </c>
      <c r="F684" s="150">
        <v>3.02059422</v>
      </c>
      <c r="G684" s="150">
        <v>3.02059422</v>
      </c>
      <c r="H684" s="150">
        <v>3.02059422</v>
      </c>
      <c r="I684" s="150">
        <v>3.02059422</v>
      </c>
      <c r="J684" s="150">
        <v>3.02059422</v>
      </c>
      <c r="K684" s="150">
        <v>3.02059422</v>
      </c>
      <c r="L684" s="150">
        <v>3.02059422</v>
      </c>
      <c r="M684" s="150">
        <v>3.02059422</v>
      </c>
      <c r="N684" s="150">
        <v>3.02059422</v>
      </c>
      <c r="O684" s="150">
        <v>3.02059422</v>
      </c>
      <c r="P684" s="150">
        <v>3.02059422</v>
      </c>
      <c r="Q684" s="150">
        <v>3.02059422</v>
      </c>
      <c r="R684" s="150">
        <v>3.02059422</v>
      </c>
      <c r="S684" s="150">
        <v>3.02059422</v>
      </c>
      <c r="T684" s="150">
        <v>3.02059422</v>
      </c>
      <c r="U684" s="150">
        <v>3.02059422</v>
      </c>
      <c r="V684" s="150">
        <v>3.02059422</v>
      </c>
      <c r="W684" s="150">
        <v>3.02059422</v>
      </c>
      <c r="X684" s="150">
        <v>3.02059422</v>
      </c>
      <c r="Y684" s="151">
        <v>3.02059422</v>
      </c>
    </row>
    <row r="685" spans="1:25" s="26" customFormat="1" ht="18.75" customHeight="1" x14ac:dyDescent="0.2">
      <c r="A685" s="147">
        <v>3</v>
      </c>
      <c r="B685" s="145">
        <v>3904.21</v>
      </c>
      <c r="C685" s="145">
        <v>3951.1</v>
      </c>
      <c r="D685" s="145">
        <v>4013.92</v>
      </c>
      <c r="E685" s="145">
        <v>4010.47</v>
      </c>
      <c r="F685" s="145">
        <v>4007.67</v>
      </c>
      <c r="G685" s="145">
        <v>4036.53</v>
      </c>
      <c r="H685" s="145">
        <v>3985.02</v>
      </c>
      <c r="I685" s="145">
        <v>3865.71</v>
      </c>
      <c r="J685" s="145">
        <v>3698.16</v>
      </c>
      <c r="K685" s="145">
        <v>3616.62</v>
      </c>
      <c r="L685" s="145">
        <v>3591.69</v>
      </c>
      <c r="M685" s="145">
        <v>3595.33</v>
      </c>
      <c r="N685" s="145">
        <v>3591.58</v>
      </c>
      <c r="O685" s="145">
        <v>3593.89</v>
      </c>
      <c r="P685" s="145">
        <v>3605.86</v>
      </c>
      <c r="Q685" s="145">
        <v>3615.22</v>
      </c>
      <c r="R685" s="145">
        <v>3611.91</v>
      </c>
      <c r="S685" s="145">
        <v>3599.04</v>
      </c>
      <c r="T685" s="145">
        <v>3602.44</v>
      </c>
      <c r="U685" s="145">
        <v>3643.67</v>
      </c>
      <c r="V685" s="145">
        <v>3671.2</v>
      </c>
      <c r="W685" s="145">
        <v>3649.16</v>
      </c>
      <c r="X685" s="145">
        <v>3679.83</v>
      </c>
      <c r="Y685" s="146">
        <v>3806.62</v>
      </c>
    </row>
    <row r="686" spans="1:25" s="19" customFormat="1" ht="42.75" customHeight="1" outlineLevel="1" x14ac:dyDescent="0.2">
      <c r="A686" s="148" t="s">
        <v>200</v>
      </c>
      <c r="B686" s="143">
        <v>847.94343202000005</v>
      </c>
      <c r="C686" s="143">
        <v>894.83127188000003</v>
      </c>
      <c r="D686" s="143">
        <v>957.65270341999997</v>
      </c>
      <c r="E686" s="143">
        <v>954.20104217000005</v>
      </c>
      <c r="F686" s="143">
        <v>951.40353285000003</v>
      </c>
      <c r="G686" s="143">
        <v>980.25599881999995</v>
      </c>
      <c r="H686" s="143">
        <v>928.75072544</v>
      </c>
      <c r="I686" s="143">
        <v>809.43719782000005</v>
      </c>
      <c r="J686" s="143">
        <v>641.88529645999995</v>
      </c>
      <c r="K686" s="143">
        <v>560.35087266000005</v>
      </c>
      <c r="L686" s="143">
        <v>535.41528162999998</v>
      </c>
      <c r="M686" s="143">
        <v>539.06170509000003</v>
      </c>
      <c r="N686" s="143">
        <v>535.31332314999997</v>
      </c>
      <c r="O686" s="143">
        <v>537.62235996000004</v>
      </c>
      <c r="P686" s="143">
        <v>549.58571654000002</v>
      </c>
      <c r="Q686" s="143">
        <v>558.95044327999994</v>
      </c>
      <c r="R686" s="143">
        <v>555.63444174999995</v>
      </c>
      <c r="S686" s="143">
        <v>542.76835501000005</v>
      </c>
      <c r="T686" s="143">
        <v>546.16691395999999</v>
      </c>
      <c r="U686" s="143">
        <v>587.40316401999996</v>
      </c>
      <c r="V686" s="143">
        <v>614.92920245000005</v>
      </c>
      <c r="W686" s="143">
        <v>592.89237332000005</v>
      </c>
      <c r="X686" s="143">
        <v>623.55873425000004</v>
      </c>
      <c r="Y686" s="144">
        <v>750.34640379999996</v>
      </c>
    </row>
    <row r="687" spans="1:25" s="19" customFormat="1" ht="38.25" outlineLevel="1" x14ac:dyDescent="0.2">
      <c r="A687" s="148" t="s">
        <v>71</v>
      </c>
      <c r="B687" s="44">
        <v>76.98</v>
      </c>
      <c r="C687" s="44">
        <v>76.98</v>
      </c>
      <c r="D687" s="44">
        <v>76.98</v>
      </c>
      <c r="E687" s="44">
        <v>76.98</v>
      </c>
      <c r="F687" s="44">
        <v>76.98</v>
      </c>
      <c r="G687" s="44">
        <v>76.98</v>
      </c>
      <c r="H687" s="44">
        <v>76.98</v>
      </c>
      <c r="I687" s="44">
        <v>76.98</v>
      </c>
      <c r="J687" s="44">
        <v>76.98</v>
      </c>
      <c r="K687" s="44">
        <v>76.98</v>
      </c>
      <c r="L687" s="44">
        <v>76.98</v>
      </c>
      <c r="M687" s="44">
        <v>76.98</v>
      </c>
      <c r="N687" s="44">
        <v>76.98</v>
      </c>
      <c r="O687" s="44">
        <v>76.98</v>
      </c>
      <c r="P687" s="44">
        <v>76.98</v>
      </c>
      <c r="Q687" s="44">
        <v>76.98</v>
      </c>
      <c r="R687" s="44">
        <v>76.98</v>
      </c>
      <c r="S687" s="44">
        <v>76.98</v>
      </c>
      <c r="T687" s="44">
        <v>76.98</v>
      </c>
      <c r="U687" s="44">
        <v>76.98</v>
      </c>
      <c r="V687" s="44">
        <v>76.98</v>
      </c>
      <c r="W687" s="44">
        <v>76.98</v>
      </c>
      <c r="X687" s="44">
        <v>76.98</v>
      </c>
      <c r="Y687" s="45">
        <v>76.98</v>
      </c>
    </row>
    <row r="688" spans="1:25" s="19" customFormat="1" ht="18.75" customHeight="1" outlineLevel="1" x14ac:dyDescent="0.2">
      <c r="A688" s="148" t="s">
        <v>3</v>
      </c>
      <c r="B688" s="44">
        <v>2771.6</v>
      </c>
      <c r="C688" s="44">
        <v>2771.6</v>
      </c>
      <c r="D688" s="44">
        <v>2771.6</v>
      </c>
      <c r="E688" s="44">
        <v>2771.6</v>
      </c>
      <c r="F688" s="44">
        <v>2771.6</v>
      </c>
      <c r="G688" s="44">
        <v>2771.6</v>
      </c>
      <c r="H688" s="44">
        <v>2771.6</v>
      </c>
      <c r="I688" s="44">
        <v>2771.6</v>
      </c>
      <c r="J688" s="44">
        <v>2771.6</v>
      </c>
      <c r="K688" s="44">
        <v>2771.6</v>
      </c>
      <c r="L688" s="44">
        <v>2771.6</v>
      </c>
      <c r="M688" s="44">
        <v>2771.6</v>
      </c>
      <c r="N688" s="44">
        <v>2771.6</v>
      </c>
      <c r="O688" s="44">
        <v>2771.6</v>
      </c>
      <c r="P688" s="44">
        <v>2771.6</v>
      </c>
      <c r="Q688" s="44">
        <v>2771.6</v>
      </c>
      <c r="R688" s="44">
        <v>2771.6</v>
      </c>
      <c r="S688" s="44">
        <v>2771.6</v>
      </c>
      <c r="T688" s="44">
        <v>2771.6</v>
      </c>
      <c r="U688" s="44">
        <v>2771.6</v>
      </c>
      <c r="V688" s="44">
        <v>2771.6</v>
      </c>
      <c r="W688" s="44">
        <v>2771.6</v>
      </c>
      <c r="X688" s="44">
        <v>2771.6</v>
      </c>
      <c r="Y688" s="45">
        <v>2771.6</v>
      </c>
    </row>
    <row r="689" spans="1:25" s="19" customFormat="1" ht="18.75" customHeight="1" outlineLevel="1" x14ac:dyDescent="0.2">
      <c r="A689" s="148" t="s">
        <v>4</v>
      </c>
      <c r="B689" s="44">
        <v>204.67</v>
      </c>
      <c r="C689" s="44">
        <v>204.67</v>
      </c>
      <c r="D689" s="44">
        <v>204.67</v>
      </c>
      <c r="E689" s="44">
        <v>204.67</v>
      </c>
      <c r="F689" s="44">
        <v>204.67</v>
      </c>
      <c r="G689" s="44">
        <v>204.67</v>
      </c>
      <c r="H689" s="44">
        <v>204.67</v>
      </c>
      <c r="I689" s="44">
        <v>204.67</v>
      </c>
      <c r="J689" s="44">
        <v>204.67</v>
      </c>
      <c r="K689" s="44">
        <v>204.67</v>
      </c>
      <c r="L689" s="44">
        <v>204.67</v>
      </c>
      <c r="M689" s="44">
        <v>204.67</v>
      </c>
      <c r="N689" s="44">
        <v>204.67</v>
      </c>
      <c r="O689" s="44">
        <v>204.67</v>
      </c>
      <c r="P689" s="44">
        <v>204.67</v>
      </c>
      <c r="Q689" s="44">
        <v>204.67</v>
      </c>
      <c r="R689" s="44">
        <v>204.67</v>
      </c>
      <c r="S689" s="44">
        <v>204.67</v>
      </c>
      <c r="T689" s="44">
        <v>204.67</v>
      </c>
      <c r="U689" s="44">
        <v>204.67</v>
      </c>
      <c r="V689" s="44">
        <v>204.67</v>
      </c>
      <c r="W689" s="44">
        <v>204.67</v>
      </c>
      <c r="X689" s="44">
        <v>204.67</v>
      </c>
      <c r="Y689" s="45">
        <v>204.67</v>
      </c>
    </row>
    <row r="690" spans="1:25" ht="25.5" outlineLevel="1" x14ac:dyDescent="0.2">
      <c r="A690" s="62" t="s">
        <v>211</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118</v>
      </c>
      <c r="B691" s="150">
        <v>3.02059422</v>
      </c>
      <c r="C691" s="150">
        <v>3.02059422</v>
      </c>
      <c r="D691" s="150">
        <v>3.02059422</v>
      </c>
      <c r="E691" s="150">
        <v>3.02059422</v>
      </c>
      <c r="F691" s="150">
        <v>3.02059422</v>
      </c>
      <c r="G691" s="150">
        <v>3.02059422</v>
      </c>
      <c r="H691" s="150">
        <v>3.02059422</v>
      </c>
      <c r="I691" s="150">
        <v>3.02059422</v>
      </c>
      <c r="J691" s="150">
        <v>3.02059422</v>
      </c>
      <c r="K691" s="150">
        <v>3.02059422</v>
      </c>
      <c r="L691" s="150">
        <v>3.02059422</v>
      </c>
      <c r="M691" s="150">
        <v>3.02059422</v>
      </c>
      <c r="N691" s="150">
        <v>3.02059422</v>
      </c>
      <c r="O691" s="150">
        <v>3.02059422</v>
      </c>
      <c r="P691" s="150">
        <v>3.02059422</v>
      </c>
      <c r="Q691" s="150">
        <v>3.02059422</v>
      </c>
      <c r="R691" s="150">
        <v>3.02059422</v>
      </c>
      <c r="S691" s="150">
        <v>3.02059422</v>
      </c>
      <c r="T691" s="150">
        <v>3.02059422</v>
      </c>
      <c r="U691" s="150">
        <v>3.02059422</v>
      </c>
      <c r="V691" s="150">
        <v>3.02059422</v>
      </c>
      <c r="W691" s="150">
        <v>3.02059422</v>
      </c>
      <c r="X691" s="150">
        <v>3.02059422</v>
      </c>
      <c r="Y691" s="151">
        <v>3.02059422</v>
      </c>
    </row>
    <row r="692" spans="1:25" s="26" customFormat="1" ht="18.75" customHeight="1" x14ac:dyDescent="0.2">
      <c r="A692" s="147">
        <v>4</v>
      </c>
      <c r="B692" s="145">
        <v>3944.46</v>
      </c>
      <c r="C692" s="145">
        <v>4012.03</v>
      </c>
      <c r="D692" s="145">
        <v>4047.46</v>
      </c>
      <c r="E692" s="145">
        <v>4078.25</v>
      </c>
      <c r="F692" s="145">
        <v>4087.43</v>
      </c>
      <c r="G692" s="145">
        <v>4102.18</v>
      </c>
      <c r="H692" s="145">
        <v>4033.44</v>
      </c>
      <c r="I692" s="145">
        <v>3879.9</v>
      </c>
      <c r="J692" s="145">
        <v>3744.2</v>
      </c>
      <c r="K692" s="145">
        <v>3660.76</v>
      </c>
      <c r="L692" s="145">
        <v>3654.11</v>
      </c>
      <c r="M692" s="145">
        <v>3677.64</v>
      </c>
      <c r="N692" s="145">
        <v>3660.18</v>
      </c>
      <c r="O692" s="145">
        <v>3939.53</v>
      </c>
      <c r="P692" s="145">
        <v>3703.2</v>
      </c>
      <c r="Q692" s="145">
        <v>3799.45</v>
      </c>
      <c r="R692" s="145">
        <v>3707.25</v>
      </c>
      <c r="S692" s="145">
        <v>4035.84</v>
      </c>
      <c r="T692" s="145">
        <v>3866.88</v>
      </c>
      <c r="U692" s="145">
        <v>3893.3</v>
      </c>
      <c r="V692" s="145">
        <v>3879.3</v>
      </c>
      <c r="W692" s="145">
        <v>3748.26</v>
      </c>
      <c r="X692" s="145">
        <v>3694.18</v>
      </c>
      <c r="Y692" s="146">
        <v>3858.83</v>
      </c>
    </row>
    <row r="693" spans="1:25" s="19" customFormat="1" ht="41.25" customHeight="1" outlineLevel="1" x14ac:dyDescent="0.2">
      <c r="A693" s="148" t="s">
        <v>200</v>
      </c>
      <c r="B693" s="143">
        <v>888.18877437000003</v>
      </c>
      <c r="C693" s="143">
        <v>955.76232293999999</v>
      </c>
      <c r="D693" s="143">
        <v>991.18501634999996</v>
      </c>
      <c r="E693" s="143">
        <v>1021.97869574</v>
      </c>
      <c r="F693" s="143">
        <v>1031.1568901600001</v>
      </c>
      <c r="G693" s="143">
        <v>1045.9050036399999</v>
      </c>
      <c r="H693" s="143">
        <v>977.16461701000003</v>
      </c>
      <c r="I693" s="143">
        <v>823.62906623000003</v>
      </c>
      <c r="J693" s="143">
        <v>687.93005461999996</v>
      </c>
      <c r="K693" s="143">
        <v>604.49168842999995</v>
      </c>
      <c r="L693" s="143">
        <v>597.84358841000005</v>
      </c>
      <c r="M693" s="143">
        <v>621.36816319000002</v>
      </c>
      <c r="N693" s="143">
        <v>603.91392473999997</v>
      </c>
      <c r="O693" s="143">
        <v>883.2562901</v>
      </c>
      <c r="P693" s="143">
        <v>646.92578290999995</v>
      </c>
      <c r="Q693" s="143">
        <v>743.17510434999997</v>
      </c>
      <c r="R693" s="143">
        <v>650.98217780000004</v>
      </c>
      <c r="S693" s="143">
        <v>979.57310926000002</v>
      </c>
      <c r="T693" s="143">
        <v>810.61189951999995</v>
      </c>
      <c r="U693" s="143">
        <v>837.03154112000004</v>
      </c>
      <c r="V693" s="143">
        <v>823.02772258000005</v>
      </c>
      <c r="W693" s="143">
        <v>691.98639543000002</v>
      </c>
      <c r="X693" s="143">
        <v>637.91418601999999</v>
      </c>
      <c r="Y693" s="144">
        <v>802.55881695999994</v>
      </c>
    </row>
    <row r="694" spans="1:25" s="19" customFormat="1" ht="38.25" outlineLevel="1" x14ac:dyDescent="0.2">
      <c r="A694" s="148" t="s">
        <v>71</v>
      </c>
      <c r="B694" s="44">
        <v>76.98</v>
      </c>
      <c r="C694" s="44">
        <v>76.98</v>
      </c>
      <c r="D694" s="44">
        <v>76.98</v>
      </c>
      <c r="E694" s="44">
        <v>76.98</v>
      </c>
      <c r="F694" s="44">
        <v>76.98</v>
      </c>
      <c r="G694" s="44">
        <v>76.98</v>
      </c>
      <c r="H694" s="44">
        <v>76.98</v>
      </c>
      <c r="I694" s="44">
        <v>76.98</v>
      </c>
      <c r="J694" s="44">
        <v>76.98</v>
      </c>
      <c r="K694" s="44">
        <v>76.98</v>
      </c>
      <c r="L694" s="44">
        <v>76.98</v>
      </c>
      <c r="M694" s="44">
        <v>76.98</v>
      </c>
      <c r="N694" s="44">
        <v>76.98</v>
      </c>
      <c r="O694" s="44">
        <v>76.98</v>
      </c>
      <c r="P694" s="44">
        <v>76.98</v>
      </c>
      <c r="Q694" s="44">
        <v>76.98</v>
      </c>
      <c r="R694" s="44">
        <v>76.98</v>
      </c>
      <c r="S694" s="44">
        <v>76.98</v>
      </c>
      <c r="T694" s="44">
        <v>76.98</v>
      </c>
      <c r="U694" s="44">
        <v>76.98</v>
      </c>
      <c r="V694" s="44">
        <v>76.98</v>
      </c>
      <c r="W694" s="44">
        <v>76.98</v>
      </c>
      <c r="X694" s="44">
        <v>76.98</v>
      </c>
      <c r="Y694" s="45">
        <v>76.98</v>
      </c>
    </row>
    <row r="695" spans="1:25" s="19" customFormat="1" ht="18.75" customHeight="1" outlineLevel="1" x14ac:dyDescent="0.2">
      <c r="A695" s="148" t="s">
        <v>3</v>
      </c>
      <c r="B695" s="44">
        <v>2771.6</v>
      </c>
      <c r="C695" s="44">
        <v>2771.6</v>
      </c>
      <c r="D695" s="44">
        <v>2771.6</v>
      </c>
      <c r="E695" s="44">
        <v>2771.6</v>
      </c>
      <c r="F695" s="44">
        <v>2771.6</v>
      </c>
      <c r="G695" s="44">
        <v>2771.6</v>
      </c>
      <c r="H695" s="44">
        <v>2771.6</v>
      </c>
      <c r="I695" s="44">
        <v>2771.6</v>
      </c>
      <c r="J695" s="44">
        <v>2771.6</v>
      </c>
      <c r="K695" s="44">
        <v>2771.6</v>
      </c>
      <c r="L695" s="44">
        <v>2771.6</v>
      </c>
      <c r="M695" s="44">
        <v>2771.6</v>
      </c>
      <c r="N695" s="44">
        <v>2771.6</v>
      </c>
      <c r="O695" s="44">
        <v>2771.6</v>
      </c>
      <c r="P695" s="44">
        <v>2771.6</v>
      </c>
      <c r="Q695" s="44">
        <v>2771.6</v>
      </c>
      <c r="R695" s="44">
        <v>2771.6</v>
      </c>
      <c r="S695" s="44">
        <v>2771.6</v>
      </c>
      <c r="T695" s="44">
        <v>2771.6</v>
      </c>
      <c r="U695" s="44">
        <v>2771.6</v>
      </c>
      <c r="V695" s="44">
        <v>2771.6</v>
      </c>
      <c r="W695" s="44">
        <v>2771.6</v>
      </c>
      <c r="X695" s="44">
        <v>2771.6</v>
      </c>
      <c r="Y695" s="45">
        <v>2771.6</v>
      </c>
    </row>
    <row r="696" spans="1:25" s="19" customFormat="1" ht="18.75" customHeight="1" outlineLevel="1" x14ac:dyDescent="0.2">
      <c r="A696" s="148" t="s">
        <v>4</v>
      </c>
      <c r="B696" s="44">
        <v>204.67</v>
      </c>
      <c r="C696" s="44">
        <v>204.67</v>
      </c>
      <c r="D696" s="44">
        <v>204.67</v>
      </c>
      <c r="E696" s="44">
        <v>204.67</v>
      </c>
      <c r="F696" s="44">
        <v>204.67</v>
      </c>
      <c r="G696" s="44">
        <v>204.67</v>
      </c>
      <c r="H696" s="44">
        <v>204.67</v>
      </c>
      <c r="I696" s="44">
        <v>204.67</v>
      </c>
      <c r="J696" s="44">
        <v>204.67</v>
      </c>
      <c r="K696" s="44">
        <v>204.67</v>
      </c>
      <c r="L696" s="44">
        <v>204.67</v>
      </c>
      <c r="M696" s="44">
        <v>204.67</v>
      </c>
      <c r="N696" s="44">
        <v>204.67</v>
      </c>
      <c r="O696" s="44">
        <v>204.67</v>
      </c>
      <c r="P696" s="44">
        <v>204.67</v>
      </c>
      <c r="Q696" s="44">
        <v>204.67</v>
      </c>
      <c r="R696" s="44">
        <v>204.67</v>
      </c>
      <c r="S696" s="44">
        <v>204.67</v>
      </c>
      <c r="T696" s="44">
        <v>204.67</v>
      </c>
      <c r="U696" s="44">
        <v>204.67</v>
      </c>
      <c r="V696" s="44">
        <v>204.67</v>
      </c>
      <c r="W696" s="44">
        <v>204.67</v>
      </c>
      <c r="X696" s="44">
        <v>204.67</v>
      </c>
      <c r="Y696" s="45">
        <v>204.67</v>
      </c>
    </row>
    <row r="697" spans="1:25" ht="25.5" outlineLevel="1" x14ac:dyDescent="0.2">
      <c r="A697" s="62" t="s">
        <v>211</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118</v>
      </c>
      <c r="B698" s="150">
        <v>3.02059422</v>
      </c>
      <c r="C698" s="150">
        <v>3.02059422</v>
      </c>
      <c r="D698" s="150">
        <v>3.02059422</v>
      </c>
      <c r="E698" s="150">
        <v>3.02059422</v>
      </c>
      <c r="F698" s="150">
        <v>3.02059422</v>
      </c>
      <c r="G698" s="150">
        <v>3.02059422</v>
      </c>
      <c r="H698" s="150">
        <v>3.02059422</v>
      </c>
      <c r="I698" s="150">
        <v>3.02059422</v>
      </c>
      <c r="J698" s="150">
        <v>3.02059422</v>
      </c>
      <c r="K698" s="150">
        <v>3.02059422</v>
      </c>
      <c r="L698" s="150">
        <v>3.02059422</v>
      </c>
      <c r="M698" s="150">
        <v>3.02059422</v>
      </c>
      <c r="N698" s="150">
        <v>3.02059422</v>
      </c>
      <c r="O698" s="150">
        <v>3.02059422</v>
      </c>
      <c r="P698" s="150">
        <v>3.02059422</v>
      </c>
      <c r="Q698" s="150">
        <v>3.02059422</v>
      </c>
      <c r="R698" s="150">
        <v>3.02059422</v>
      </c>
      <c r="S698" s="150">
        <v>3.02059422</v>
      </c>
      <c r="T698" s="150">
        <v>3.02059422</v>
      </c>
      <c r="U698" s="150">
        <v>3.02059422</v>
      </c>
      <c r="V698" s="150">
        <v>3.02059422</v>
      </c>
      <c r="W698" s="150">
        <v>3.02059422</v>
      </c>
      <c r="X698" s="150">
        <v>3.02059422</v>
      </c>
      <c r="Y698" s="151">
        <v>3.02059422</v>
      </c>
    </row>
    <row r="699" spans="1:25" s="26" customFormat="1" ht="18.75" customHeight="1" x14ac:dyDescent="0.2">
      <c r="A699" s="147">
        <v>5</v>
      </c>
      <c r="B699" s="145">
        <v>3997.59</v>
      </c>
      <c r="C699" s="145">
        <v>4105.13</v>
      </c>
      <c r="D699" s="145">
        <v>4159.8100000000004</v>
      </c>
      <c r="E699" s="145">
        <v>4159.1099999999997</v>
      </c>
      <c r="F699" s="145">
        <v>4144.1099999999997</v>
      </c>
      <c r="G699" s="145">
        <v>4142.99</v>
      </c>
      <c r="H699" s="145">
        <v>4037.33</v>
      </c>
      <c r="I699" s="145">
        <v>3858.52</v>
      </c>
      <c r="J699" s="145">
        <v>3745.13</v>
      </c>
      <c r="K699" s="145">
        <v>3670.9</v>
      </c>
      <c r="L699" s="145">
        <v>3661.46</v>
      </c>
      <c r="M699" s="145">
        <v>3673.79</v>
      </c>
      <c r="N699" s="145">
        <v>3697.39</v>
      </c>
      <c r="O699" s="145">
        <v>3695.71</v>
      </c>
      <c r="P699" s="145">
        <v>3691.54</v>
      </c>
      <c r="Q699" s="145">
        <v>3686.98</v>
      </c>
      <c r="R699" s="145">
        <v>3683.88</v>
      </c>
      <c r="S699" s="145">
        <v>3680.78</v>
      </c>
      <c r="T699" s="145">
        <v>3657.67</v>
      </c>
      <c r="U699" s="145">
        <v>3659.18</v>
      </c>
      <c r="V699" s="145">
        <v>3676.46</v>
      </c>
      <c r="W699" s="145">
        <v>3682.42</v>
      </c>
      <c r="X699" s="145">
        <v>3731.17</v>
      </c>
      <c r="Y699" s="146">
        <v>3854.29</v>
      </c>
    </row>
    <row r="700" spans="1:25" s="19" customFormat="1" ht="41.25" customHeight="1" outlineLevel="1" x14ac:dyDescent="0.2">
      <c r="A700" s="148" t="s">
        <v>200</v>
      </c>
      <c r="B700" s="143">
        <v>941.31979594999996</v>
      </c>
      <c r="C700" s="143">
        <v>1048.86305651</v>
      </c>
      <c r="D700" s="143">
        <v>1103.54008761</v>
      </c>
      <c r="E700" s="143">
        <v>1102.84098073</v>
      </c>
      <c r="F700" s="143">
        <v>1087.84319596</v>
      </c>
      <c r="G700" s="143">
        <v>1086.7145808099999</v>
      </c>
      <c r="H700" s="143">
        <v>981.05854332000001</v>
      </c>
      <c r="I700" s="143">
        <v>802.25154379000003</v>
      </c>
      <c r="J700" s="143">
        <v>688.86212656999999</v>
      </c>
      <c r="K700" s="143">
        <v>614.62900790000003</v>
      </c>
      <c r="L700" s="143">
        <v>605.18613464999999</v>
      </c>
      <c r="M700" s="143">
        <v>617.51677448999999</v>
      </c>
      <c r="N700" s="143">
        <v>641.11949150999999</v>
      </c>
      <c r="O700" s="143">
        <v>639.43765672999996</v>
      </c>
      <c r="P700" s="143">
        <v>635.27410529999997</v>
      </c>
      <c r="Q700" s="143">
        <v>630.71092927999996</v>
      </c>
      <c r="R700" s="143">
        <v>627.61335349000001</v>
      </c>
      <c r="S700" s="143">
        <v>624.51276903999997</v>
      </c>
      <c r="T700" s="143">
        <v>601.40150726000002</v>
      </c>
      <c r="U700" s="143">
        <v>602.90832206000005</v>
      </c>
      <c r="V700" s="143">
        <v>620.18695466999998</v>
      </c>
      <c r="W700" s="143">
        <v>626.14796175000004</v>
      </c>
      <c r="X700" s="143">
        <v>674.89518181000005</v>
      </c>
      <c r="Y700" s="144">
        <v>798.01668794</v>
      </c>
    </row>
    <row r="701" spans="1:25" s="19" customFormat="1" ht="38.25" outlineLevel="1" x14ac:dyDescent="0.2">
      <c r="A701" s="148" t="s">
        <v>71</v>
      </c>
      <c r="B701" s="44">
        <v>76.98</v>
      </c>
      <c r="C701" s="44">
        <v>76.98</v>
      </c>
      <c r="D701" s="44">
        <v>76.98</v>
      </c>
      <c r="E701" s="44">
        <v>76.98</v>
      </c>
      <c r="F701" s="44">
        <v>76.98</v>
      </c>
      <c r="G701" s="44">
        <v>76.98</v>
      </c>
      <c r="H701" s="44">
        <v>76.98</v>
      </c>
      <c r="I701" s="44">
        <v>76.98</v>
      </c>
      <c r="J701" s="44">
        <v>76.98</v>
      </c>
      <c r="K701" s="44">
        <v>76.98</v>
      </c>
      <c r="L701" s="44">
        <v>76.98</v>
      </c>
      <c r="M701" s="44">
        <v>76.98</v>
      </c>
      <c r="N701" s="44">
        <v>76.98</v>
      </c>
      <c r="O701" s="44">
        <v>76.98</v>
      </c>
      <c r="P701" s="44">
        <v>76.98</v>
      </c>
      <c r="Q701" s="44">
        <v>76.98</v>
      </c>
      <c r="R701" s="44">
        <v>76.98</v>
      </c>
      <c r="S701" s="44">
        <v>76.98</v>
      </c>
      <c r="T701" s="44">
        <v>76.98</v>
      </c>
      <c r="U701" s="44">
        <v>76.98</v>
      </c>
      <c r="V701" s="44">
        <v>76.98</v>
      </c>
      <c r="W701" s="44">
        <v>76.98</v>
      </c>
      <c r="X701" s="44">
        <v>76.98</v>
      </c>
      <c r="Y701" s="45">
        <v>76.98</v>
      </c>
    </row>
    <row r="702" spans="1:25" s="19" customFormat="1" ht="18.75" customHeight="1" outlineLevel="1" x14ac:dyDescent="0.2">
      <c r="A702" s="148" t="s">
        <v>3</v>
      </c>
      <c r="B702" s="44">
        <v>2771.6</v>
      </c>
      <c r="C702" s="44">
        <v>2771.6</v>
      </c>
      <c r="D702" s="44">
        <v>2771.6</v>
      </c>
      <c r="E702" s="44">
        <v>2771.6</v>
      </c>
      <c r="F702" s="44">
        <v>2771.6</v>
      </c>
      <c r="G702" s="44">
        <v>2771.6</v>
      </c>
      <c r="H702" s="44">
        <v>2771.6</v>
      </c>
      <c r="I702" s="44">
        <v>2771.6</v>
      </c>
      <c r="J702" s="44">
        <v>2771.6</v>
      </c>
      <c r="K702" s="44">
        <v>2771.6</v>
      </c>
      <c r="L702" s="44">
        <v>2771.6</v>
      </c>
      <c r="M702" s="44">
        <v>2771.6</v>
      </c>
      <c r="N702" s="44">
        <v>2771.6</v>
      </c>
      <c r="O702" s="44">
        <v>2771.6</v>
      </c>
      <c r="P702" s="44">
        <v>2771.6</v>
      </c>
      <c r="Q702" s="44">
        <v>2771.6</v>
      </c>
      <c r="R702" s="44">
        <v>2771.6</v>
      </c>
      <c r="S702" s="44">
        <v>2771.6</v>
      </c>
      <c r="T702" s="44">
        <v>2771.6</v>
      </c>
      <c r="U702" s="44">
        <v>2771.6</v>
      </c>
      <c r="V702" s="44">
        <v>2771.6</v>
      </c>
      <c r="W702" s="44">
        <v>2771.6</v>
      </c>
      <c r="X702" s="44">
        <v>2771.6</v>
      </c>
      <c r="Y702" s="45">
        <v>2771.6</v>
      </c>
    </row>
    <row r="703" spans="1:25" s="19" customFormat="1" ht="18.75" customHeight="1" outlineLevel="1" x14ac:dyDescent="0.2">
      <c r="A703" s="148" t="s">
        <v>4</v>
      </c>
      <c r="B703" s="44">
        <v>204.67</v>
      </c>
      <c r="C703" s="44">
        <v>204.67</v>
      </c>
      <c r="D703" s="44">
        <v>204.67</v>
      </c>
      <c r="E703" s="44">
        <v>204.67</v>
      </c>
      <c r="F703" s="44">
        <v>204.67</v>
      </c>
      <c r="G703" s="44">
        <v>204.67</v>
      </c>
      <c r="H703" s="44">
        <v>204.67</v>
      </c>
      <c r="I703" s="44">
        <v>204.67</v>
      </c>
      <c r="J703" s="44">
        <v>204.67</v>
      </c>
      <c r="K703" s="44">
        <v>204.67</v>
      </c>
      <c r="L703" s="44">
        <v>204.67</v>
      </c>
      <c r="M703" s="44">
        <v>204.67</v>
      </c>
      <c r="N703" s="44">
        <v>204.67</v>
      </c>
      <c r="O703" s="44">
        <v>204.67</v>
      </c>
      <c r="P703" s="44">
        <v>204.67</v>
      </c>
      <c r="Q703" s="44">
        <v>204.67</v>
      </c>
      <c r="R703" s="44">
        <v>204.67</v>
      </c>
      <c r="S703" s="44">
        <v>204.67</v>
      </c>
      <c r="T703" s="44">
        <v>204.67</v>
      </c>
      <c r="U703" s="44">
        <v>204.67</v>
      </c>
      <c r="V703" s="44">
        <v>204.67</v>
      </c>
      <c r="W703" s="44">
        <v>204.67</v>
      </c>
      <c r="X703" s="44">
        <v>204.67</v>
      </c>
      <c r="Y703" s="45">
        <v>204.67</v>
      </c>
    </row>
    <row r="704" spans="1:25" ht="25.5" outlineLevel="1" x14ac:dyDescent="0.2">
      <c r="A704" s="62" t="s">
        <v>211</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118</v>
      </c>
      <c r="B705" s="150">
        <v>3.02059422</v>
      </c>
      <c r="C705" s="150">
        <v>3.02059422</v>
      </c>
      <c r="D705" s="150">
        <v>3.02059422</v>
      </c>
      <c r="E705" s="150">
        <v>3.02059422</v>
      </c>
      <c r="F705" s="150">
        <v>3.02059422</v>
      </c>
      <c r="G705" s="150">
        <v>3.02059422</v>
      </c>
      <c r="H705" s="150">
        <v>3.02059422</v>
      </c>
      <c r="I705" s="150">
        <v>3.02059422</v>
      </c>
      <c r="J705" s="150">
        <v>3.02059422</v>
      </c>
      <c r="K705" s="150">
        <v>3.02059422</v>
      </c>
      <c r="L705" s="150">
        <v>3.02059422</v>
      </c>
      <c r="M705" s="150">
        <v>3.02059422</v>
      </c>
      <c r="N705" s="150">
        <v>3.02059422</v>
      </c>
      <c r="O705" s="150">
        <v>3.02059422</v>
      </c>
      <c r="P705" s="150">
        <v>3.02059422</v>
      </c>
      <c r="Q705" s="150">
        <v>3.02059422</v>
      </c>
      <c r="R705" s="150">
        <v>3.02059422</v>
      </c>
      <c r="S705" s="150">
        <v>3.02059422</v>
      </c>
      <c r="T705" s="150">
        <v>3.02059422</v>
      </c>
      <c r="U705" s="150">
        <v>3.02059422</v>
      </c>
      <c r="V705" s="150">
        <v>3.02059422</v>
      </c>
      <c r="W705" s="150">
        <v>3.02059422</v>
      </c>
      <c r="X705" s="150">
        <v>3.02059422</v>
      </c>
      <c r="Y705" s="151">
        <v>3.02059422</v>
      </c>
    </row>
    <row r="706" spans="1:25" s="26" customFormat="1" ht="18.75" customHeight="1" x14ac:dyDescent="0.2">
      <c r="A706" s="147">
        <v>6</v>
      </c>
      <c r="B706" s="145">
        <v>3990.52</v>
      </c>
      <c r="C706" s="145">
        <v>4121.57</v>
      </c>
      <c r="D706" s="145">
        <v>4086.05</v>
      </c>
      <c r="E706" s="145">
        <v>4124.72</v>
      </c>
      <c r="F706" s="145">
        <v>4083.2</v>
      </c>
      <c r="G706" s="145">
        <v>4081.37</v>
      </c>
      <c r="H706" s="145">
        <v>3999.66</v>
      </c>
      <c r="I706" s="145">
        <v>3843.79</v>
      </c>
      <c r="J706" s="145">
        <v>3729.53</v>
      </c>
      <c r="K706" s="145">
        <v>3660.82</v>
      </c>
      <c r="L706" s="145">
        <v>3653.55</v>
      </c>
      <c r="M706" s="145">
        <v>3657.81</v>
      </c>
      <c r="N706" s="145">
        <v>3675.39</v>
      </c>
      <c r="O706" s="145">
        <v>3664.14</v>
      </c>
      <c r="P706" s="145">
        <v>3651.69</v>
      </c>
      <c r="Q706" s="145">
        <v>3646.58</v>
      </c>
      <c r="R706" s="145">
        <v>3665.03</v>
      </c>
      <c r="S706" s="145">
        <v>3675.83</v>
      </c>
      <c r="T706" s="145">
        <v>3665.92</v>
      </c>
      <c r="U706" s="145">
        <v>3673.07</v>
      </c>
      <c r="V706" s="145">
        <v>3687.36</v>
      </c>
      <c r="W706" s="145">
        <v>3695.41</v>
      </c>
      <c r="X706" s="145">
        <v>3731.42</v>
      </c>
      <c r="Y706" s="146">
        <v>3866.95</v>
      </c>
    </row>
    <row r="707" spans="1:25" s="19" customFormat="1" ht="41.25" customHeight="1" outlineLevel="1" x14ac:dyDescent="0.2">
      <c r="A707" s="148" t="s">
        <v>200</v>
      </c>
      <c r="B707" s="143">
        <v>934.24996701999999</v>
      </c>
      <c r="C707" s="143">
        <v>1065.29738782</v>
      </c>
      <c r="D707" s="143">
        <v>1029.78392532</v>
      </c>
      <c r="E707" s="143">
        <v>1068.44499776</v>
      </c>
      <c r="F707" s="143">
        <v>1026.9273690299999</v>
      </c>
      <c r="G707" s="143">
        <v>1025.09747105</v>
      </c>
      <c r="H707" s="143">
        <v>943.38697201000002</v>
      </c>
      <c r="I707" s="143">
        <v>787.51680494000004</v>
      </c>
      <c r="J707" s="143">
        <v>673.25899837999998</v>
      </c>
      <c r="K707" s="143">
        <v>604.55090100999996</v>
      </c>
      <c r="L707" s="143">
        <v>597.27853148999998</v>
      </c>
      <c r="M707" s="143">
        <v>601.54060889000004</v>
      </c>
      <c r="N707" s="143">
        <v>619.11705162999999</v>
      </c>
      <c r="O707" s="143">
        <v>607.87046051000004</v>
      </c>
      <c r="P707" s="143">
        <v>595.41557305000003</v>
      </c>
      <c r="Q707" s="143">
        <v>590.31195190000005</v>
      </c>
      <c r="R707" s="143">
        <v>608.75550177000002</v>
      </c>
      <c r="S707" s="143">
        <v>619.55831241999999</v>
      </c>
      <c r="T707" s="143">
        <v>609.65370449</v>
      </c>
      <c r="U707" s="143">
        <v>616.80022694000002</v>
      </c>
      <c r="V707" s="143">
        <v>631.08498487999998</v>
      </c>
      <c r="W707" s="143">
        <v>639.13878117000002</v>
      </c>
      <c r="X707" s="143">
        <v>675.15139997000006</v>
      </c>
      <c r="Y707" s="144">
        <v>810.68263935000004</v>
      </c>
    </row>
    <row r="708" spans="1:25" s="19" customFormat="1" ht="38.25" outlineLevel="1" x14ac:dyDescent="0.2">
      <c r="A708" s="148" t="s">
        <v>71</v>
      </c>
      <c r="B708" s="44">
        <v>76.98</v>
      </c>
      <c r="C708" s="44">
        <v>76.98</v>
      </c>
      <c r="D708" s="44">
        <v>76.98</v>
      </c>
      <c r="E708" s="44">
        <v>76.98</v>
      </c>
      <c r="F708" s="44">
        <v>76.98</v>
      </c>
      <c r="G708" s="44">
        <v>76.98</v>
      </c>
      <c r="H708" s="44">
        <v>76.98</v>
      </c>
      <c r="I708" s="44">
        <v>76.98</v>
      </c>
      <c r="J708" s="44">
        <v>76.98</v>
      </c>
      <c r="K708" s="44">
        <v>76.98</v>
      </c>
      <c r="L708" s="44">
        <v>76.98</v>
      </c>
      <c r="M708" s="44">
        <v>76.98</v>
      </c>
      <c r="N708" s="44">
        <v>76.98</v>
      </c>
      <c r="O708" s="44">
        <v>76.98</v>
      </c>
      <c r="P708" s="44">
        <v>76.98</v>
      </c>
      <c r="Q708" s="44">
        <v>76.98</v>
      </c>
      <c r="R708" s="44">
        <v>76.98</v>
      </c>
      <c r="S708" s="44">
        <v>76.98</v>
      </c>
      <c r="T708" s="44">
        <v>76.98</v>
      </c>
      <c r="U708" s="44">
        <v>76.98</v>
      </c>
      <c r="V708" s="44">
        <v>76.98</v>
      </c>
      <c r="W708" s="44">
        <v>76.98</v>
      </c>
      <c r="X708" s="44">
        <v>76.98</v>
      </c>
      <c r="Y708" s="45">
        <v>76.98</v>
      </c>
    </row>
    <row r="709" spans="1:25" s="19" customFormat="1" ht="18.75" customHeight="1" outlineLevel="1" x14ac:dyDescent="0.2">
      <c r="A709" s="148" t="s">
        <v>3</v>
      </c>
      <c r="B709" s="44">
        <v>2771.6</v>
      </c>
      <c r="C709" s="44">
        <v>2771.6</v>
      </c>
      <c r="D709" s="44">
        <v>2771.6</v>
      </c>
      <c r="E709" s="44">
        <v>2771.6</v>
      </c>
      <c r="F709" s="44">
        <v>2771.6</v>
      </c>
      <c r="G709" s="44">
        <v>2771.6</v>
      </c>
      <c r="H709" s="44">
        <v>2771.6</v>
      </c>
      <c r="I709" s="44">
        <v>2771.6</v>
      </c>
      <c r="J709" s="44">
        <v>2771.6</v>
      </c>
      <c r="K709" s="44">
        <v>2771.6</v>
      </c>
      <c r="L709" s="44">
        <v>2771.6</v>
      </c>
      <c r="M709" s="44">
        <v>2771.6</v>
      </c>
      <c r="N709" s="44">
        <v>2771.6</v>
      </c>
      <c r="O709" s="44">
        <v>2771.6</v>
      </c>
      <c r="P709" s="44">
        <v>2771.6</v>
      </c>
      <c r="Q709" s="44">
        <v>2771.6</v>
      </c>
      <c r="R709" s="44">
        <v>2771.6</v>
      </c>
      <c r="S709" s="44">
        <v>2771.6</v>
      </c>
      <c r="T709" s="44">
        <v>2771.6</v>
      </c>
      <c r="U709" s="44">
        <v>2771.6</v>
      </c>
      <c r="V709" s="44">
        <v>2771.6</v>
      </c>
      <c r="W709" s="44">
        <v>2771.6</v>
      </c>
      <c r="X709" s="44">
        <v>2771.6</v>
      </c>
      <c r="Y709" s="45">
        <v>2771.6</v>
      </c>
    </row>
    <row r="710" spans="1:25" s="19" customFormat="1" ht="18.75" customHeight="1" outlineLevel="1" x14ac:dyDescent="0.2">
      <c r="A710" s="148" t="s">
        <v>4</v>
      </c>
      <c r="B710" s="44">
        <v>204.67</v>
      </c>
      <c r="C710" s="44">
        <v>204.67</v>
      </c>
      <c r="D710" s="44">
        <v>204.67</v>
      </c>
      <c r="E710" s="44">
        <v>204.67</v>
      </c>
      <c r="F710" s="44">
        <v>204.67</v>
      </c>
      <c r="G710" s="44">
        <v>204.67</v>
      </c>
      <c r="H710" s="44">
        <v>204.67</v>
      </c>
      <c r="I710" s="44">
        <v>204.67</v>
      </c>
      <c r="J710" s="44">
        <v>204.67</v>
      </c>
      <c r="K710" s="44">
        <v>204.67</v>
      </c>
      <c r="L710" s="44">
        <v>204.67</v>
      </c>
      <c r="M710" s="44">
        <v>204.67</v>
      </c>
      <c r="N710" s="44">
        <v>204.67</v>
      </c>
      <c r="O710" s="44">
        <v>204.67</v>
      </c>
      <c r="P710" s="44">
        <v>204.67</v>
      </c>
      <c r="Q710" s="44">
        <v>204.67</v>
      </c>
      <c r="R710" s="44">
        <v>204.67</v>
      </c>
      <c r="S710" s="44">
        <v>204.67</v>
      </c>
      <c r="T710" s="44">
        <v>204.67</v>
      </c>
      <c r="U710" s="44">
        <v>204.67</v>
      </c>
      <c r="V710" s="44">
        <v>204.67</v>
      </c>
      <c r="W710" s="44">
        <v>204.67</v>
      </c>
      <c r="X710" s="44">
        <v>204.67</v>
      </c>
      <c r="Y710" s="45">
        <v>204.67</v>
      </c>
    </row>
    <row r="711" spans="1:25" ht="25.5" outlineLevel="1" x14ac:dyDescent="0.2">
      <c r="A711" s="62" t="s">
        <v>211</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118</v>
      </c>
      <c r="B712" s="150">
        <v>3.02059422</v>
      </c>
      <c r="C712" s="150">
        <v>3.02059422</v>
      </c>
      <c r="D712" s="150">
        <v>3.02059422</v>
      </c>
      <c r="E712" s="150">
        <v>3.02059422</v>
      </c>
      <c r="F712" s="150">
        <v>3.02059422</v>
      </c>
      <c r="G712" s="150">
        <v>3.02059422</v>
      </c>
      <c r="H712" s="150">
        <v>3.02059422</v>
      </c>
      <c r="I712" s="150">
        <v>3.02059422</v>
      </c>
      <c r="J712" s="150">
        <v>3.02059422</v>
      </c>
      <c r="K712" s="150">
        <v>3.02059422</v>
      </c>
      <c r="L712" s="150">
        <v>3.02059422</v>
      </c>
      <c r="M712" s="150">
        <v>3.02059422</v>
      </c>
      <c r="N712" s="150">
        <v>3.02059422</v>
      </c>
      <c r="O712" s="150">
        <v>3.02059422</v>
      </c>
      <c r="P712" s="150">
        <v>3.02059422</v>
      </c>
      <c r="Q712" s="150">
        <v>3.02059422</v>
      </c>
      <c r="R712" s="150">
        <v>3.02059422</v>
      </c>
      <c r="S712" s="150">
        <v>3.02059422</v>
      </c>
      <c r="T712" s="150">
        <v>3.02059422</v>
      </c>
      <c r="U712" s="150">
        <v>3.02059422</v>
      </c>
      <c r="V712" s="150">
        <v>3.02059422</v>
      </c>
      <c r="W712" s="150">
        <v>3.02059422</v>
      </c>
      <c r="X712" s="150">
        <v>3.02059422</v>
      </c>
      <c r="Y712" s="151">
        <v>3.02059422</v>
      </c>
    </row>
    <row r="713" spans="1:25" s="26" customFormat="1" ht="18.75" customHeight="1" x14ac:dyDescent="0.2">
      <c r="A713" s="147">
        <v>7</v>
      </c>
      <c r="B713" s="145">
        <v>3965.49</v>
      </c>
      <c r="C713" s="145">
        <v>4074.37</v>
      </c>
      <c r="D713" s="145">
        <v>4146.75</v>
      </c>
      <c r="E713" s="145">
        <v>4105.13</v>
      </c>
      <c r="F713" s="145">
        <v>4117.4399999999996</v>
      </c>
      <c r="G713" s="145">
        <v>4098.43</v>
      </c>
      <c r="H713" s="145">
        <v>3988.63</v>
      </c>
      <c r="I713" s="145">
        <v>3875.6</v>
      </c>
      <c r="J713" s="145">
        <v>3740.64</v>
      </c>
      <c r="K713" s="145">
        <v>3662.58</v>
      </c>
      <c r="L713" s="145">
        <v>3633.08</v>
      </c>
      <c r="M713" s="145">
        <v>3621.96</v>
      </c>
      <c r="N713" s="145">
        <v>3643.82</v>
      </c>
      <c r="O713" s="145">
        <v>3623.73</v>
      </c>
      <c r="P713" s="145">
        <v>3620.74</v>
      </c>
      <c r="Q713" s="145">
        <v>3635.39</v>
      </c>
      <c r="R713" s="145">
        <v>3633.65</v>
      </c>
      <c r="S713" s="145">
        <v>3639.94</v>
      </c>
      <c r="T713" s="145">
        <v>3622.13</v>
      </c>
      <c r="U713" s="145">
        <v>3639.21</v>
      </c>
      <c r="V713" s="145">
        <v>3654.11</v>
      </c>
      <c r="W713" s="145">
        <v>3666.63</v>
      </c>
      <c r="X713" s="145">
        <v>3723.07</v>
      </c>
      <c r="Y713" s="146">
        <v>3828.82</v>
      </c>
    </row>
    <row r="714" spans="1:25" s="19" customFormat="1" ht="43.5" customHeight="1" outlineLevel="1" x14ac:dyDescent="0.2">
      <c r="A714" s="148" t="s">
        <v>200</v>
      </c>
      <c r="B714" s="143">
        <v>909.22254109999994</v>
      </c>
      <c r="C714" s="143">
        <v>1018.09656332</v>
      </c>
      <c r="D714" s="143">
        <v>1090.4812523200001</v>
      </c>
      <c r="E714" s="143">
        <v>1048.8634386799999</v>
      </c>
      <c r="F714" s="143">
        <v>1061.16637268</v>
      </c>
      <c r="G714" s="143">
        <v>1042.1570764799999</v>
      </c>
      <c r="H714" s="143">
        <v>932.35761557000001</v>
      </c>
      <c r="I714" s="143">
        <v>819.32912427999997</v>
      </c>
      <c r="J714" s="143">
        <v>684.37401696999996</v>
      </c>
      <c r="K714" s="143">
        <v>606.30713437999998</v>
      </c>
      <c r="L714" s="143">
        <v>576.80792267000004</v>
      </c>
      <c r="M714" s="143">
        <v>565.68628161000004</v>
      </c>
      <c r="N714" s="143">
        <v>587.54709505000005</v>
      </c>
      <c r="O714" s="143">
        <v>567.45450427000003</v>
      </c>
      <c r="P714" s="143">
        <v>564.46551012999998</v>
      </c>
      <c r="Q714" s="143">
        <v>579.11461536000002</v>
      </c>
      <c r="R714" s="143">
        <v>577.37956703999998</v>
      </c>
      <c r="S714" s="143">
        <v>583.66654113000004</v>
      </c>
      <c r="T714" s="143">
        <v>565.86326451000002</v>
      </c>
      <c r="U714" s="143">
        <v>582.94238867000001</v>
      </c>
      <c r="V714" s="143">
        <v>597.84092694000003</v>
      </c>
      <c r="W714" s="143">
        <v>610.35451687</v>
      </c>
      <c r="X714" s="143">
        <v>666.79504191000001</v>
      </c>
      <c r="Y714" s="144">
        <v>772.55341795000004</v>
      </c>
    </row>
    <row r="715" spans="1:25" s="19" customFormat="1" ht="38.25" outlineLevel="1" x14ac:dyDescent="0.2">
      <c r="A715" s="148" t="s">
        <v>71</v>
      </c>
      <c r="B715" s="44">
        <v>76.98</v>
      </c>
      <c r="C715" s="44">
        <v>76.98</v>
      </c>
      <c r="D715" s="44">
        <v>76.98</v>
      </c>
      <c r="E715" s="44">
        <v>76.98</v>
      </c>
      <c r="F715" s="44">
        <v>76.98</v>
      </c>
      <c r="G715" s="44">
        <v>76.98</v>
      </c>
      <c r="H715" s="44">
        <v>76.98</v>
      </c>
      <c r="I715" s="44">
        <v>76.98</v>
      </c>
      <c r="J715" s="44">
        <v>76.98</v>
      </c>
      <c r="K715" s="44">
        <v>76.98</v>
      </c>
      <c r="L715" s="44">
        <v>76.98</v>
      </c>
      <c r="M715" s="44">
        <v>76.98</v>
      </c>
      <c r="N715" s="44">
        <v>76.98</v>
      </c>
      <c r="O715" s="44">
        <v>76.98</v>
      </c>
      <c r="P715" s="44">
        <v>76.98</v>
      </c>
      <c r="Q715" s="44">
        <v>76.98</v>
      </c>
      <c r="R715" s="44">
        <v>76.98</v>
      </c>
      <c r="S715" s="44">
        <v>76.98</v>
      </c>
      <c r="T715" s="44">
        <v>76.98</v>
      </c>
      <c r="U715" s="44">
        <v>76.98</v>
      </c>
      <c r="V715" s="44">
        <v>76.98</v>
      </c>
      <c r="W715" s="44">
        <v>76.98</v>
      </c>
      <c r="X715" s="44">
        <v>76.98</v>
      </c>
      <c r="Y715" s="45">
        <v>76.98</v>
      </c>
    </row>
    <row r="716" spans="1:25" s="19" customFormat="1" ht="18.75" customHeight="1" outlineLevel="1" x14ac:dyDescent="0.2">
      <c r="A716" s="148" t="s">
        <v>3</v>
      </c>
      <c r="B716" s="44">
        <v>2771.6</v>
      </c>
      <c r="C716" s="44">
        <v>2771.6</v>
      </c>
      <c r="D716" s="44">
        <v>2771.6</v>
      </c>
      <c r="E716" s="44">
        <v>2771.6</v>
      </c>
      <c r="F716" s="44">
        <v>2771.6</v>
      </c>
      <c r="G716" s="44">
        <v>2771.6</v>
      </c>
      <c r="H716" s="44">
        <v>2771.6</v>
      </c>
      <c r="I716" s="44">
        <v>2771.6</v>
      </c>
      <c r="J716" s="44">
        <v>2771.6</v>
      </c>
      <c r="K716" s="44">
        <v>2771.6</v>
      </c>
      <c r="L716" s="44">
        <v>2771.6</v>
      </c>
      <c r="M716" s="44">
        <v>2771.6</v>
      </c>
      <c r="N716" s="44">
        <v>2771.6</v>
      </c>
      <c r="O716" s="44">
        <v>2771.6</v>
      </c>
      <c r="P716" s="44">
        <v>2771.6</v>
      </c>
      <c r="Q716" s="44">
        <v>2771.6</v>
      </c>
      <c r="R716" s="44">
        <v>2771.6</v>
      </c>
      <c r="S716" s="44">
        <v>2771.6</v>
      </c>
      <c r="T716" s="44">
        <v>2771.6</v>
      </c>
      <c r="U716" s="44">
        <v>2771.6</v>
      </c>
      <c r="V716" s="44">
        <v>2771.6</v>
      </c>
      <c r="W716" s="44">
        <v>2771.6</v>
      </c>
      <c r="X716" s="44">
        <v>2771.6</v>
      </c>
      <c r="Y716" s="45">
        <v>2771.6</v>
      </c>
    </row>
    <row r="717" spans="1:25" s="19" customFormat="1" ht="18.75" customHeight="1" outlineLevel="1" x14ac:dyDescent="0.2">
      <c r="A717" s="148" t="s">
        <v>4</v>
      </c>
      <c r="B717" s="44">
        <v>204.67</v>
      </c>
      <c r="C717" s="44">
        <v>204.67</v>
      </c>
      <c r="D717" s="44">
        <v>204.67</v>
      </c>
      <c r="E717" s="44">
        <v>204.67</v>
      </c>
      <c r="F717" s="44">
        <v>204.67</v>
      </c>
      <c r="G717" s="44">
        <v>204.67</v>
      </c>
      <c r="H717" s="44">
        <v>204.67</v>
      </c>
      <c r="I717" s="44">
        <v>204.67</v>
      </c>
      <c r="J717" s="44">
        <v>204.67</v>
      </c>
      <c r="K717" s="44">
        <v>204.67</v>
      </c>
      <c r="L717" s="44">
        <v>204.67</v>
      </c>
      <c r="M717" s="44">
        <v>204.67</v>
      </c>
      <c r="N717" s="44">
        <v>204.67</v>
      </c>
      <c r="O717" s="44">
        <v>204.67</v>
      </c>
      <c r="P717" s="44">
        <v>204.67</v>
      </c>
      <c r="Q717" s="44">
        <v>204.67</v>
      </c>
      <c r="R717" s="44">
        <v>204.67</v>
      </c>
      <c r="S717" s="44">
        <v>204.67</v>
      </c>
      <c r="T717" s="44">
        <v>204.67</v>
      </c>
      <c r="U717" s="44">
        <v>204.67</v>
      </c>
      <c r="V717" s="44">
        <v>204.67</v>
      </c>
      <c r="W717" s="44">
        <v>204.67</v>
      </c>
      <c r="X717" s="44">
        <v>204.67</v>
      </c>
      <c r="Y717" s="45">
        <v>204.67</v>
      </c>
    </row>
    <row r="718" spans="1:25" ht="25.5" outlineLevel="1" x14ac:dyDescent="0.2">
      <c r="A718" s="62" t="s">
        <v>211</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118</v>
      </c>
      <c r="B719" s="150">
        <v>3.02059422</v>
      </c>
      <c r="C719" s="150">
        <v>3.02059422</v>
      </c>
      <c r="D719" s="150">
        <v>3.02059422</v>
      </c>
      <c r="E719" s="150">
        <v>3.02059422</v>
      </c>
      <c r="F719" s="150">
        <v>3.02059422</v>
      </c>
      <c r="G719" s="150">
        <v>3.02059422</v>
      </c>
      <c r="H719" s="150">
        <v>3.02059422</v>
      </c>
      <c r="I719" s="150">
        <v>3.02059422</v>
      </c>
      <c r="J719" s="150">
        <v>3.02059422</v>
      </c>
      <c r="K719" s="150">
        <v>3.02059422</v>
      </c>
      <c r="L719" s="150">
        <v>3.02059422</v>
      </c>
      <c r="M719" s="150">
        <v>3.02059422</v>
      </c>
      <c r="N719" s="150">
        <v>3.02059422</v>
      </c>
      <c r="O719" s="150">
        <v>3.02059422</v>
      </c>
      <c r="P719" s="150">
        <v>3.02059422</v>
      </c>
      <c r="Q719" s="150">
        <v>3.02059422</v>
      </c>
      <c r="R719" s="150">
        <v>3.02059422</v>
      </c>
      <c r="S719" s="150">
        <v>3.02059422</v>
      </c>
      <c r="T719" s="150">
        <v>3.02059422</v>
      </c>
      <c r="U719" s="150">
        <v>3.02059422</v>
      </c>
      <c r="V719" s="150">
        <v>3.02059422</v>
      </c>
      <c r="W719" s="150">
        <v>3.02059422</v>
      </c>
      <c r="X719" s="150">
        <v>3.02059422</v>
      </c>
      <c r="Y719" s="151">
        <v>3.02059422</v>
      </c>
    </row>
    <row r="720" spans="1:25" s="26" customFormat="1" ht="18.75" customHeight="1" x14ac:dyDescent="0.2">
      <c r="A720" s="147">
        <v>8</v>
      </c>
      <c r="B720" s="145">
        <v>3860.1</v>
      </c>
      <c r="C720" s="145">
        <v>3884.67</v>
      </c>
      <c r="D720" s="145">
        <v>3890.77</v>
      </c>
      <c r="E720" s="145">
        <v>3904.61</v>
      </c>
      <c r="F720" s="145">
        <v>3908.22</v>
      </c>
      <c r="G720" s="145">
        <v>3875.14</v>
      </c>
      <c r="H720" s="145">
        <v>3800.48</v>
      </c>
      <c r="I720" s="145">
        <v>3723.12</v>
      </c>
      <c r="J720" s="145">
        <v>3649.25</v>
      </c>
      <c r="K720" s="145">
        <v>3606.77</v>
      </c>
      <c r="L720" s="145">
        <v>3616.4</v>
      </c>
      <c r="M720" s="145">
        <v>3623.51</v>
      </c>
      <c r="N720" s="145">
        <v>3627.5</v>
      </c>
      <c r="O720" s="145">
        <v>3605.78</v>
      </c>
      <c r="P720" s="145">
        <v>3569.45</v>
      </c>
      <c r="Q720" s="145">
        <v>3583.4</v>
      </c>
      <c r="R720" s="145">
        <v>3580.54</v>
      </c>
      <c r="S720" s="145">
        <v>3562.82</v>
      </c>
      <c r="T720" s="145">
        <v>3551.99</v>
      </c>
      <c r="U720" s="145">
        <v>3584.9</v>
      </c>
      <c r="V720" s="145">
        <v>3607.46</v>
      </c>
      <c r="W720" s="145">
        <v>3613.83</v>
      </c>
      <c r="X720" s="145">
        <v>3679.07</v>
      </c>
      <c r="Y720" s="146">
        <v>3741.35</v>
      </c>
    </row>
    <row r="721" spans="1:25" s="19" customFormat="1" ht="47.25" customHeight="1" outlineLevel="1" x14ac:dyDescent="0.2">
      <c r="A721" s="148" t="s">
        <v>200</v>
      </c>
      <c r="B721" s="143">
        <v>803.83182843999998</v>
      </c>
      <c r="C721" s="143">
        <v>828.40327582999998</v>
      </c>
      <c r="D721" s="143">
        <v>834.50224357000002</v>
      </c>
      <c r="E721" s="143">
        <v>848.34122012</v>
      </c>
      <c r="F721" s="143">
        <v>851.95222461000003</v>
      </c>
      <c r="G721" s="143">
        <v>818.87368312000001</v>
      </c>
      <c r="H721" s="143">
        <v>744.21345498999995</v>
      </c>
      <c r="I721" s="143">
        <v>666.85340880000001</v>
      </c>
      <c r="J721" s="143">
        <v>592.97946387000002</v>
      </c>
      <c r="K721" s="143">
        <v>550.49473935000003</v>
      </c>
      <c r="L721" s="143">
        <v>560.12686001999998</v>
      </c>
      <c r="M721" s="143">
        <v>567.23524763</v>
      </c>
      <c r="N721" s="143">
        <v>571.23053261999996</v>
      </c>
      <c r="O721" s="143">
        <v>549.51017794999996</v>
      </c>
      <c r="P721" s="143">
        <v>513.17967596999995</v>
      </c>
      <c r="Q721" s="143">
        <v>527.12573222000003</v>
      </c>
      <c r="R721" s="143">
        <v>524.26462061999996</v>
      </c>
      <c r="S721" s="143">
        <v>506.55396810000002</v>
      </c>
      <c r="T721" s="143">
        <v>495.72116022</v>
      </c>
      <c r="U721" s="143">
        <v>528.62697903000003</v>
      </c>
      <c r="V721" s="143">
        <v>551.18719506000002</v>
      </c>
      <c r="W721" s="143">
        <v>557.55530901999998</v>
      </c>
      <c r="X721" s="143">
        <v>622.79692882999996</v>
      </c>
      <c r="Y721" s="144">
        <v>685.08012196000004</v>
      </c>
    </row>
    <row r="722" spans="1:25" s="19" customFormat="1" ht="38.25" outlineLevel="1" x14ac:dyDescent="0.2">
      <c r="A722" s="148" t="s">
        <v>71</v>
      </c>
      <c r="B722" s="44">
        <v>76.98</v>
      </c>
      <c r="C722" s="44">
        <v>76.98</v>
      </c>
      <c r="D722" s="44">
        <v>76.98</v>
      </c>
      <c r="E722" s="44">
        <v>76.98</v>
      </c>
      <c r="F722" s="44">
        <v>76.98</v>
      </c>
      <c r="G722" s="44">
        <v>76.98</v>
      </c>
      <c r="H722" s="44">
        <v>76.98</v>
      </c>
      <c r="I722" s="44">
        <v>76.98</v>
      </c>
      <c r="J722" s="44">
        <v>76.98</v>
      </c>
      <c r="K722" s="44">
        <v>76.98</v>
      </c>
      <c r="L722" s="44">
        <v>76.98</v>
      </c>
      <c r="M722" s="44">
        <v>76.98</v>
      </c>
      <c r="N722" s="44">
        <v>76.98</v>
      </c>
      <c r="O722" s="44">
        <v>76.98</v>
      </c>
      <c r="P722" s="44">
        <v>76.98</v>
      </c>
      <c r="Q722" s="44">
        <v>76.98</v>
      </c>
      <c r="R722" s="44">
        <v>76.98</v>
      </c>
      <c r="S722" s="44">
        <v>76.98</v>
      </c>
      <c r="T722" s="44">
        <v>76.98</v>
      </c>
      <c r="U722" s="44">
        <v>76.98</v>
      </c>
      <c r="V722" s="44">
        <v>76.98</v>
      </c>
      <c r="W722" s="44">
        <v>76.98</v>
      </c>
      <c r="X722" s="44">
        <v>76.98</v>
      </c>
      <c r="Y722" s="45">
        <v>76.98</v>
      </c>
    </row>
    <row r="723" spans="1:25" s="19" customFormat="1" ht="18.75" customHeight="1" outlineLevel="1" x14ac:dyDescent="0.2">
      <c r="A723" s="148" t="s">
        <v>3</v>
      </c>
      <c r="B723" s="44">
        <v>2771.6</v>
      </c>
      <c r="C723" s="44">
        <v>2771.6</v>
      </c>
      <c r="D723" s="44">
        <v>2771.6</v>
      </c>
      <c r="E723" s="44">
        <v>2771.6</v>
      </c>
      <c r="F723" s="44">
        <v>2771.6</v>
      </c>
      <c r="G723" s="44">
        <v>2771.6</v>
      </c>
      <c r="H723" s="44">
        <v>2771.6</v>
      </c>
      <c r="I723" s="44">
        <v>2771.6</v>
      </c>
      <c r="J723" s="44">
        <v>2771.6</v>
      </c>
      <c r="K723" s="44">
        <v>2771.6</v>
      </c>
      <c r="L723" s="44">
        <v>2771.6</v>
      </c>
      <c r="M723" s="44">
        <v>2771.6</v>
      </c>
      <c r="N723" s="44">
        <v>2771.6</v>
      </c>
      <c r="O723" s="44">
        <v>2771.6</v>
      </c>
      <c r="P723" s="44">
        <v>2771.6</v>
      </c>
      <c r="Q723" s="44">
        <v>2771.6</v>
      </c>
      <c r="R723" s="44">
        <v>2771.6</v>
      </c>
      <c r="S723" s="44">
        <v>2771.6</v>
      </c>
      <c r="T723" s="44">
        <v>2771.6</v>
      </c>
      <c r="U723" s="44">
        <v>2771.6</v>
      </c>
      <c r="V723" s="44">
        <v>2771.6</v>
      </c>
      <c r="W723" s="44">
        <v>2771.6</v>
      </c>
      <c r="X723" s="44">
        <v>2771.6</v>
      </c>
      <c r="Y723" s="45">
        <v>2771.6</v>
      </c>
    </row>
    <row r="724" spans="1:25" s="19" customFormat="1" ht="18.75" customHeight="1" outlineLevel="1" x14ac:dyDescent="0.2">
      <c r="A724" s="148" t="s">
        <v>4</v>
      </c>
      <c r="B724" s="44">
        <v>204.67</v>
      </c>
      <c r="C724" s="44">
        <v>204.67</v>
      </c>
      <c r="D724" s="44">
        <v>204.67</v>
      </c>
      <c r="E724" s="44">
        <v>204.67</v>
      </c>
      <c r="F724" s="44">
        <v>204.67</v>
      </c>
      <c r="G724" s="44">
        <v>204.67</v>
      </c>
      <c r="H724" s="44">
        <v>204.67</v>
      </c>
      <c r="I724" s="44">
        <v>204.67</v>
      </c>
      <c r="J724" s="44">
        <v>204.67</v>
      </c>
      <c r="K724" s="44">
        <v>204.67</v>
      </c>
      <c r="L724" s="44">
        <v>204.67</v>
      </c>
      <c r="M724" s="44">
        <v>204.67</v>
      </c>
      <c r="N724" s="44">
        <v>204.67</v>
      </c>
      <c r="O724" s="44">
        <v>204.67</v>
      </c>
      <c r="P724" s="44">
        <v>204.67</v>
      </c>
      <c r="Q724" s="44">
        <v>204.67</v>
      </c>
      <c r="R724" s="44">
        <v>204.67</v>
      </c>
      <c r="S724" s="44">
        <v>204.67</v>
      </c>
      <c r="T724" s="44">
        <v>204.67</v>
      </c>
      <c r="U724" s="44">
        <v>204.67</v>
      </c>
      <c r="V724" s="44">
        <v>204.67</v>
      </c>
      <c r="W724" s="44">
        <v>204.67</v>
      </c>
      <c r="X724" s="44">
        <v>204.67</v>
      </c>
      <c r="Y724" s="45">
        <v>204.67</v>
      </c>
    </row>
    <row r="725" spans="1:25" ht="25.5" outlineLevel="1" x14ac:dyDescent="0.2">
      <c r="A725" s="62" t="s">
        <v>211</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118</v>
      </c>
      <c r="B726" s="150">
        <v>3.02059422</v>
      </c>
      <c r="C726" s="150">
        <v>3.02059422</v>
      </c>
      <c r="D726" s="150">
        <v>3.02059422</v>
      </c>
      <c r="E726" s="150">
        <v>3.02059422</v>
      </c>
      <c r="F726" s="150">
        <v>3.02059422</v>
      </c>
      <c r="G726" s="150">
        <v>3.02059422</v>
      </c>
      <c r="H726" s="150">
        <v>3.02059422</v>
      </c>
      <c r="I726" s="150">
        <v>3.02059422</v>
      </c>
      <c r="J726" s="150">
        <v>3.02059422</v>
      </c>
      <c r="K726" s="150">
        <v>3.02059422</v>
      </c>
      <c r="L726" s="150">
        <v>3.02059422</v>
      </c>
      <c r="M726" s="150">
        <v>3.02059422</v>
      </c>
      <c r="N726" s="150">
        <v>3.02059422</v>
      </c>
      <c r="O726" s="150">
        <v>3.02059422</v>
      </c>
      <c r="P726" s="150">
        <v>3.02059422</v>
      </c>
      <c r="Q726" s="150">
        <v>3.02059422</v>
      </c>
      <c r="R726" s="150">
        <v>3.02059422</v>
      </c>
      <c r="S726" s="150">
        <v>3.02059422</v>
      </c>
      <c r="T726" s="150">
        <v>3.02059422</v>
      </c>
      <c r="U726" s="150">
        <v>3.02059422</v>
      </c>
      <c r="V726" s="150">
        <v>3.02059422</v>
      </c>
      <c r="W726" s="150">
        <v>3.02059422</v>
      </c>
      <c r="X726" s="150">
        <v>3.02059422</v>
      </c>
      <c r="Y726" s="151">
        <v>3.02059422</v>
      </c>
    </row>
    <row r="727" spans="1:25" s="26" customFormat="1" ht="18.75" customHeight="1" x14ac:dyDescent="0.2">
      <c r="A727" s="147">
        <v>9</v>
      </c>
      <c r="B727" s="145">
        <v>3804.02</v>
      </c>
      <c r="C727" s="145">
        <v>3847.3</v>
      </c>
      <c r="D727" s="145">
        <v>3870.72</v>
      </c>
      <c r="E727" s="145">
        <v>3883.72</v>
      </c>
      <c r="F727" s="145">
        <v>3918.05</v>
      </c>
      <c r="G727" s="145">
        <v>3930.93</v>
      </c>
      <c r="H727" s="145">
        <v>3843.22</v>
      </c>
      <c r="I727" s="145">
        <v>3760.94</v>
      </c>
      <c r="J727" s="145">
        <v>3639.66</v>
      </c>
      <c r="K727" s="145">
        <v>3578.2</v>
      </c>
      <c r="L727" s="145">
        <v>3553.71</v>
      </c>
      <c r="M727" s="145">
        <v>3552.02</v>
      </c>
      <c r="N727" s="145">
        <v>3547.98</v>
      </c>
      <c r="O727" s="145">
        <v>3562.75</v>
      </c>
      <c r="P727" s="145">
        <v>3577.03</v>
      </c>
      <c r="Q727" s="145">
        <v>3572.27</v>
      </c>
      <c r="R727" s="145">
        <v>3585.5</v>
      </c>
      <c r="S727" s="145">
        <v>3566.45</v>
      </c>
      <c r="T727" s="145">
        <v>3564.66</v>
      </c>
      <c r="U727" s="145">
        <v>3584.25</v>
      </c>
      <c r="V727" s="145">
        <v>3597.51</v>
      </c>
      <c r="W727" s="145">
        <v>3593.24</v>
      </c>
      <c r="X727" s="145">
        <v>3611.3</v>
      </c>
      <c r="Y727" s="146">
        <v>3688.75</v>
      </c>
    </row>
    <row r="728" spans="1:25" s="19" customFormat="1" ht="42.75" customHeight="1" outlineLevel="1" x14ac:dyDescent="0.2">
      <c r="A728" s="148" t="s">
        <v>200</v>
      </c>
      <c r="B728" s="143">
        <v>747.74765432000004</v>
      </c>
      <c r="C728" s="143">
        <v>791.03414186999998</v>
      </c>
      <c r="D728" s="143">
        <v>814.45408439000005</v>
      </c>
      <c r="E728" s="143">
        <v>827.45250465000004</v>
      </c>
      <c r="F728" s="143">
        <v>861.78121982000005</v>
      </c>
      <c r="G728" s="143">
        <v>874.65741660000003</v>
      </c>
      <c r="H728" s="143">
        <v>786.95020310999996</v>
      </c>
      <c r="I728" s="143">
        <v>704.66990863000001</v>
      </c>
      <c r="J728" s="143">
        <v>583.39377156</v>
      </c>
      <c r="K728" s="143">
        <v>521.93269368000006</v>
      </c>
      <c r="L728" s="143">
        <v>497.43468763999999</v>
      </c>
      <c r="M728" s="143">
        <v>495.74935342999999</v>
      </c>
      <c r="N728" s="143">
        <v>491.71131622000001</v>
      </c>
      <c r="O728" s="143">
        <v>506.48091242999999</v>
      </c>
      <c r="P728" s="143">
        <v>520.75745887999994</v>
      </c>
      <c r="Q728" s="143">
        <v>515.99747959000001</v>
      </c>
      <c r="R728" s="143">
        <v>529.22847619000004</v>
      </c>
      <c r="S728" s="143">
        <v>510.17824827999999</v>
      </c>
      <c r="T728" s="143">
        <v>508.38785410999998</v>
      </c>
      <c r="U728" s="143">
        <v>527.98153665999996</v>
      </c>
      <c r="V728" s="143">
        <v>541.23728679999999</v>
      </c>
      <c r="W728" s="143">
        <v>536.96459603000005</v>
      </c>
      <c r="X728" s="143">
        <v>555.02593531000002</v>
      </c>
      <c r="Y728" s="144">
        <v>632.48087348000001</v>
      </c>
    </row>
    <row r="729" spans="1:25" s="19" customFormat="1" ht="38.25" outlineLevel="1" x14ac:dyDescent="0.2">
      <c r="A729" s="148" t="s">
        <v>71</v>
      </c>
      <c r="B729" s="44">
        <v>76.98</v>
      </c>
      <c r="C729" s="44">
        <v>76.98</v>
      </c>
      <c r="D729" s="44">
        <v>76.98</v>
      </c>
      <c r="E729" s="44">
        <v>76.98</v>
      </c>
      <c r="F729" s="44">
        <v>76.98</v>
      </c>
      <c r="G729" s="44">
        <v>76.98</v>
      </c>
      <c r="H729" s="44">
        <v>76.98</v>
      </c>
      <c r="I729" s="44">
        <v>76.98</v>
      </c>
      <c r="J729" s="44">
        <v>76.98</v>
      </c>
      <c r="K729" s="44">
        <v>76.98</v>
      </c>
      <c r="L729" s="44">
        <v>76.98</v>
      </c>
      <c r="M729" s="44">
        <v>76.98</v>
      </c>
      <c r="N729" s="44">
        <v>76.98</v>
      </c>
      <c r="O729" s="44">
        <v>76.98</v>
      </c>
      <c r="P729" s="44">
        <v>76.98</v>
      </c>
      <c r="Q729" s="44">
        <v>76.98</v>
      </c>
      <c r="R729" s="44">
        <v>76.98</v>
      </c>
      <c r="S729" s="44">
        <v>76.98</v>
      </c>
      <c r="T729" s="44">
        <v>76.98</v>
      </c>
      <c r="U729" s="44">
        <v>76.98</v>
      </c>
      <c r="V729" s="44">
        <v>76.98</v>
      </c>
      <c r="W729" s="44">
        <v>76.98</v>
      </c>
      <c r="X729" s="44">
        <v>76.98</v>
      </c>
      <c r="Y729" s="45">
        <v>76.98</v>
      </c>
    </row>
    <row r="730" spans="1:25" s="19" customFormat="1" ht="18.75" customHeight="1" outlineLevel="1" x14ac:dyDescent="0.2">
      <c r="A730" s="148" t="s">
        <v>3</v>
      </c>
      <c r="B730" s="44">
        <v>2771.6</v>
      </c>
      <c r="C730" s="44">
        <v>2771.6</v>
      </c>
      <c r="D730" s="44">
        <v>2771.6</v>
      </c>
      <c r="E730" s="44">
        <v>2771.6</v>
      </c>
      <c r="F730" s="44">
        <v>2771.6</v>
      </c>
      <c r="G730" s="44">
        <v>2771.6</v>
      </c>
      <c r="H730" s="44">
        <v>2771.6</v>
      </c>
      <c r="I730" s="44">
        <v>2771.6</v>
      </c>
      <c r="J730" s="44">
        <v>2771.6</v>
      </c>
      <c r="K730" s="44">
        <v>2771.6</v>
      </c>
      <c r="L730" s="44">
        <v>2771.6</v>
      </c>
      <c r="M730" s="44">
        <v>2771.6</v>
      </c>
      <c r="N730" s="44">
        <v>2771.6</v>
      </c>
      <c r="O730" s="44">
        <v>2771.6</v>
      </c>
      <c r="P730" s="44">
        <v>2771.6</v>
      </c>
      <c r="Q730" s="44">
        <v>2771.6</v>
      </c>
      <c r="R730" s="44">
        <v>2771.6</v>
      </c>
      <c r="S730" s="44">
        <v>2771.6</v>
      </c>
      <c r="T730" s="44">
        <v>2771.6</v>
      </c>
      <c r="U730" s="44">
        <v>2771.6</v>
      </c>
      <c r="V730" s="44">
        <v>2771.6</v>
      </c>
      <c r="W730" s="44">
        <v>2771.6</v>
      </c>
      <c r="X730" s="44">
        <v>2771.6</v>
      </c>
      <c r="Y730" s="45">
        <v>2771.6</v>
      </c>
    </row>
    <row r="731" spans="1:25" s="19" customFormat="1" ht="18.75" customHeight="1" outlineLevel="1" x14ac:dyDescent="0.2">
      <c r="A731" s="148" t="s">
        <v>4</v>
      </c>
      <c r="B731" s="44">
        <v>204.67</v>
      </c>
      <c r="C731" s="44">
        <v>204.67</v>
      </c>
      <c r="D731" s="44">
        <v>204.67</v>
      </c>
      <c r="E731" s="44">
        <v>204.67</v>
      </c>
      <c r="F731" s="44">
        <v>204.67</v>
      </c>
      <c r="G731" s="44">
        <v>204.67</v>
      </c>
      <c r="H731" s="44">
        <v>204.67</v>
      </c>
      <c r="I731" s="44">
        <v>204.67</v>
      </c>
      <c r="J731" s="44">
        <v>204.67</v>
      </c>
      <c r="K731" s="44">
        <v>204.67</v>
      </c>
      <c r="L731" s="44">
        <v>204.67</v>
      </c>
      <c r="M731" s="44">
        <v>204.67</v>
      </c>
      <c r="N731" s="44">
        <v>204.67</v>
      </c>
      <c r="O731" s="44">
        <v>204.67</v>
      </c>
      <c r="P731" s="44">
        <v>204.67</v>
      </c>
      <c r="Q731" s="44">
        <v>204.67</v>
      </c>
      <c r="R731" s="44">
        <v>204.67</v>
      </c>
      <c r="S731" s="44">
        <v>204.67</v>
      </c>
      <c r="T731" s="44">
        <v>204.67</v>
      </c>
      <c r="U731" s="44">
        <v>204.67</v>
      </c>
      <c r="V731" s="44">
        <v>204.67</v>
      </c>
      <c r="W731" s="44">
        <v>204.67</v>
      </c>
      <c r="X731" s="44">
        <v>204.67</v>
      </c>
      <c r="Y731" s="45">
        <v>204.67</v>
      </c>
    </row>
    <row r="732" spans="1:25" ht="25.5" outlineLevel="1" x14ac:dyDescent="0.2">
      <c r="A732" s="62" t="s">
        <v>211</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118</v>
      </c>
      <c r="B733" s="150">
        <v>3.02059422</v>
      </c>
      <c r="C733" s="150">
        <v>3.02059422</v>
      </c>
      <c r="D733" s="150">
        <v>3.02059422</v>
      </c>
      <c r="E733" s="150">
        <v>3.02059422</v>
      </c>
      <c r="F733" s="150">
        <v>3.02059422</v>
      </c>
      <c r="G733" s="150">
        <v>3.02059422</v>
      </c>
      <c r="H733" s="150">
        <v>3.02059422</v>
      </c>
      <c r="I733" s="150">
        <v>3.02059422</v>
      </c>
      <c r="J733" s="150">
        <v>3.02059422</v>
      </c>
      <c r="K733" s="150">
        <v>3.02059422</v>
      </c>
      <c r="L733" s="150">
        <v>3.02059422</v>
      </c>
      <c r="M733" s="150">
        <v>3.02059422</v>
      </c>
      <c r="N733" s="150">
        <v>3.02059422</v>
      </c>
      <c r="O733" s="150">
        <v>3.02059422</v>
      </c>
      <c r="P733" s="150">
        <v>3.02059422</v>
      </c>
      <c r="Q733" s="150">
        <v>3.02059422</v>
      </c>
      <c r="R733" s="150">
        <v>3.02059422</v>
      </c>
      <c r="S733" s="150">
        <v>3.02059422</v>
      </c>
      <c r="T733" s="150">
        <v>3.02059422</v>
      </c>
      <c r="U733" s="150">
        <v>3.02059422</v>
      </c>
      <c r="V733" s="150">
        <v>3.02059422</v>
      </c>
      <c r="W733" s="150">
        <v>3.02059422</v>
      </c>
      <c r="X733" s="150">
        <v>3.02059422</v>
      </c>
      <c r="Y733" s="151">
        <v>3.02059422</v>
      </c>
    </row>
    <row r="734" spans="1:25" s="26" customFormat="1" ht="18.75" customHeight="1" x14ac:dyDescent="0.2">
      <c r="A734" s="147">
        <v>10</v>
      </c>
      <c r="B734" s="145">
        <v>3774.56</v>
      </c>
      <c r="C734" s="145">
        <v>3820.11</v>
      </c>
      <c r="D734" s="145">
        <v>3858.27</v>
      </c>
      <c r="E734" s="145">
        <v>3868.45</v>
      </c>
      <c r="F734" s="145">
        <v>3888.86</v>
      </c>
      <c r="G734" s="145">
        <v>3910.83</v>
      </c>
      <c r="H734" s="145">
        <v>3882.4</v>
      </c>
      <c r="I734" s="145">
        <v>3816.14</v>
      </c>
      <c r="J734" s="145">
        <v>3712.32</v>
      </c>
      <c r="K734" s="145">
        <v>3634.38</v>
      </c>
      <c r="L734" s="145">
        <v>3582.82</v>
      </c>
      <c r="M734" s="145">
        <v>3577.31</v>
      </c>
      <c r="N734" s="145">
        <v>3593.93</v>
      </c>
      <c r="O734" s="145">
        <v>3608.71</v>
      </c>
      <c r="P734" s="145">
        <v>3600.56</v>
      </c>
      <c r="Q734" s="145">
        <v>3619.91</v>
      </c>
      <c r="R734" s="145">
        <v>3635.19</v>
      </c>
      <c r="S734" s="145">
        <v>3599.83</v>
      </c>
      <c r="T734" s="145">
        <v>3595.98</v>
      </c>
      <c r="U734" s="145">
        <v>3595.8</v>
      </c>
      <c r="V734" s="145">
        <v>3609.98</v>
      </c>
      <c r="W734" s="145">
        <v>3640.6</v>
      </c>
      <c r="X734" s="145">
        <v>3664.03</v>
      </c>
      <c r="Y734" s="146">
        <v>3736.05</v>
      </c>
    </row>
    <row r="735" spans="1:25" s="19" customFormat="1" ht="43.5" customHeight="1" outlineLevel="1" x14ac:dyDescent="0.2">
      <c r="A735" s="148" t="s">
        <v>200</v>
      </c>
      <c r="B735" s="143">
        <v>718.29222249999998</v>
      </c>
      <c r="C735" s="143">
        <v>763.83610905</v>
      </c>
      <c r="D735" s="143">
        <v>801.99842392999994</v>
      </c>
      <c r="E735" s="143">
        <v>812.18286784999998</v>
      </c>
      <c r="F735" s="143">
        <v>832.58587004000003</v>
      </c>
      <c r="G735" s="143">
        <v>854.55459903999997</v>
      </c>
      <c r="H735" s="143">
        <v>826.13232818999995</v>
      </c>
      <c r="I735" s="143">
        <v>759.86970369000005</v>
      </c>
      <c r="J735" s="143">
        <v>656.05293459999996</v>
      </c>
      <c r="K735" s="143">
        <v>578.10865454999998</v>
      </c>
      <c r="L735" s="143">
        <v>526.55064012000003</v>
      </c>
      <c r="M735" s="143">
        <v>521.04113531999997</v>
      </c>
      <c r="N735" s="143">
        <v>537.65569972000003</v>
      </c>
      <c r="O735" s="143">
        <v>552.44359548</v>
      </c>
      <c r="P735" s="143">
        <v>544.29386509000005</v>
      </c>
      <c r="Q735" s="143">
        <v>563.63818749999996</v>
      </c>
      <c r="R735" s="143">
        <v>578.91488629000003</v>
      </c>
      <c r="S735" s="143">
        <v>543.55676090999998</v>
      </c>
      <c r="T735" s="143">
        <v>539.70883485000002</v>
      </c>
      <c r="U735" s="143">
        <v>539.53395620000003</v>
      </c>
      <c r="V735" s="143">
        <v>553.71177912999997</v>
      </c>
      <c r="W735" s="143">
        <v>584.32915918000003</v>
      </c>
      <c r="X735" s="143">
        <v>607.75916260999998</v>
      </c>
      <c r="Y735" s="144">
        <v>679.77730292000001</v>
      </c>
    </row>
    <row r="736" spans="1:25" s="19" customFormat="1" ht="38.25" outlineLevel="1" x14ac:dyDescent="0.2">
      <c r="A736" s="148" t="s">
        <v>71</v>
      </c>
      <c r="B736" s="44">
        <v>76.98</v>
      </c>
      <c r="C736" s="44">
        <v>76.98</v>
      </c>
      <c r="D736" s="44">
        <v>76.98</v>
      </c>
      <c r="E736" s="44">
        <v>76.98</v>
      </c>
      <c r="F736" s="44">
        <v>76.98</v>
      </c>
      <c r="G736" s="44">
        <v>76.98</v>
      </c>
      <c r="H736" s="44">
        <v>76.98</v>
      </c>
      <c r="I736" s="44">
        <v>76.98</v>
      </c>
      <c r="J736" s="44">
        <v>76.98</v>
      </c>
      <c r="K736" s="44">
        <v>76.98</v>
      </c>
      <c r="L736" s="44">
        <v>76.98</v>
      </c>
      <c r="M736" s="44">
        <v>76.98</v>
      </c>
      <c r="N736" s="44">
        <v>76.98</v>
      </c>
      <c r="O736" s="44">
        <v>76.98</v>
      </c>
      <c r="P736" s="44">
        <v>76.98</v>
      </c>
      <c r="Q736" s="44">
        <v>76.98</v>
      </c>
      <c r="R736" s="44">
        <v>76.98</v>
      </c>
      <c r="S736" s="44">
        <v>76.98</v>
      </c>
      <c r="T736" s="44">
        <v>76.98</v>
      </c>
      <c r="U736" s="44">
        <v>76.98</v>
      </c>
      <c r="V736" s="44">
        <v>76.98</v>
      </c>
      <c r="W736" s="44">
        <v>76.98</v>
      </c>
      <c r="X736" s="44">
        <v>76.98</v>
      </c>
      <c r="Y736" s="45">
        <v>76.98</v>
      </c>
    </row>
    <row r="737" spans="1:25" s="19" customFormat="1" ht="18.75" customHeight="1" outlineLevel="1" x14ac:dyDescent="0.2">
      <c r="A737" s="148" t="s">
        <v>3</v>
      </c>
      <c r="B737" s="44">
        <v>2771.6</v>
      </c>
      <c r="C737" s="44">
        <v>2771.6</v>
      </c>
      <c r="D737" s="44">
        <v>2771.6</v>
      </c>
      <c r="E737" s="44">
        <v>2771.6</v>
      </c>
      <c r="F737" s="44">
        <v>2771.6</v>
      </c>
      <c r="G737" s="44">
        <v>2771.6</v>
      </c>
      <c r="H737" s="44">
        <v>2771.6</v>
      </c>
      <c r="I737" s="44">
        <v>2771.6</v>
      </c>
      <c r="J737" s="44">
        <v>2771.6</v>
      </c>
      <c r="K737" s="44">
        <v>2771.6</v>
      </c>
      <c r="L737" s="44">
        <v>2771.6</v>
      </c>
      <c r="M737" s="44">
        <v>2771.6</v>
      </c>
      <c r="N737" s="44">
        <v>2771.6</v>
      </c>
      <c r="O737" s="44">
        <v>2771.6</v>
      </c>
      <c r="P737" s="44">
        <v>2771.6</v>
      </c>
      <c r="Q737" s="44">
        <v>2771.6</v>
      </c>
      <c r="R737" s="44">
        <v>2771.6</v>
      </c>
      <c r="S737" s="44">
        <v>2771.6</v>
      </c>
      <c r="T737" s="44">
        <v>2771.6</v>
      </c>
      <c r="U737" s="44">
        <v>2771.6</v>
      </c>
      <c r="V737" s="44">
        <v>2771.6</v>
      </c>
      <c r="W737" s="44">
        <v>2771.6</v>
      </c>
      <c r="X737" s="44">
        <v>2771.6</v>
      </c>
      <c r="Y737" s="45">
        <v>2771.6</v>
      </c>
    </row>
    <row r="738" spans="1:25" s="19" customFormat="1" ht="18.75" customHeight="1" outlineLevel="1" x14ac:dyDescent="0.2">
      <c r="A738" s="148" t="s">
        <v>4</v>
      </c>
      <c r="B738" s="44">
        <v>204.67</v>
      </c>
      <c r="C738" s="44">
        <v>204.67</v>
      </c>
      <c r="D738" s="44">
        <v>204.67</v>
      </c>
      <c r="E738" s="44">
        <v>204.67</v>
      </c>
      <c r="F738" s="44">
        <v>204.67</v>
      </c>
      <c r="G738" s="44">
        <v>204.67</v>
      </c>
      <c r="H738" s="44">
        <v>204.67</v>
      </c>
      <c r="I738" s="44">
        <v>204.67</v>
      </c>
      <c r="J738" s="44">
        <v>204.67</v>
      </c>
      <c r="K738" s="44">
        <v>204.67</v>
      </c>
      <c r="L738" s="44">
        <v>204.67</v>
      </c>
      <c r="M738" s="44">
        <v>204.67</v>
      </c>
      <c r="N738" s="44">
        <v>204.67</v>
      </c>
      <c r="O738" s="44">
        <v>204.67</v>
      </c>
      <c r="P738" s="44">
        <v>204.67</v>
      </c>
      <c r="Q738" s="44">
        <v>204.67</v>
      </c>
      <c r="R738" s="44">
        <v>204.67</v>
      </c>
      <c r="S738" s="44">
        <v>204.67</v>
      </c>
      <c r="T738" s="44">
        <v>204.67</v>
      </c>
      <c r="U738" s="44">
        <v>204.67</v>
      </c>
      <c r="V738" s="44">
        <v>204.67</v>
      </c>
      <c r="W738" s="44">
        <v>204.67</v>
      </c>
      <c r="X738" s="44">
        <v>204.67</v>
      </c>
      <c r="Y738" s="45">
        <v>204.67</v>
      </c>
    </row>
    <row r="739" spans="1:25" ht="25.5" outlineLevel="1" x14ac:dyDescent="0.2">
      <c r="A739" s="62" t="s">
        <v>211</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118</v>
      </c>
      <c r="B740" s="150">
        <v>3.02059422</v>
      </c>
      <c r="C740" s="150">
        <v>3.02059422</v>
      </c>
      <c r="D740" s="150">
        <v>3.02059422</v>
      </c>
      <c r="E740" s="150">
        <v>3.02059422</v>
      </c>
      <c r="F740" s="150">
        <v>3.02059422</v>
      </c>
      <c r="G740" s="150">
        <v>3.02059422</v>
      </c>
      <c r="H740" s="150">
        <v>3.02059422</v>
      </c>
      <c r="I740" s="150">
        <v>3.02059422</v>
      </c>
      <c r="J740" s="150">
        <v>3.02059422</v>
      </c>
      <c r="K740" s="150">
        <v>3.02059422</v>
      </c>
      <c r="L740" s="150">
        <v>3.02059422</v>
      </c>
      <c r="M740" s="150">
        <v>3.02059422</v>
      </c>
      <c r="N740" s="150">
        <v>3.02059422</v>
      </c>
      <c r="O740" s="150">
        <v>3.02059422</v>
      </c>
      <c r="P740" s="150">
        <v>3.02059422</v>
      </c>
      <c r="Q740" s="150">
        <v>3.02059422</v>
      </c>
      <c r="R740" s="150">
        <v>3.02059422</v>
      </c>
      <c r="S740" s="150">
        <v>3.02059422</v>
      </c>
      <c r="T740" s="150">
        <v>3.02059422</v>
      </c>
      <c r="U740" s="150">
        <v>3.02059422</v>
      </c>
      <c r="V740" s="150">
        <v>3.02059422</v>
      </c>
      <c r="W740" s="150">
        <v>3.02059422</v>
      </c>
      <c r="X740" s="150">
        <v>3.02059422</v>
      </c>
      <c r="Y740" s="151">
        <v>3.02059422</v>
      </c>
    </row>
    <row r="741" spans="1:25" s="26" customFormat="1" ht="18.75" customHeight="1" x14ac:dyDescent="0.2">
      <c r="A741" s="147">
        <v>11</v>
      </c>
      <c r="B741" s="145">
        <v>3818.06</v>
      </c>
      <c r="C741" s="145">
        <v>3867.99</v>
      </c>
      <c r="D741" s="145">
        <v>3903.6</v>
      </c>
      <c r="E741" s="145">
        <v>3910.62</v>
      </c>
      <c r="F741" s="145">
        <v>3906.86</v>
      </c>
      <c r="G741" s="145">
        <v>3933.33</v>
      </c>
      <c r="H741" s="145">
        <v>3886.84</v>
      </c>
      <c r="I741" s="145">
        <v>3804.91</v>
      </c>
      <c r="J741" s="145">
        <v>3664.96</v>
      </c>
      <c r="K741" s="145">
        <v>3578.53</v>
      </c>
      <c r="L741" s="145">
        <v>3540</v>
      </c>
      <c r="M741" s="145">
        <v>3514.92</v>
      </c>
      <c r="N741" s="145">
        <v>3518.77</v>
      </c>
      <c r="O741" s="145">
        <v>3517.31</v>
      </c>
      <c r="P741" s="145">
        <v>3536.85</v>
      </c>
      <c r="Q741" s="145">
        <v>3552.96</v>
      </c>
      <c r="R741" s="145">
        <v>3554.48</v>
      </c>
      <c r="S741" s="145">
        <v>3552.52</v>
      </c>
      <c r="T741" s="145">
        <v>3544.31</v>
      </c>
      <c r="U741" s="145">
        <v>3472.72</v>
      </c>
      <c r="V741" s="145">
        <v>3491.29</v>
      </c>
      <c r="W741" s="145">
        <v>3520.46</v>
      </c>
      <c r="X741" s="145">
        <v>3590.97</v>
      </c>
      <c r="Y741" s="146">
        <v>3650.23</v>
      </c>
    </row>
    <row r="742" spans="1:25" s="19" customFormat="1" ht="38.25" outlineLevel="1" x14ac:dyDescent="0.2">
      <c r="A742" s="148" t="s">
        <v>200</v>
      </c>
      <c r="B742" s="143">
        <v>761.79092944000001</v>
      </c>
      <c r="C742" s="143">
        <v>811.71624081000004</v>
      </c>
      <c r="D742" s="143">
        <v>847.33219066000004</v>
      </c>
      <c r="E742" s="143">
        <v>854.34474911999996</v>
      </c>
      <c r="F742" s="143">
        <v>850.59159992000002</v>
      </c>
      <c r="G742" s="143">
        <v>877.06225716999995</v>
      </c>
      <c r="H742" s="143">
        <v>830.57306132999997</v>
      </c>
      <c r="I742" s="143">
        <v>748.63696878999997</v>
      </c>
      <c r="J742" s="143">
        <v>608.69124801999999</v>
      </c>
      <c r="K742" s="143">
        <v>522.25454239999999</v>
      </c>
      <c r="L742" s="143">
        <v>483.72595103999998</v>
      </c>
      <c r="M742" s="143">
        <v>458.64572048999997</v>
      </c>
      <c r="N742" s="143">
        <v>462.49641279999997</v>
      </c>
      <c r="O742" s="143">
        <v>461.04020416999998</v>
      </c>
      <c r="P742" s="143">
        <v>480.57953004000001</v>
      </c>
      <c r="Q742" s="143">
        <v>496.68514383000002</v>
      </c>
      <c r="R742" s="143">
        <v>498.21110040999997</v>
      </c>
      <c r="S742" s="143">
        <v>496.25006345000003</v>
      </c>
      <c r="T742" s="143">
        <v>488.04191205000001</v>
      </c>
      <c r="U742" s="143">
        <v>416.44644547000001</v>
      </c>
      <c r="V742" s="143">
        <v>435.02012831000002</v>
      </c>
      <c r="W742" s="143">
        <v>464.18599525000002</v>
      </c>
      <c r="X742" s="143">
        <v>534.70155292000004</v>
      </c>
      <c r="Y742" s="144">
        <v>593.95472409000001</v>
      </c>
    </row>
    <row r="743" spans="1:25" s="19" customFormat="1" ht="38.25" outlineLevel="1" x14ac:dyDescent="0.2">
      <c r="A743" s="148" t="s">
        <v>71</v>
      </c>
      <c r="B743" s="44">
        <v>76.98</v>
      </c>
      <c r="C743" s="44">
        <v>76.98</v>
      </c>
      <c r="D743" s="44">
        <v>76.98</v>
      </c>
      <c r="E743" s="44">
        <v>76.98</v>
      </c>
      <c r="F743" s="44">
        <v>76.98</v>
      </c>
      <c r="G743" s="44">
        <v>76.98</v>
      </c>
      <c r="H743" s="44">
        <v>76.98</v>
      </c>
      <c r="I743" s="44">
        <v>76.98</v>
      </c>
      <c r="J743" s="44">
        <v>76.98</v>
      </c>
      <c r="K743" s="44">
        <v>76.98</v>
      </c>
      <c r="L743" s="44">
        <v>76.98</v>
      </c>
      <c r="M743" s="44">
        <v>76.98</v>
      </c>
      <c r="N743" s="44">
        <v>76.98</v>
      </c>
      <c r="O743" s="44">
        <v>76.98</v>
      </c>
      <c r="P743" s="44">
        <v>76.98</v>
      </c>
      <c r="Q743" s="44">
        <v>76.98</v>
      </c>
      <c r="R743" s="44">
        <v>76.98</v>
      </c>
      <c r="S743" s="44">
        <v>76.98</v>
      </c>
      <c r="T743" s="44">
        <v>76.98</v>
      </c>
      <c r="U743" s="44">
        <v>76.98</v>
      </c>
      <c r="V743" s="44">
        <v>76.98</v>
      </c>
      <c r="W743" s="44">
        <v>76.98</v>
      </c>
      <c r="X743" s="44">
        <v>76.98</v>
      </c>
      <c r="Y743" s="45">
        <v>76.98</v>
      </c>
    </row>
    <row r="744" spans="1:25" s="19" customFormat="1" ht="18.75" customHeight="1" outlineLevel="1" x14ac:dyDescent="0.2">
      <c r="A744" s="148" t="s">
        <v>3</v>
      </c>
      <c r="B744" s="44">
        <v>2771.6</v>
      </c>
      <c r="C744" s="44">
        <v>2771.6</v>
      </c>
      <c r="D744" s="44">
        <v>2771.6</v>
      </c>
      <c r="E744" s="44">
        <v>2771.6</v>
      </c>
      <c r="F744" s="44">
        <v>2771.6</v>
      </c>
      <c r="G744" s="44">
        <v>2771.6</v>
      </c>
      <c r="H744" s="44">
        <v>2771.6</v>
      </c>
      <c r="I744" s="44">
        <v>2771.6</v>
      </c>
      <c r="J744" s="44">
        <v>2771.6</v>
      </c>
      <c r="K744" s="44">
        <v>2771.6</v>
      </c>
      <c r="L744" s="44">
        <v>2771.6</v>
      </c>
      <c r="M744" s="44">
        <v>2771.6</v>
      </c>
      <c r="N744" s="44">
        <v>2771.6</v>
      </c>
      <c r="O744" s="44">
        <v>2771.6</v>
      </c>
      <c r="P744" s="44">
        <v>2771.6</v>
      </c>
      <c r="Q744" s="44">
        <v>2771.6</v>
      </c>
      <c r="R744" s="44">
        <v>2771.6</v>
      </c>
      <c r="S744" s="44">
        <v>2771.6</v>
      </c>
      <c r="T744" s="44">
        <v>2771.6</v>
      </c>
      <c r="U744" s="44">
        <v>2771.6</v>
      </c>
      <c r="V744" s="44">
        <v>2771.6</v>
      </c>
      <c r="W744" s="44">
        <v>2771.6</v>
      </c>
      <c r="X744" s="44">
        <v>2771.6</v>
      </c>
      <c r="Y744" s="45">
        <v>2771.6</v>
      </c>
    </row>
    <row r="745" spans="1:25" s="19" customFormat="1" ht="18.75" customHeight="1" outlineLevel="1" x14ac:dyDescent="0.2">
      <c r="A745" s="148" t="s">
        <v>4</v>
      </c>
      <c r="B745" s="44">
        <v>204.67</v>
      </c>
      <c r="C745" s="44">
        <v>204.67</v>
      </c>
      <c r="D745" s="44">
        <v>204.67</v>
      </c>
      <c r="E745" s="44">
        <v>204.67</v>
      </c>
      <c r="F745" s="44">
        <v>204.67</v>
      </c>
      <c r="G745" s="44">
        <v>204.67</v>
      </c>
      <c r="H745" s="44">
        <v>204.67</v>
      </c>
      <c r="I745" s="44">
        <v>204.67</v>
      </c>
      <c r="J745" s="44">
        <v>204.67</v>
      </c>
      <c r="K745" s="44">
        <v>204.67</v>
      </c>
      <c r="L745" s="44">
        <v>204.67</v>
      </c>
      <c r="M745" s="44">
        <v>204.67</v>
      </c>
      <c r="N745" s="44">
        <v>204.67</v>
      </c>
      <c r="O745" s="44">
        <v>204.67</v>
      </c>
      <c r="P745" s="44">
        <v>204.67</v>
      </c>
      <c r="Q745" s="44">
        <v>204.67</v>
      </c>
      <c r="R745" s="44">
        <v>204.67</v>
      </c>
      <c r="S745" s="44">
        <v>204.67</v>
      </c>
      <c r="T745" s="44">
        <v>204.67</v>
      </c>
      <c r="U745" s="44">
        <v>204.67</v>
      </c>
      <c r="V745" s="44">
        <v>204.67</v>
      </c>
      <c r="W745" s="44">
        <v>204.67</v>
      </c>
      <c r="X745" s="44">
        <v>204.67</v>
      </c>
      <c r="Y745" s="45">
        <v>204.67</v>
      </c>
    </row>
    <row r="746" spans="1:25" ht="25.5" outlineLevel="1" x14ac:dyDescent="0.2">
      <c r="A746" s="62" t="s">
        <v>211</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118</v>
      </c>
      <c r="B747" s="150">
        <v>3.02059422</v>
      </c>
      <c r="C747" s="150">
        <v>3.02059422</v>
      </c>
      <c r="D747" s="150">
        <v>3.02059422</v>
      </c>
      <c r="E747" s="150">
        <v>3.02059422</v>
      </c>
      <c r="F747" s="150">
        <v>3.02059422</v>
      </c>
      <c r="G747" s="150">
        <v>3.02059422</v>
      </c>
      <c r="H747" s="150">
        <v>3.02059422</v>
      </c>
      <c r="I747" s="150">
        <v>3.02059422</v>
      </c>
      <c r="J747" s="150">
        <v>3.02059422</v>
      </c>
      <c r="K747" s="150">
        <v>3.02059422</v>
      </c>
      <c r="L747" s="150">
        <v>3.02059422</v>
      </c>
      <c r="M747" s="150">
        <v>3.02059422</v>
      </c>
      <c r="N747" s="150">
        <v>3.02059422</v>
      </c>
      <c r="O747" s="150">
        <v>3.02059422</v>
      </c>
      <c r="P747" s="150">
        <v>3.02059422</v>
      </c>
      <c r="Q747" s="150">
        <v>3.02059422</v>
      </c>
      <c r="R747" s="150">
        <v>3.02059422</v>
      </c>
      <c r="S747" s="150">
        <v>3.02059422</v>
      </c>
      <c r="T747" s="150">
        <v>3.02059422</v>
      </c>
      <c r="U747" s="150">
        <v>3.02059422</v>
      </c>
      <c r="V747" s="150">
        <v>3.02059422</v>
      </c>
      <c r="W747" s="150">
        <v>3.02059422</v>
      </c>
      <c r="X747" s="150">
        <v>3.02059422</v>
      </c>
      <c r="Y747" s="151">
        <v>3.02059422</v>
      </c>
    </row>
    <row r="748" spans="1:25" s="26" customFormat="1" ht="18.75" customHeight="1" x14ac:dyDescent="0.2">
      <c r="A748" s="147">
        <v>12</v>
      </c>
      <c r="B748" s="145">
        <v>3734.72</v>
      </c>
      <c r="C748" s="145">
        <v>3766.23</v>
      </c>
      <c r="D748" s="145">
        <v>3796.8</v>
      </c>
      <c r="E748" s="145">
        <v>3791.51</v>
      </c>
      <c r="F748" s="145">
        <v>3799.73</v>
      </c>
      <c r="G748" s="145">
        <v>3782.61</v>
      </c>
      <c r="H748" s="145">
        <v>3718.04</v>
      </c>
      <c r="I748" s="145">
        <v>3626.98</v>
      </c>
      <c r="J748" s="145">
        <v>3537.54</v>
      </c>
      <c r="K748" s="145">
        <v>3474.92</v>
      </c>
      <c r="L748" s="145">
        <v>3476.01</v>
      </c>
      <c r="M748" s="145">
        <v>3469.23</v>
      </c>
      <c r="N748" s="145">
        <v>3463.77</v>
      </c>
      <c r="O748" s="145">
        <v>3448.87</v>
      </c>
      <c r="P748" s="145">
        <v>3435.84</v>
      </c>
      <c r="Q748" s="145">
        <v>3431.32</v>
      </c>
      <c r="R748" s="145">
        <v>3417.15</v>
      </c>
      <c r="S748" s="145">
        <v>3423.11</v>
      </c>
      <c r="T748" s="145">
        <v>3409.99</v>
      </c>
      <c r="U748" s="145">
        <v>3404.24</v>
      </c>
      <c r="V748" s="145">
        <v>3415.6</v>
      </c>
      <c r="W748" s="145">
        <v>3444.7</v>
      </c>
      <c r="X748" s="145">
        <v>3489.41</v>
      </c>
      <c r="Y748" s="146">
        <v>3544.59</v>
      </c>
    </row>
    <row r="749" spans="1:25" s="19" customFormat="1" ht="38.25" outlineLevel="1" x14ac:dyDescent="0.2">
      <c r="A749" s="148" t="s">
        <v>200</v>
      </c>
      <c r="B749" s="143">
        <v>678.44895158999998</v>
      </c>
      <c r="C749" s="143">
        <v>709.95456204000004</v>
      </c>
      <c r="D749" s="143">
        <v>740.53237263999995</v>
      </c>
      <c r="E749" s="143">
        <v>735.23900929000001</v>
      </c>
      <c r="F749" s="143">
        <v>743.45784100000003</v>
      </c>
      <c r="G749" s="143">
        <v>726.33717581999997</v>
      </c>
      <c r="H749" s="143">
        <v>661.77274399999999</v>
      </c>
      <c r="I749" s="143">
        <v>570.71368568000003</v>
      </c>
      <c r="J749" s="143">
        <v>481.26518857000002</v>
      </c>
      <c r="K749" s="143">
        <v>418.65117995000003</v>
      </c>
      <c r="L749" s="143">
        <v>419.73902323999999</v>
      </c>
      <c r="M749" s="143">
        <v>412.95470848000002</v>
      </c>
      <c r="N749" s="143">
        <v>407.49741107</v>
      </c>
      <c r="O749" s="143">
        <v>392.60288102999999</v>
      </c>
      <c r="P749" s="143">
        <v>379.56817307</v>
      </c>
      <c r="Q749" s="143">
        <v>375.04844449000001</v>
      </c>
      <c r="R749" s="143">
        <v>360.88306956999998</v>
      </c>
      <c r="S749" s="143">
        <v>366.8417154</v>
      </c>
      <c r="T749" s="143">
        <v>353.72129527999999</v>
      </c>
      <c r="U749" s="143">
        <v>347.96579667999998</v>
      </c>
      <c r="V749" s="143">
        <v>359.33284603999999</v>
      </c>
      <c r="W749" s="143">
        <v>388.42850751999998</v>
      </c>
      <c r="X749" s="143">
        <v>433.13887956000002</v>
      </c>
      <c r="Y749" s="144">
        <v>488.31584637999998</v>
      </c>
    </row>
    <row r="750" spans="1:25" s="19" customFormat="1" ht="38.25" outlineLevel="1" x14ac:dyDescent="0.2">
      <c r="A750" s="148" t="s">
        <v>71</v>
      </c>
      <c r="B750" s="44">
        <v>76.98</v>
      </c>
      <c r="C750" s="44">
        <v>76.98</v>
      </c>
      <c r="D750" s="44">
        <v>76.98</v>
      </c>
      <c r="E750" s="44">
        <v>76.98</v>
      </c>
      <c r="F750" s="44">
        <v>76.98</v>
      </c>
      <c r="G750" s="44">
        <v>76.98</v>
      </c>
      <c r="H750" s="44">
        <v>76.98</v>
      </c>
      <c r="I750" s="44">
        <v>76.98</v>
      </c>
      <c r="J750" s="44">
        <v>76.98</v>
      </c>
      <c r="K750" s="44">
        <v>76.98</v>
      </c>
      <c r="L750" s="44">
        <v>76.98</v>
      </c>
      <c r="M750" s="44">
        <v>76.98</v>
      </c>
      <c r="N750" s="44">
        <v>76.98</v>
      </c>
      <c r="O750" s="44">
        <v>76.98</v>
      </c>
      <c r="P750" s="44">
        <v>76.98</v>
      </c>
      <c r="Q750" s="44">
        <v>76.98</v>
      </c>
      <c r="R750" s="44">
        <v>76.98</v>
      </c>
      <c r="S750" s="44">
        <v>76.98</v>
      </c>
      <c r="T750" s="44">
        <v>76.98</v>
      </c>
      <c r="U750" s="44">
        <v>76.98</v>
      </c>
      <c r="V750" s="44">
        <v>76.98</v>
      </c>
      <c r="W750" s="44">
        <v>76.98</v>
      </c>
      <c r="X750" s="44">
        <v>76.98</v>
      </c>
      <c r="Y750" s="45">
        <v>76.98</v>
      </c>
    </row>
    <row r="751" spans="1:25" s="19" customFormat="1" ht="18.75" customHeight="1" outlineLevel="1" x14ac:dyDescent="0.2">
      <c r="A751" s="148" t="s">
        <v>3</v>
      </c>
      <c r="B751" s="44">
        <v>2771.6</v>
      </c>
      <c r="C751" s="44">
        <v>2771.6</v>
      </c>
      <c r="D751" s="44">
        <v>2771.6</v>
      </c>
      <c r="E751" s="44">
        <v>2771.6</v>
      </c>
      <c r="F751" s="44">
        <v>2771.6</v>
      </c>
      <c r="G751" s="44">
        <v>2771.6</v>
      </c>
      <c r="H751" s="44">
        <v>2771.6</v>
      </c>
      <c r="I751" s="44">
        <v>2771.6</v>
      </c>
      <c r="J751" s="44">
        <v>2771.6</v>
      </c>
      <c r="K751" s="44">
        <v>2771.6</v>
      </c>
      <c r="L751" s="44">
        <v>2771.6</v>
      </c>
      <c r="M751" s="44">
        <v>2771.6</v>
      </c>
      <c r="N751" s="44">
        <v>2771.6</v>
      </c>
      <c r="O751" s="44">
        <v>2771.6</v>
      </c>
      <c r="P751" s="44">
        <v>2771.6</v>
      </c>
      <c r="Q751" s="44">
        <v>2771.6</v>
      </c>
      <c r="R751" s="44">
        <v>2771.6</v>
      </c>
      <c r="S751" s="44">
        <v>2771.6</v>
      </c>
      <c r="T751" s="44">
        <v>2771.6</v>
      </c>
      <c r="U751" s="44">
        <v>2771.6</v>
      </c>
      <c r="V751" s="44">
        <v>2771.6</v>
      </c>
      <c r="W751" s="44">
        <v>2771.6</v>
      </c>
      <c r="X751" s="44">
        <v>2771.6</v>
      </c>
      <c r="Y751" s="45">
        <v>2771.6</v>
      </c>
    </row>
    <row r="752" spans="1:25" s="19" customFormat="1" ht="18.75" customHeight="1" outlineLevel="1" x14ac:dyDescent="0.2">
      <c r="A752" s="148" t="s">
        <v>4</v>
      </c>
      <c r="B752" s="44">
        <v>204.67</v>
      </c>
      <c r="C752" s="44">
        <v>204.67</v>
      </c>
      <c r="D752" s="44">
        <v>204.67</v>
      </c>
      <c r="E752" s="44">
        <v>204.67</v>
      </c>
      <c r="F752" s="44">
        <v>204.67</v>
      </c>
      <c r="G752" s="44">
        <v>204.67</v>
      </c>
      <c r="H752" s="44">
        <v>204.67</v>
      </c>
      <c r="I752" s="44">
        <v>204.67</v>
      </c>
      <c r="J752" s="44">
        <v>204.67</v>
      </c>
      <c r="K752" s="44">
        <v>204.67</v>
      </c>
      <c r="L752" s="44">
        <v>204.67</v>
      </c>
      <c r="M752" s="44">
        <v>204.67</v>
      </c>
      <c r="N752" s="44">
        <v>204.67</v>
      </c>
      <c r="O752" s="44">
        <v>204.67</v>
      </c>
      <c r="P752" s="44">
        <v>204.67</v>
      </c>
      <c r="Q752" s="44">
        <v>204.67</v>
      </c>
      <c r="R752" s="44">
        <v>204.67</v>
      </c>
      <c r="S752" s="44">
        <v>204.67</v>
      </c>
      <c r="T752" s="44">
        <v>204.67</v>
      </c>
      <c r="U752" s="44">
        <v>204.67</v>
      </c>
      <c r="V752" s="44">
        <v>204.67</v>
      </c>
      <c r="W752" s="44">
        <v>204.67</v>
      </c>
      <c r="X752" s="44">
        <v>204.67</v>
      </c>
      <c r="Y752" s="45">
        <v>204.67</v>
      </c>
    </row>
    <row r="753" spans="1:25" ht="25.5" outlineLevel="1" x14ac:dyDescent="0.2">
      <c r="A753" s="62" t="s">
        <v>211</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118</v>
      </c>
      <c r="B754" s="150">
        <v>3.02059422</v>
      </c>
      <c r="C754" s="150">
        <v>3.02059422</v>
      </c>
      <c r="D754" s="150">
        <v>3.02059422</v>
      </c>
      <c r="E754" s="150">
        <v>3.02059422</v>
      </c>
      <c r="F754" s="150">
        <v>3.02059422</v>
      </c>
      <c r="G754" s="150">
        <v>3.02059422</v>
      </c>
      <c r="H754" s="150">
        <v>3.02059422</v>
      </c>
      <c r="I754" s="150">
        <v>3.02059422</v>
      </c>
      <c r="J754" s="150">
        <v>3.02059422</v>
      </c>
      <c r="K754" s="150">
        <v>3.02059422</v>
      </c>
      <c r="L754" s="150">
        <v>3.02059422</v>
      </c>
      <c r="M754" s="150">
        <v>3.02059422</v>
      </c>
      <c r="N754" s="150">
        <v>3.02059422</v>
      </c>
      <c r="O754" s="150">
        <v>3.02059422</v>
      </c>
      <c r="P754" s="150">
        <v>3.02059422</v>
      </c>
      <c r="Q754" s="150">
        <v>3.02059422</v>
      </c>
      <c r="R754" s="150">
        <v>3.02059422</v>
      </c>
      <c r="S754" s="150">
        <v>3.02059422</v>
      </c>
      <c r="T754" s="150">
        <v>3.02059422</v>
      </c>
      <c r="U754" s="150">
        <v>3.02059422</v>
      </c>
      <c r="V754" s="150">
        <v>3.02059422</v>
      </c>
      <c r="W754" s="150">
        <v>3.02059422</v>
      </c>
      <c r="X754" s="150">
        <v>3.02059422</v>
      </c>
      <c r="Y754" s="151">
        <v>3.02059422</v>
      </c>
    </row>
    <row r="755" spans="1:25" s="26" customFormat="1" ht="18.75" customHeight="1" x14ac:dyDescent="0.2">
      <c r="A755" s="147">
        <v>13</v>
      </c>
      <c r="B755" s="145">
        <v>3685.93</v>
      </c>
      <c r="C755" s="145">
        <v>3756.46</v>
      </c>
      <c r="D755" s="145">
        <v>3777.79</v>
      </c>
      <c r="E755" s="145">
        <v>3774.44</v>
      </c>
      <c r="F755" s="145">
        <v>3798.62</v>
      </c>
      <c r="G755" s="145">
        <v>3805.2</v>
      </c>
      <c r="H755" s="145">
        <v>3748.99</v>
      </c>
      <c r="I755" s="145">
        <v>3642.42</v>
      </c>
      <c r="J755" s="145">
        <v>3539.66</v>
      </c>
      <c r="K755" s="145">
        <v>3508.6</v>
      </c>
      <c r="L755" s="145">
        <v>3534.04</v>
      </c>
      <c r="M755" s="145">
        <v>3515.38</v>
      </c>
      <c r="N755" s="145">
        <v>3490.39</v>
      </c>
      <c r="O755" s="145">
        <v>3476.55</v>
      </c>
      <c r="P755" s="145">
        <v>3474.37</v>
      </c>
      <c r="Q755" s="145">
        <v>3461.98</v>
      </c>
      <c r="R755" s="145">
        <v>3473.59</v>
      </c>
      <c r="S755" s="145">
        <v>3471.84</v>
      </c>
      <c r="T755" s="145">
        <v>3443.77</v>
      </c>
      <c r="U755" s="145">
        <v>3446.58</v>
      </c>
      <c r="V755" s="145">
        <v>3477.44</v>
      </c>
      <c r="W755" s="145">
        <v>3528.27</v>
      </c>
      <c r="X755" s="145">
        <v>3551.11</v>
      </c>
      <c r="Y755" s="146">
        <v>3558.53</v>
      </c>
    </row>
    <row r="756" spans="1:25" s="19" customFormat="1" ht="38.25" outlineLevel="1" x14ac:dyDescent="0.2">
      <c r="A756" s="148" t="s">
        <v>200</v>
      </c>
      <c r="B756" s="143">
        <v>629.65890337999997</v>
      </c>
      <c r="C756" s="143">
        <v>700.19430453999996</v>
      </c>
      <c r="D756" s="143">
        <v>721.52104434</v>
      </c>
      <c r="E756" s="143">
        <v>718.1701243</v>
      </c>
      <c r="F756" s="143">
        <v>742.34987452999997</v>
      </c>
      <c r="G756" s="143">
        <v>748.92468768000003</v>
      </c>
      <c r="H756" s="143">
        <v>692.72427057000004</v>
      </c>
      <c r="I756" s="143">
        <v>586.14982151000004</v>
      </c>
      <c r="J756" s="143">
        <v>483.39008028000001</v>
      </c>
      <c r="K756" s="143">
        <v>452.33267384999999</v>
      </c>
      <c r="L756" s="143">
        <v>477.77364245000001</v>
      </c>
      <c r="M756" s="143">
        <v>459.10883852000001</v>
      </c>
      <c r="N756" s="143">
        <v>434.12429462</v>
      </c>
      <c r="O756" s="143">
        <v>420.27441024000001</v>
      </c>
      <c r="P756" s="143">
        <v>418.10328522999998</v>
      </c>
      <c r="Q756" s="143">
        <v>405.70513104000003</v>
      </c>
      <c r="R756" s="143">
        <v>417.32086423999999</v>
      </c>
      <c r="S756" s="143">
        <v>415.57147958000002</v>
      </c>
      <c r="T756" s="143">
        <v>387.49599014</v>
      </c>
      <c r="U756" s="143">
        <v>390.31111157999999</v>
      </c>
      <c r="V756" s="143">
        <v>421.16744748999997</v>
      </c>
      <c r="W756" s="143">
        <v>472.00244020999997</v>
      </c>
      <c r="X756" s="143">
        <v>494.83561888000003</v>
      </c>
      <c r="Y756" s="144">
        <v>502.26059492000002</v>
      </c>
    </row>
    <row r="757" spans="1:25" s="19" customFormat="1" ht="38.25" outlineLevel="1" x14ac:dyDescent="0.2">
      <c r="A757" s="148" t="s">
        <v>71</v>
      </c>
      <c r="B757" s="44">
        <v>76.98</v>
      </c>
      <c r="C757" s="44">
        <v>76.98</v>
      </c>
      <c r="D757" s="44">
        <v>76.98</v>
      </c>
      <c r="E757" s="44">
        <v>76.98</v>
      </c>
      <c r="F757" s="44">
        <v>76.98</v>
      </c>
      <c r="G757" s="44">
        <v>76.98</v>
      </c>
      <c r="H757" s="44">
        <v>76.98</v>
      </c>
      <c r="I757" s="44">
        <v>76.98</v>
      </c>
      <c r="J757" s="44">
        <v>76.98</v>
      </c>
      <c r="K757" s="44">
        <v>76.98</v>
      </c>
      <c r="L757" s="44">
        <v>76.98</v>
      </c>
      <c r="M757" s="44">
        <v>76.98</v>
      </c>
      <c r="N757" s="44">
        <v>76.98</v>
      </c>
      <c r="O757" s="44">
        <v>76.98</v>
      </c>
      <c r="P757" s="44">
        <v>76.98</v>
      </c>
      <c r="Q757" s="44">
        <v>76.98</v>
      </c>
      <c r="R757" s="44">
        <v>76.98</v>
      </c>
      <c r="S757" s="44">
        <v>76.98</v>
      </c>
      <c r="T757" s="44">
        <v>76.98</v>
      </c>
      <c r="U757" s="44">
        <v>76.98</v>
      </c>
      <c r="V757" s="44">
        <v>76.98</v>
      </c>
      <c r="W757" s="44">
        <v>76.98</v>
      </c>
      <c r="X757" s="44">
        <v>76.98</v>
      </c>
      <c r="Y757" s="45">
        <v>76.98</v>
      </c>
    </row>
    <row r="758" spans="1:25" s="19" customFormat="1" ht="18.75" customHeight="1" outlineLevel="1" x14ac:dyDescent="0.2">
      <c r="A758" s="148" t="s">
        <v>3</v>
      </c>
      <c r="B758" s="44">
        <v>2771.6</v>
      </c>
      <c r="C758" s="44">
        <v>2771.6</v>
      </c>
      <c r="D758" s="44">
        <v>2771.6</v>
      </c>
      <c r="E758" s="44">
        <v>2771.6</v>
      </c>
      <c r="F758" s="44">
        <v>2771.6</v>
      </c>
      <c r="G758" s="44">
        <v>2771.6</v>
      </c>
      <c r="H758" s="44">
        <v>2771.6</v>
      </c>
      <c r="I758" s="44">
        <v>2771.6</v>
      </c>
      <c r="J758" s="44">
        <v>2771.6</v>
      </c>
      <c r="K758" s="44">
        <v>2771.6</v>
      </c>
      <c r="L758" s="44">
        <v>2771.6</v>
      </c>
      <c r="M758" s="44">
        <v>2771.6</v>
      </c>
      <c r="N758" s="44">
        <v>2771.6</v>
      </c>
      <c r="O758" s="44">
        <v>2771.6</v>
      </c>
      <c r="P758" s="44">
        <v>2771.6</v>
      </c>
      <c r="Q758" s="44">
        <v>2771.6</v>
      </c>
      <c r="R758" s="44">
        <v>2771.6</v>
      </c>
      <c r="S758" s="44">
        <v>2771.6</v>
      </c>
      <c r="T758" s="44">
        <v>2771.6</v>
      </c>
      <c r="U758" s="44">
        <v>2771.6</v>
      </c>
      <c r="V758" s="44">
        <v>2771.6</v>
      </c>
      <c r="W758" s="44">
        <v>2771.6</v>
      </c>
      <c r="X758" s="44">
        <v>2771.6</v>
      </c>
      <c r="Y758" s="45">
        <v>2771.6</v>
      </c>
    </row>
    <row r="759" spans="1:25" s="19" customFormat="1" ht="18.75" customHeight="1" outlineLevel="1" x14ac:dyDescent="0.2">
      <c r="A759" s="148" t="s">
        <v>4</v>
      </c>
      <c r="B759" s="44">
        <v>204.67</v>
      </c>
      <c r="C759" s="44">
        <v>204.67</v>
      </c>
      <c r="D759" s="44">
        <v>204.67</v>
      </c>
      <c r="E759" s="44">
        <v>204.67</v>
      </c>
      <c r="F759" s="44">
        <v>204.67</v>
      </c>
      <c r="G759" s="44">
        <v>204.67</v>
      </c>
      <c r="H759" s="44">
        <v>204.67</v>
      </c>
      <c r="I759" s="44">
        <v>204.67</v>
      </c>
      <c r="J759" s="44">
        <v>204.67</v>
      </c>
      <c r="K759" s="44">
        <v>204.67</v>
      </c>
      <c r="L759" s="44">
        <v>204.67</v>
      </c>
      <c r="M759" s="44">
        <v>204.67</v>
      </c>
      <c r="N759" s="44">
        <v>204.67</v>
      </c>
      <c r="O759" s="44">
        <v>204.67</v>
      </c>
      <c r="P759" s="44">
        <v>204.67</v>
      </c>
      <c r="Q759" s="44">
        <v>204.67</v>
      </c>
      <c r="R759" s="44">
        <v>204.67</v>
      </c>
      <c r="S759" s="44">
        <v>204.67</v>
      </c>
      <c r="T759" s="44">
        <v>204.67</v>
      </c>
      <c r="U759" s="44">
        <v>204.67</v>
      </c>
      <c r="V759" s="44">
        <v>204.67</v>
      </c>
      <c r="W759" s="44">
        <v>204.67</v>
      </c>
      <c r="X759" s="44">
        <v>204.67</v>
      </c>
      <c r="Y759" s="45">
        <v>204.67</v>
      </c>
    </row>
    <row r="760" spans="1:25" ht="25.5" outlineLevel="1" x14ac:dyDescent="0.2">
      <c r="A760" s="62" t="s">
        <v>211</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118</v>
      </c>
      <c r="B761" s="150">
        <v>3.02059422</v>
      </c>
      <c r="C761" s="150">
        <v>3.02059422</v>
      </c>
      <c r="D761" s="150">
        <v>3.02059422</v>
      </c>
      <c r="E761" s="150">
        <v>3.02059422</v>
      </c>
      <c r="F761" s="150">
        <v>3.02059422</v>
      </c>
      <c r="G761" s="150">
        <v>3.02059422</v>
      </c>
      <c r="H761" s="150">
        <v>3.02059422</v>
      </c>
      <c r="I761" s="150">
        <v>3.02059422</v>
      </c>
      <c r="J761" s="150">
        <v>3.02059422</v>
      </c>
      <c r="K761" s="150">
        <v>3.02059422</v>
      </c>
      <c r="L761" s="150">
        <v>3.02059422</v>
      </c>
      <c r="M761" s="150">
        <v>3.02059422</v>
      </c>
      <c r="N761" s="150">
        <v>3.02059422</v>
      </c>
      <c r="O761" s="150">
        <v>3.02059422</v>
      </c>
      <c r="P761" s="150">
        <v>3.02059422</v>
      </c>
      <c r="Q761" s="150">
        <v>3.02059422</v>
      </c>
      <c r="R761" s="150">
        <v>3.02059422</v>
      </c>
      <c r="S761" s="150">
        <v>3.02059422</v>
      </c>
      <c r="T761" s="150">
        <v>3.02059422</v>
      </c>
      <c r="U761" s="150">
        <v>3.02059422</v>
      </c>
      <c r="V761" s="150">
        <v>3.02059422</v>
      </c>
      <c r="W761" s="150">
        <v>3.02059422</v>
      </c>
      <c r="X761" s="150">
        <v>3.02059422</v>
      </c>
      <c r="Y761" s="151">
        <v>3.02059422</v>
      </c>
    </row>
    <row r="762" spans="1:25" s="26" customFormat="1" ht="18.75" customHeight="1" x14ac:dyDescent="0.2">
      <c r="A762" s="147">
        <v>14</v>
      </c>
      <c r="B762" s="145">
        <v>3599.57</v>
      </c>
      <c r="C762" s="145">
        <v>3640.02</v>
      </c>
      <c r="D762" s="145">
        <v>3675.04</v>
      </c>
      <c r="E762" s="145">
        <v>3681.26</v>
      </c>
      <c r="F762" s="145">
        <v>3680.05</v>
      </c>
      <c r="G762" s="145">
        <v>3674.7</v>
      </c>
      <c r="H762" s="145">
        <v>3642.59</v>
      </c>
      <c r="I762" s="145">
        <v>3577.65</v>
      </c>
      <c r="J762" s="145">
        <v>3501.87</v>
      </c>
      <c r="K762" s="145">
        <v>3473.9</v>
      </c>
      <c r="L762" s="145">
        <v>3484.57</v>
      </c>
      <c r="M762" s="145">
        <v>3483.74</v>
      </c>
      <c r="N762" s="145">
        <v>3469.95</v>
      </c>
      <c r="O762" s="145">
        <v>3457.89</v>
      </c>
      <c r="P762" s="145">
        <v>3461.98</v>
      </c>
      <c r="Q762" s="145">
        <v>3468.55</v>
      </c>
      <c r="R762" s="145">
        <v>3468.11</v>
      </c>
      <c r="S762" s="145">
        <v>3459.03</v>
      </c>
      <c r="T762" s="145">
        <v>3458.03</v>
      </c>
      <c r="U762" s="145">
        <v>3478.87</v>
      </c>
      <c r="V762" s="145">
        <v>3538.95</v>
      </c>
      <c r="W762" s="145">
        <v>3579.18</v>
      </c>
      <c r="X762" s="145">
        <v>3587.44</v>
      </c>
      <c r="Y762" s="146">
        <v>3610.99</v>
      </c>
    </row>
    <row r="763" spans="1:25" s="19" customFormat="1" ht="38.25" outlineLevel="1" x14ac:dyDescent="0.2">
      <c r="A763" s="148" t="s">
        <v>200</v>
      </c>
      <c r="B763" s="143">
        <v>543.30104611000002</v>
      </c>
      <c r="C763" s="143">
        <v>583.74548159000005</v>
      </c>
      <c r="D763" s="143">
        <v>618.77080675000002</v>
      </c>
      <c r="E763" s="143">
        <v>624.98598243000004</v>
      </c>
      <c r="F763" s="143">
        <v>623.78378176000001</v>
      </c>
      <c r="G763" s="143">
        <v>618.43179240999996</v>
      </c>
      <c r="H763" s="143">
        <v>586.31761950999999</v>
      </c>
      <c r="I763" s="143">
        <v>521.37500029</v>
      </c>
      <c r="J763" s="143">
        <v>445.60097065999997</v>
      </c>
      <c r="K763" s="143">
        <v>417.62666594000001</v>
      </c>
      <c r="L763" s="143">
        <v>428.30415712000001</v>
      </c>
      <c r="M763" s="143">
        <v>427.47014583999999</v>
      </c>
      <c r="N763" s="143">
        <v>413.68047887</v>
      </c>
      <c r="O763" s="143">
        <v>401.61816992000001</v>
      </c>
      <c r="P763" s="143">
        <v>405.70856850000001</v>
      </c>
      <c r="Q763" s="143">
        <v>412.27644915000002</v>
      </c>
      <c r="R763" s="143">
        <v>411.83639140000002</v>
      </c>
      <c r="S763" s="143">
        <v>402.75500161000002</v>
      </c>
      <c r="T763" s="143">
        <v>401.75996951000002</v>
      </c>
      <c r="U763" s="143">
        <v>422.59813955999999</v>
      </c>
      <c r="V763" s="143">
        <v>482.68378704999998</v>
      </c>
      <c r="W763" s="143">
        <v>522.90778078999995</v>
      </c>
      <c r="X763" s="143">
        <v>531.17330605999996</v>
      </c>
      <c r="Y763" s="144">
        <v>554.72237775999997</v>
      </c>
    </row>
    <row r="764" spans="1:25" s="19" customFormat="1" ht="38.25" outlineLevel="1" x14ac:dyDescent="0.2">
      <c r="A764" s="148" t="s">
        <v>71</v>
      </c>
      <c r="B764" s="44">
        <v>76.98</v>
      </c>
      <c r="C764" s="44">
        <v>76.98</v>
      </c>
      <c r="D764" s="44">
        <v>76.98</v>
      </c>
      <c r="E764" s="44">
        <v>76.98</v>
      </c>
      <c r="F764" s="44">
        <v>76.98</v>
      </c>
      <c r="G764" s="44">
        <v>76.98</v>
      </c>
      <c r="H764" s="44">
        <v>76.98</v>
      </c>
      <c r="I764" s="44">
        <v>76.98</v>
      </c>
      <c r="J764" s="44">
        <v>76.98</v>
      </c>
      <c r="K764" s="44">
        <v>76.98</v>
      </c>
      <c r="L764" s="44">
        <v>76.98</v>
      </c>
      <c r="M764" s="44">
        <v>76.98</v>
      </c>
      <c r="N764" s="44">
        <v>76.98</v>
      </c>
      <c r="O764" s="44">
        <v>76.98</v>
      </c>
      <c r="P764" s="44">
        <v>76.98</v>
      </c>
      <c r="Q764" s="44">
        <v>76.98</v>
      </c>
      <c r="R764" s="44">
        <v>76.98</v>
      </c>
      <c r="S764" s="44">
        <v>76.98</v>
      </c>
      <c r="T764" s="44">
        <v>76.98</v>
      </c>
      <c r="U764" s="44">
        <v>76.98</v>
      </c>
      <c r="V764" s="44">
        <v>76.98</v>
      </c>
      <c r="W764" s="44">
        <v>76.98</v>
      </c>
      <c r="X764" s="44">
        <v>76.98</v>
      </c>
      <c r="Y764" s="45">
        <v>76.98</v>
      </c>
    </row>
    <row r="765" spans="1:25" s="19" customFormat="1" ht="18.75" customHeight="1" outlineLevel="1" x14ac:dyDescent="0.2">
      <c r="A765" s="148" t="s">
        <v>3</v>
      </c>
      <c r="B765" s="44">
        <v>2771.6</v>
      </c>
      <c r="C765" s="44">
        <v>2771.6</v>
      </c>
      <c r="D765" s="44">
        <v>2771.6</v>
      </c>
      <c r="E765" s="44">
        <v>2771.6</v>
      </c>
      <c r="F765" s="44">
        <v>2771.6</v>
      </c>
      <c r="G765" s="44">
        <v>2771.6</v>
      </c>
      <c r="H765" s="44">
        <v>2771.6</v>
      </c>
      <c r="I765" s="44">
        <v>2771.6</v>
      </c>
      <c r="J765" s="44">
        <v>2771.6</v>
      </c>
      <c r="K765" s="44">
        <v>2771.6</v>
      </c>
      <c r="L765" s="44">
        <v>2771.6</v>
      </c>
      <c r="M765" s="44">
        <v>2771.6</v>
      </c>
      <c r="N765" s="44">
        <v>2771.6</v>
      </c>
      <c r="O765" s="44">
        <v>2771.6</v>
      </c>
      <c r="P765" s="44">
        <v>2771.6</v>
      </c>
      <c r="Q765" s="44">
        <v>2771.6</v>
      </c>
      <c r="R765" s="44">
        <v>2771.6</v>
      </c>
      <c r="S765" s="44">
        <v>2771.6</v>
      </c>
      <c r="T765" s="44">
        <v>2771.6</v>
      </c>
      <c r="U765" s="44">
        <v>2771.6</v>
      </c>
      <c r="V765" s="44">
        <v>2771.6</v>
      </c>
      <c r="W765" s="44">
        <v>2771.6</v>
      </c>
      <c r="X765" s="44">
        <v>2771.6</v>
      </c>
      <c r="Y765" s="45">
        <v>2771.6</v>
      </c>
    </row>
    <row r="766" spans="1:25" s="19" customFormat="1" ht="18.75" customHeight="1" outlineLevel="1" x14ac:dyDescent="0.2">
      <c r="A766" s="148" t="s">
        <v>4</v>
      </c>
      <c r="B766" s="44">
        <v>204.67</v>
      </c>
      <c r="C766" s="44">
        <v>204.67</v>
      </c>
      <c r="D766" s="44">
        <v>204.67</v>
      </c>
      <c r="E766" s="44">
        <v>204.67</v>
      </c>
      <c r="F766" s="44">
        <v>204.67</v>
      </c>
      <c r="G766" s="44">
        <v>204.67</v>
      </c>
      <c r="H766" s="44">
        <v>204.67</v>
      </c>
      <c r="I766" s="44">
        <v>204.67</v>
      </c>
      <c r="J766" s="44">
        <v>204.67</v>
      </c>
      <c r="K766" s="44">
        <v>204.67</v>
      </c>
      <c r="L766" s="44">
        <v>204.67</v>
      </c>
      <c r="M766" s="44">
        <v>204.67</v>
      </c>
      <c r="N766" s="44">
        <v>204.67</v>
      </c>
      <c r="O766" s="44">
        <v>204.67</v>
      </c>
      <c r="P766" s="44">
        <v>204.67</v>
      </c>
      <c r="Q766" s="44">
        <v>204.67</v>
      </c>
      <c r="R766" s="44">
        <v>204.67</v>
      </c>
      <c r="S766" s="44">
        <v>204.67</v>
      </c>
      <c r="T766" s="44">
        <v>204.67</v>
      </c>
      <c r="U766" s="44">
        <v>204.67</v>
      </c>
      <c r="V766" s="44">
        <v>204.67</v>
      </c>
      <c r="W766" s="44">
        <v>204.67</v>
      </c>
      <c r="X766" s="44">
        <v>204.67</v>
      </c>
      <c r="Y766" s="45">
        <v>204.67</v>
      </c>
    </row>
    <row r="767" spans="1:25" ht="25.5" outlineLevel="1" x14ac:dyDescent="0.2">
      <c r="A767" s="62" t="s">
        <v>211</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118</v>
      </c>
      <c r="B768" s="150">
        <v>3.02059422</v>
      </c>
      <c r="C768" s="150">
        <v>3.02059422</v>
      </c>
      <c r="D768" s="150">
        <v>3.02059422</v>
      </c>
      <c r="E768" s="150">
        <v>3.02059422</v>
      </c>
      <c r="F768" s="150">
        <v>3.02059422</v>
      </c>
      <c r="G768" s="150">
        <v>3.02059422</v>
      </c>
      <c r="H768" s="150">
        <v>3.02059422</v>
      </c>
      <c r="I768" s="150">
        <v>3.02059422</v>
      </c>
      <c r="J768" s="150">
        <v>3.02059422</v>
      </c>
      <c r="K768" s="150">
        <v>3.02059422</v>
      </c>
      <c r="L768" s="150">
        <v>3.02059422</v>
      </c>
      <c r="M768" s="150">
        <v>3.02059422</v>
      </c>
      <c r="N768" s="150">
        <v>3.02059422</v>
      </c>
      <c r="O768" s="150">
        <v>3.02059422</v>
      </c>
      <c r="P768" s="150">
        <v>3.02059422</v>
      </c>
      <c r="Q768" s="150">
        <v>3.02059422</v>
      </c>
      <c r="R768" s="150">
        <v>3.02059422</v>
      </c>
      <c r="S768" s="150">
        <v>3.02059422</v>
      </c>
      <c r="T768" s="150">
        <v>3.02059422</v>
      </c>
      <c r="U768" s="150">
        <v>3.02059422</v>
      </c>
      <c r="V768" s="150">
        <v>3.02059422</v>
      </c>
      <c r="W768" s="150">
        <v>3.02059422</v>
      </c>
      <c r="X768" s="150">
        <v>3.02059422</v>
      </c>
      <c r="Y768" s="151">
        <v>3.02059422</v>
      </c>
    </row>
    <row r="769" spans="1:25" s="26" customFormat="1" ht="18.75" customHeight="1" x14ac:dyDescent="0.2">
      <c r="A769" s="147">
        <v>15</v>
      </c>
      <c r="B769" s="145">
        <v>3632.61</v>
      </c>
      <c r="C769" s="145">
        <v>3713.62</v>
      </c>
      <c r="D769" s="145">
        <v>3824.75</v>
      </c>
      <c r="E769" s="145">
        <v>3770</v>
      </c>
      <c r="F769" s="145">
        <v>3850.18</v>
      </c>
      <c r="G769" s="145">
        <v>3928.2</v>
      </c>
      <c r="H769" s="145">
        <v>3763.7</v>
      </c>
      <c r="I769" s="145">
        <v>3715.19</v>
      </c>
      <c r="J769" s="145">
        <v>3615.39</v>
      </c>
      <c r="K769" s="145">
        <v>3534.05</v>
      </c>
      <c r="L769" s="145">
        <v>3467.99</v>
      </c>
      <c r="M769" s="145">
        <v>3458.62</v>
      </c>
      <c r="N769" s="145">
        <v>3463.69</v>
      </c>
      <c r="O769" s="145">
        <v>3458.16</v>
      </c>
      <c r="P769" s="145">
        <v>3468.35</v>
      </c>
      <c r="Q769" s="145">
        <v>3500.8</v>
      </c>
      <c r="R769" s="145">
        <v>3450.03</v>
      </c>
      <c r="S769" s="145">
        <v>3458.86</v>
      </c>
      <c r="T769" s="145">
        <v>3482.32</v>
      </c>
      <c r="U769" s="145">
        <v>3507.21</v>
      </c>
      <c r="V769" s="145">
        <v>3485.29</v>
      </c>
      <c r="W769" s="145">
        <v>3522.61</v>
      </c>
      <c r="X769" s="145">
        <v>3583.52</v>
      </c>
      <c r="Y769" s="146">
        <v>3635.09</v>
      </c>
    </row>
    <row r="770" spans="1:25" s="19" customFormat="1" ht="38.25" outlineLevel="1" x14ac:dyDescent="0.2">
      <c r="A770" s="148" t="s">
        <v>200</v>
      </c>
      <c r="B770" s="143">
        <v>576.34400952999999</v>
      </c>
      <c r="C770" s="143">
        <v>657.35374065999997</v>
      </c>
      <c r="D770" s="143">
        <v>768.48325318000002</v>
      </c>
      <c r="E770" s="143">
        <v>713.73130628000001</v>
      </c>
      <c r="F770" s="143">
        <v>793.91065624999999</v>
      </c>
      <c r="G770" s="143">
        <v>871.92539574</v>
      </c>
      <c r="H770" s="143">
        <v>707.43259217000002</v>
      </c>
      <c r="I770" s="143">
        <v>658.91945908000002</v>
      </c>
      <c r="J770" s="143">
        <v>559.11528566000004</v>
      </c>
      <c r="K770" s="143">
        <v>477.78180943000001</v>
      </c>
      <c r="L770" s="143">
        <v>411.72057975000001</v>
      </c>
      <c r="M770" s="143">
        <v>402.35204611</v>
      </c>
      <c r="N770" s="143">
        <v>407.41999484000002</v>
      </c>
      <c r="O770" s="143">
        <v>401.88581565999999</v>
      </c>
      <c r="P770" s="143">
        <v>412.08316561999999</v>
      </c>
      <c r="Q770" s="143">
        <v>444.52770798</v>
      </c>
      <c r="R770" s="143">
        <v>393.76390683</v>
      </c>
      <c r="S770" s="143">
        <v>402.58798963999999</v>
      </c>
      <c r="T770" s="143">
        <v>426.05163370000002</v>
      </c>
      <c r="U770" s="143">
        <v>450.94131127999998</v>
      </c>
      <c r="V770" s="143">
        <v>429.02432045</v>
      </c>
      <c r="W770" s="143">
        <v>466.33772491000002</v>
      </c>
      <c r="X770" s="143">
        <v>527.25339153000004</v>
      </c>
      <c r="Y770" s="144">
        <v>578.82403353999996</v>
      </c>
    </row>
    <row r="771" spans="1:25" s="19" customFormat="1" ht="38.25" outlineLevel="1" x14ac:dyDescent="0.2">
      <c r="A771" s="148" t="s">
        <v>71</v>
      </c>
      <c r="B771" s="44">
        <v>76.98</v>
      </c>
      <c r="C771" s="44">
        <v>76.98</v>
      </c>
      <c r="D771" s="44">
        <v>76.98</v>
      </c>
      <c r="E771" s="44">
        <v>76.98</v>
      </c>
      <c r="F771" s="44">
        <v>76.98</v>
      </c>
      <c r="G771" s="44">
        <v>76.98</v>
      </c>
      <c r="H771" s="44">
        <v>76.98</v>
      </c>
      <c r="I771" s="44">
        <v>76.98</v>
      </c>
      <c r="J771" s="44">
        <v>76.98</v>
      </c>
      <c r="K771" s="44">
        <v>76.98</v>
      </c>
      <c r="L771" s="44">
        <v>76.98</v>
      </c>
      <c r="M771" s="44">
        <v>76.98</v>
      </c>
      <c r="N771" s="44">
        <v>76.98</v>
      </c>
      <c r="O771" s="44">
        <v>76.98</v>
      </c>
      <c r="P771" s="44">
        <v>76.98</v>
      </c>
      <c r="Q771" s="44">
        <v>76.98</v>
      </c>
      <c r="R771" s="44">
        <v>76.98</v>
      </c>
      <c r="S771" s="44">
        <v>76.98</v>
      </c>
      <c r="T771" s="44">
        <v>76.98</v>
      </c>
      <c r="U771" s="44">
        <v>76.98</v>
      </c>
      <c r="V771" s="44">
        <v>76.98</v>
      </c>
      <c r="W771" s="44">
        <v>76.98</v>
      </c>
      <c r="X771" s="44">
        <v>76.98</v>
      </c>
      <c r="Y771" s="45">
        <v>76.98</v>
      </c>
    </row>
    <row r="772" spans="1:25" s="19" customFormat="1" ht="18.75" customHeight="1" outlineLevel="1" x14ac:dyDescent="0.2">
      <c r="A772" s="148" t="s">
        <v>3</v>
      </c>
      <c r="B772" s="44">
        <v>2771.6</v>
      </c>
      <c r="C772" s="44">
        <v>2771.6</v>
      </c>
      <c r="D772" s="44">
        <v>2771.6</v>
      </c>
      <c r="E772" s="44">
        <v>2771.6</v>
      </c>
      <c r="F772" s="44">
        <v>2771.6</v>
      </c>
      <c r="G772" s="44">
        <v>2771.6</v>
      </c>
      <c r="H772" s="44">
        <v>2771.6</v>
      </c>
      <c r="I772" s="44">
        <v>2771.6</v>
      </c>
      <c r="J772" s="44">
        <v>2771.6</v>
      </c>
      <c r="K772" s="44">
        <v>2771.6</v>
      </c>
      <c r="L772" s="44">
        <v>2771.6</v>
      </c>
      <c r="M772" s="44">
        <v>2771.6</v>
      </c>
      <c r="N772" s="44">
        <v>2771.6</v>
      </c>
      <c r="O772" s="44">
        <v>2771.6</v>
      </c>
      <c r="P772" s="44">
        <v>2771.6</v>
      </c>
      <c r="Q772" s="44">
        <v>2771.6</v>
      </c>
      <c r="R772" s="44">
        <v>2771.6</v>
      </c>
      <c r="S772" s="44">
        <v>2771.6</v>
      </c>
      <c r="T772" s="44">
        <v>2771.6</v>
      </c>
      <c r="U772" s="44">
        <v>2771.6</v>
      </c>
      <c r="V772" s="44">
        <v>2771.6</v>
      </c>
      <c r="W772" s="44">
        <v>2771.6</v>
      </c>
      <c r="X772" s="44">
        <v>2771.6</v>
      </c>
      <c r="Y772" s="45">
        <v>2771.6</v>
      </c>
    </row>
    <row r="773" spans="1:25" s="19" customFormat="1" ht="18.75" customHeight="1" outlineLevel="1" x14ac:dyDescent="0.2">
      <c r="A773" s="148" t="s">
        <v>4</v>
      </c>
      <c r="B773" s="44">
        <v>204.67</v>
      </c>
      <c r="C773" s="44">
        <v>204.67</v>
      </c>
      <c r="D773" s="44">
        <v>204.67</v>
      </c>
      <c r="E773" s="44">
        <v>204.67</v>
      </c>
      <c r="F773" s="44">
        <v>204.67</v>
      </c>
      <c r="G773" s="44">
        <v>204.67</v>
      </c>
      <c r="H773" s="44">
        <v>204.67</v>
      </c>
      <c r="I773" s="44">
        <v>204.67</v>
      </c>
      <c r="J773" s="44">
        <v>204.67</v>
      </c>
      <c r="K773" s="44">
        <v>204.67</v>
      </c>
      <c r="L773" s="44">
        <v>204.67</v>
      </c>
      <c r="M773" s="44">
        <v>204.67</v>
      </c>
      <c r="N773" s="44">
        <v>204.67</v>
      </c>
      <c r="O773" s="44">
        <v>204.67</v>
      </c>
      <c r="P773" s="44">
        <v>204.67</v>
      </c>
      <c r="Q773" s="44">
        <v>204.67</v>
      </c>
      <c r="R773" s="44">
        <v>204.67</v>
      </c>
      <c r="S773" s="44">
        <v>204.67</v>
      </c>
      <c r="T773" s="44">
        <v>204.67</v>
      </c>
      <c r="U773" s="44">
        <v>204.67</v>
      </c>
      <c r="V773" s="44">
        <v>204.67</v>
      </c>
      <c r="W773" s="44">
        <v>204.67</v>
      </c>
      <c r="X773" s="44">
        <v>204.67</v>
      </c>
      <c r="Y773" s="45">
        <v>204.67</v>
      </c>
    </row>
    <row r="774" spans="1:25" ht="25.5" outlineLevel="1" x14ac:dyDescent="0.2">
      <c r="A774" s="62" t="s">
        <v>211</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118</v>
      </c>
      <c r="B775" s="150">
        <v>3.02059422</v>
      </c>
      <c r="C775" s="150">
        <v>3.02059422</v>
      </c>
      <c r="D775" s="150">
        <v>3.02059422</v>
      </c>
      <c r="E775" s="150">
        <v>3.02059422</v>
      </c>
      <c r="F775" s="150">
        <v>3.02059422</v>
      </c>
      <c r="G775" s="150">
        <v>3.02059422</v>
      </c>
      <c r="H775" s="150">
        <v>3.02059422</v>
      </c>
      <c r="I775" s="150">
        <v>3.02059422</v>
      </c>
      <c r="J775" s="150">
        <v>3.02059422</v>
      </c>
      <c r="K775" s="150">
        <v>3.02059422</v>
      </c>
      <c r="L775" s="150">
        <v>3.02059422</v>
      </c>
      <c r="M775" s="150">
        <v>3.02059422</v>
      </c>
      <c r="N775" s="150">
        <v>3.02059422</v>
      </c>
      <c r="O775" s="150">
        <v>3.02059422</v>
      </c>
      <c r="P775" s="150">
        <v>3.02059422</v>
      </c>
      <c r="Q775" s="150">
        <v>3.02059422</v>
      </c>
      <c r="R775" s="150">
        <v>3.02059422</v>
      </c>
      <c r="S775" s="150">
        <v>3.02059422</v>
      </c>
      <c r="T775" s="150">
        <v>3.02059422</v>
      </c>
      <c r="U775" s="150">
        <v>3.02059422</v>
      </c>
      <c r="V775" s="150">
        <v>3.02059422</v>
      </c>
      <c r="W775" s="150">
        <v>3.02059422</v>
      </c>
      <c r="X775" s="150">
        <v>3.02059422</v>
      </c>
      <c r="Y775" s="151">
        <v>3.02059422</v>
      </c>
    </row>
    <row r="776" spans="1:25" s="26" customFormat="1" ht="18.75" customHeight="1" x14ac:dyDescent="0.2">
      <c r="A776" s="147">
        <v>16</v>
      </c>
      <c r="B776" s="145">
        <v>3710.11</v>
      </c>
      <c r="C776" s="145">
        <v>3765.31</v>
      </c>
      <c r="D776" s="145">
        <v>3791.89</v>
      </c>
      <c r="E776" s="145">
        <v>3812.79</v>
      </c>
      <c r="F776" s="145">
        <v>3896.72</v>
      </c>
      <c r="G776" s="145">
        <v>3869.93</v>
      </c>
      <c r="H776" s="145">
        <v>3809.33</v>
      </c>
      <c r="I776" s="145">
        <v>3747.61</v>
      </c>
      <c r="J776" s="145">
        <v>3620.02</v>
      </c>
      <c r="K776" s="145">
        <v>3560.75</v>
      </c>
      <c r="L776" s="145">
        <v>3560.31</v>
      </c>
      <c r="M776" s="145">
        <v>3545.54</v>
      </c>
      <c r="N776" s="145">
        <v>3526.97</v>
      </c>
      <c r="O776" s="145">
        <v>3540.5</v>
      </c>
      <c r="P776" s="145">
        <v>3547.69</v>
      </c>
      <c r="Q776" s="145">
        <v>3546.3</v>
      </c>
      <c r="R776" s="145">
        <v>3555.69</v>
      </c>
      <c r="S776" s="145">
        <v>3535.78</v>
      </c>
      <c r="T776" s="145">
        <v>3527.74</v>
      </c>
      <c r="U776" s="145">
        <v>3522</v>
      </c>
      <c r="V776" s="145">
        <v>3548.72</v>
      </c>
      <c r="W776" s="145">
        <v>3605.71</v>
      </c>
      <c r="X776" s="145">
        <v>3624.79</v>
      </c>
      <c r="Y776" s="146">
        <v>3667.63</v>
      </c>
    </row>
    <row r="777" spans="1:25" s="19" customFormat="1" ht="42.75" customHeight="1" outlineLevel="1" x14ac:dyDescent="0.2">
      <c r="A777" s="148" t="s">
        <v>200</v>
      </c>
      <c r="B777" s="143">
        <v>653.84240874</v>
      </c>
      <c r="C777" s="143">
        <v>709.03949806000003</v>
      </c>
      <c r="D777" s="143">
        <v>735.61843523000005</v>
      </c>
      <c r="E777" s="143">
        <v>756.52240200999995</v>
      </c>
      <c r="F777" s="143">
        <v>840.44672815000001</v>
      </c>
      <c r="G777" s="143">
        <v>813.66227368</v>
      </c>
      <c r="H777" s="143">
        <v>753.06196903</v>
      </c>
      <c r="I777" s="143">
        <v>691.34368812000002</v>
      </c>
      <c r="J777" s="143">
        <v>563.74713704999999</v>
      </c>
      <c r="K777" s="143">
        <v>504.47636492999999</v>
      </c>
      <c r="L777" s="143">
        <v>504.03495463000002</v>
      </c>
      <c r="M777" s="143">
        <v>489.26569001000001</v>
      </c>
      <c r="N777" s="143">
        <v>470.69839601000001</v>
      </c>
      <c r="O777" s="143">
        <v>484.23322619999999</v>
      </c>
      <c r="P777" s="143">
        <v>491.41702357999998</v>
      </c>
      <c r="Q777" s="143">
        <v>490.03333283000001</v>
      </c>
      <c r="R777" s="143">
        <v>499.41950279999998</v>
      </c>
      <c r="S777" s="143">
        <v>479.5139709</v>
      </c>
      <c r="T777" s="143">
        <v>471.47075289000003</v>
      </c>
      <c r="U777" s="143">
        <v>465.72889721000001</v>
      </c>
      <c r="V777" s="143">
        <v>492.45397788000002</v>
      </c>
      <c r="W777" s="143">
        <v>549.43881180000005</v>
      </c>
      <c r="X777" s="143">
        <v>568.52322828000001</v>
      </c>
      <c r="Y777" s="144">
        <v>611.35616105999998</v>
      </c>
    </row>
    <row r="778" spans="1:25" s="19" customFormat="1" ht="38.25" outlineLevel="1" x14ac:dyDescent="0.2">
      <c r="A778" s="148" t="s">
        <v>71</v>
      </c>
      <c r="B778" s="44">
        <v>76.98</v>
      </c>
      <c r="C778" s="44">
        <v>76.98</v>
      </c>
      <c r="D778" s="44">
        <v>76.98</v>
      </c>
      <c r="E778" s="44">
        <v>76.98</v>
      </c>
      <c r="F778" s="44">
        <v>76.98</v>
      </c>
      <c r="G778" s="44">
        <v>76.98</v>
      </c>
      <c r="H778" s="44">
        <v>76.98</v>
      </c>
      <c r="I778" s="44">
        <v>76.98</v>
      </c>
      <c r="J778" s="44">
        <v>76.98</v>
      </c>
      <c r="K778" s="44">
        <v>76.98</v>
      </c>
      <c r="L778" s="44">
        <v>76.98</v>
      </c>
      <c r="M778" s="44">
        <v>76.98</v>
      </c>
      <c r="N778" s="44">
        <v>76.98</v>
      </c>
      <c r="O778" s="44">
        <v>76.98</v>
      </c>
      <c r="P778" s="44">
        <v>76.98</v>
      </c>
      <c r="Q778" s="44">
        <v>76.98</v>
      </c>
      <c r="R778" s="44">
        <v>76.98</v>
      </c>
      <c r="S778" s="44">
        <v>76.98</v>
      </c>
      <c r="T778" s="44">
        <v>76.98</v>
      </c>
      <c r="U778" s="44">
        <v>76.98</v>
      </c>
      <c r="V778" s="44">
        <v>76.98</v>
      </c>
      <c r="W778" s="44">
        <v>76.98</v>
      </c>
      <c r="X778" s="44">
        <v>76.98</v>
      </c>
      <c r="Y778" s="45">
        <v>76.98</v>
      </c>
    </row>
    <row r="779" spans="1:25" s="19" customFormat="1" ht="18.75" customHeight="1" outlineLevel="1" x14ac:dyDescent="0.2">
      <c r="A779" s="148" t="s">
        <v>3</v>
      </c>
      <c r="B779" s="44">
        <v>2771.6</v>
      </c>
      <c r="C779" s="44">
        <v>2771.6</v>
      </c>
      <c r="D779" s="44">
        <v>2771.6</v>
      </c>
      <c r="E779" s="44">
        <v>2771.6</v>
      </c>
      <c r="F779" s="44">
        <v>2771.6</v>
      </c>
      <c r="G779" s="44">
        <v>2771.6</v>
      </c>
      <c r="H779" s="44">
        <v>2771.6</v>
      </c>
      <c r="I779" s="44">
        <v>2771.6</v>
      </c>
      <c r="J779" s="44">
        <v>2771.6</v>
      </c>
      <c r="K779" s="44">
        <v>2771.6</v>
      </c>
      <c r="L779" s="44">
        <v>2771.6</v>
      </c>
      <c r="M779" s="44">
        <v>2771.6</v>
      </c>
      <c r="N779" s="44">
        <v>2771.6</v>
      </c>
      <c r="O779" s="44">
        <v>2771.6</v>
      </c>
      <c r="P779" s="44">
        <v>2771.6</v>
      </c>
      <c r="Q779" s="44">
        <v>2771.6</v>
      </c>
      <c r="R779" s="44">
        <v>2771.6</v>
      </c>
      <c r="S779" s="44">
        <v>2771.6</v>
      </c>
      <c r="T779" s="44">
        <v>2771.6</v>
      </c>
      <c r="U779" s="44">
        <v>2771.6</v>
      </c>
      <c r="V779" s="44">
        <v>2771.6</v>
      </c>
      <c r="W779" s="44">
        <v>2771.6</v>
      </c>
      <c r="X779" s="44">
        <v>2771.6</v>
      </c>
      <c r="Y779" s="45">
        <v>2771.6</v>
      </c>
    </row>
    <row r="780" spans="1:25" s="19" customFormat="1" ht="18.75" customHeight="1" outlineLevel="1" x14ac:dyDescent="0.2">
      <c r="A780" s="148" t="s">
        <v>4</v>
      </c>
      <c r="B780" s="44">
        <v>204.67</v>
      </c>
      <c r="C780" s="44">
        <v>204.67</v>
      </c>
      <c r="D780" s="44">
        <v>204.67</v>
      </c>
      <c r="E780" s="44">
        <v>204.67</v>
      </c>
      <c r="F780" s="44">
        <v>204.67</v>
      </c>
      <c r="G780" s="44">
        <v>204.67</v>
      </c>
      <c r="H780" s="44">
        <v>204.67</v>
      </c>
      <c r="I780" s="44">
        <v>204.67</v>
      </c>
      <c r="J780" s="44">
        <v>204.67</v>
      </c>
      <c r="K780" s="44">
        <v>204.67</v>
      </c>
      <c r="L780" s="44">
        <v>204.67</v>
      </c>
      <c r="M780" s="44">
        <v>204.67</v>
      </c>
      <c r="N780" s="44">
        <v>204.67</v>
      </c>
      <c r="O780" s="44">
        <v>204.67</v>
      </c>
      <c r="P780" s="44">
        <v>204.67</v>
      </c>
      <c r="Q780" s="44">
        <v>204.67</v>
      </c>
      <c r="R780" s="44">
        <v>204.67</v>
      </c>
      <c r="S780" s="44">
        <v>204.67</v>
      </c>
      <c r="T780" s="44">
        <v>204.67</v>
      </c>
      <c r="U780" s="44">
        <v>204.67</v>
      </c>
      <c r="V780" s="44">
        <v>204.67</v>
      </c>
      <c r="W780" s="44">
        <v>204.67</v>
      </c>
      <c r="X780" s="44">
        <v>204.67</v>
      </c>
      <c r="Y780" s="45">
        <v>204.67</v>
      </c>
    </row>
    <row r="781" spans="1:25" ht="25.5" outlineLevel="1" x14ac:dyDescent="0.2">
      <c r="A781" s="62" t="s">
        <v>211</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118</v>
      </c>
      <c r="B782" s="150">
        <v>3.02059422</v>
      </c>
      <c r="C782" s="150">
        <v>3.02059422</v>
      </c>
      <c r="D782" s="150">
        <v>3.02059422</v>
      </c>
      <c r="E782" s="150">
        <v>3.02059422</v>
      </c>
      <c r="F782" s="150">
        <v>3.02059422</v>
      </c>
      <c r="G782" s="150">
        <v>3.02059422</v>
      </c>
      <c r="H782" s="150">
        <v>3.02059422</v>
      </c>
      <c r="I782" s="150">
        <v>3.02059422</v>
      </c>
      <c r="J782" s="150">
        <v>3.02059422</v>
      </c>
      <c r="K782" s="150">
        <v>3.02059422</v>
      </c>
      <c r="L782" s="150">
        <v>3.02059422</v>
      </c>
      <c r="M782" s="150">
        <v>3.02059422</v>
      </c>
      <c r="N782" s="150">
        <v>3.02059422</v>
      </c>
      <c r="O782" s="150">
        <v>3.02059422</v>
      </c>
      <c r="P782" s="150">
        <v>3.02059422</v>
      </c>
      <c r="Q782" s="150">
        <v>3.02059422</v>
      </c>
      <c r="R782" s="150">
        <v>3.02059422</v>
      </c>
      <c r="S782" s="150">
        <v>3.02059422</v>
      </c>
      <c r="T782" s="150">
        <v>3.02059422</v>
      </c>
      <c r="U782" s="150">
        <v>3.02059422</v>
      </c>
      <c r="V782" s="150">
        <v>3.02059422</v>
      </c>
      <c r="W782" s="150">
        <v>3.02059422</v>
      </c>
      <c r="X782" s="150">
        <v>3.02059422</v>
      </c>
      <c r="Y782" s="151">
        <v>3.02059422</v>
      </c>
    </row>
    <row r="783" spans="1:25" s="26" customFormat="1" ht="18.75" customHeight="1" x14ac:dyDescent="0.2">
      <c r="A783" s="147">
        <v>17</v>
      </c>
      <c r="B783" s="145">
        <v>3754.58</v>
      </c>
      <c r="C783" s="145">
        <v>3784.76</v>
      </c>
      <c r="D783" s="145">
        <v>3834.58</v>
      </c>
      <c r="E783" s="145">
        <v>3836.83</v>
      </c>
      <c r="F783" s="145">
        <v>3857.93</v>
      </c>
      <c r="G783" s="145">
        <v>3856.02</v>
      </c>
      <c r="H783" s="145">
        <v>3845.24</v>
      </c>
      <c r="I783" s="145">
        <v>3773.38</v>
      </c>
      <c r="J783" s="145">
        <v>3683.95</v>
      </c>
      <c r="K783" s="145">
        <v>3583.83</v>
      </c>
      <c r="L783" s="145">
        <v>3527.09</v>
      </c>
      <c r="M783" s="145">
        <v>3533.02</v>
      </c>
      <c r="N783" s="145">
        <v>3544.58</v>
      </c>
      <c r="O783" s="145">
        <v>3539.3</v>
      </c>
      <c r="P783" s="145">
        <v>3540.78</v>
      </c>
      <c r="Q783" s="145">
        <v>3555.91</v>
      </c>
      <c r="R783" s="145">
        <v>3553.73</v>
      </c>
      <c r="S783" s="145">
        <v>3531.25</v>
      </c>
      <c r="T783" s="145">
        <v>3527.43</v>
      </c>
      <c r="U783" s="145">
        <v>3517.41</v>
      </c>
      <c r="V783" s="145">
        <v>3522.46</v>
      </c>
      <c r="W783" s="145">
        <v>3569.14</v>
      </c>
      <c r="X783" s="145">
        <v>3612.19</v>
      </c>
      <c r="Y783" s="146">
        <v>3668.81</v>
      </c>
    </row>
    <row r="784" spans="1:25" s="19" customFormat="1" ht="38.25" customHeight="1" outlineLevel="1" x14ac:dyDescent="0.2">
      <c r="A784" s="148" t="s">
        <v>200</v>
      </c>
      <c r="B784" s="143">
        <v>698.30726741000001</v>
      </c>
      <c r="C784" s="143">
        <v>728.48896991000004</v>
      </c>
      <c r="D784" s="143">
        <v>778.30706597999995</v>
      </c>
      <c r="E784" s="143">
        <v>780.55629405000002</v>
      </c>
      <c r="F784" s="143">
        <v>801.66174452999996</v>
      </c>
      <c r="G784" s="143">
        <v>799.74613337000005</v>
      </c>
      <c r="H784" s="143">
        <v>788.96992679000005</v>
      </c>
      <c r="I784" s="143">
        <v>717.10595315</v>
      </c>
      <c r="J784" s="143">
        <v>627.67713102000005</v>
      </c>
      <c r="K784" s="143">
        <v>527.55498442999999</v>
      </c>
      <c r="L784" s="143">
        <v>470.81460074</v>
      </c>
      <c r="M784" s="143">
        <v>476.74992909000002</v>
      </c>
      <c r="N784" s="143">
        <v>488.31080917000003</v>
      </c>
      <c r="O784" s="143">
        <v>483.02700976</v>
      </c>
      <c r="P784" s="143">
        <v>484.51341824999997</v>
      </c>
      <c r="Q784" s="143">
        <v>499.63652046999999</v>
      </c>
      <c r="R784" s="143">
        <v>497.46170417000002</v>
      </c>
      <c r="S784" s="143">
        <v>474.98287105999998</v>
      </c>
      <c r="T784" s="143">
        <v>471.16117128000002</v>
      </c>
      <c r="U784" s="143">
        <v>461.14195457</v>
      </c>
      <c r="V784" s="143">
        <v>466.18774423000002</v>
      </c>
      <c r="W784" s="143">
        <v>512.86531914</v>
      </c>
      <c r="X784" s="143">
        <v>555.91927349000002</v>
      </c>
      <c r="Y784" s="144">
        <v>612.54283433000001</v>
      </c>
    </row>
    <row r="785" spans="1:25" s="19" customFormat="1" ht="39.75" customHeight="1" outlineLevel="1" x14ac:dyDescent="0.2">
      <c r="A785" s="148" t="s">
        <v>71</v>
      </c>
      <c r="B785" s="44">
        <v>76.98</v>
      </c>
      <c r="C785" s="44">
        <v>76.98</v>
      </c>
      <c r="D785" s="44">
        <v>76.98</v>
      </c>
      <c r="E785" s="44">
        <v>76.98</v>
      </c>
      <c r="F785" s="44">
        <v>76.98</v>
      </c>
      <c r="G785" s="44">
        <v>76.98</v>
      </c>
      <c r="H785" s="44">
        <v>76.98</v>
      </c>
      <c r="I785" s="44">
        <v>76.98</v>
      </c>
      <c r="J785" s="44">
        <v>76.98</v>
      </c>
      <c r="K785" s="44">
        <v>76.98</v>
      </c>
      <c r="L785" s="44">
        <v>76.98</v>
      </c>
      <c r="M785" s="44">
        <v>76.98</v>
      </c>
      <c r="N785" s="44">
        <v>76.98</v>
      </c>
      <c r="O785" s="44">
        <v>76.98</v>
      </c>
      <c r="P785" s="44">
        <v>76.98</v>
      </c>
      <c r="Q785" s="44">
        <v>76.98</v>
      </c>
      <c r="R785" s="44">
        <v>76.98</v>
      </c>
      <c r="S785" s="44">
        <v>76.98</v>
      </c>
      <c r="T785" s="44">
        <v>76.98</v>
      </c>
      <c r="U785" s="44">
        <v>76.98</v>
      </c>
      <c r="V785" s="44">
        <v>76.98</v>
      </c>
      <c r="W785" s="44">
        <v>76.98</v>
      </c>
      <c r="X785" s="44">
        <v>76.98</v>
      </c>
      <c r="Y785" s="45">
        <v>76.98</v>
      </c>
    </row>
    <row r="786" spans="1:25" s="19" customFormat="1" ht="18.75" customHeight="1" outlineLevel="1" x14ac:dyDescent="0.2">
      <c r="A786" s="148" t="s">
        <v>3</v>
      </c>
      <c r="B786" s="44">
        <v>2771.6</v>
      </c>
      <c r="C786" s="44">
        <v>2771.6</v>
      </c>
      <c r="D786" s="44">
        <v>2771.6</v>
      </c>
      <c r="E786" s="44">
        <v>2771.6</v>
      </c>
      <c r="F786" s="44">
        <v>2771.6</v>
      </c>
      <c r="G786" s="44">
        <v>2771.6</v>
      </c>
      <c r="H786" s="44">
        <v>2771.6</v>
      </c>
      <c r="I786" s="44">
        <v>2771.6</v>
      </c>
      <c r="J786" s="44">
        <v>2771.6</v>
      </c>
      <c r="K786" s="44">
        <v>2771.6</v>
      </c>
      <c r="L786" s="44">
        <v>2771.6</v>
      </c>
      <c r="M786" s="44">
        <v>2771.6</v>
      </c>
      <c r="N786" s="44">
        <v>2771.6</v>
      </c>
      <c r="O786" s="44">
        <v>2771.6</v>
      </c>
      <c r="P786" s="44">
        <v>2771.6</v>
      </c>
      <c r="Q786" s="44">
        <v>2771.6</v>
      </c>
      <c r="R786" s="44">
        <v>2771.6</v>
      </c>
      <c r="S786" s="44">
        <v>2771.6</v>
      </c>
      <c r="T786" s="44">
        <v>2771.6</v>
      </c>
      <c r="U786" s="44">
        <v>2771.6</v>
      </c>
      <c r="V786" s="44">
        <v>2771.6</v>
      </c>
      <c r="W786" s="44">
        <v>2771.6</v>
      </c>
      <c r="X786" s="44">
        <v>2771.6</v>
      </c>
      <c r="Y786" s="45">
        <v>2771.6</v>
      </c>
    </row>
    <row r="787" spans="1:25" s="19" customFormat="1" ht="18.75" customHeight="1" outlineLevel="1" x14ac:dyDescent="0.2">
      <c r="A787" s="148" t="s">
        <v>4</v>
      </c>
      <c r="B787" s="44">
        <v>204.67</v>
      </c>
      <c r="C787" s="44">
        <v>204.67</v>
      </c>
      <c r="D787" s="44">
        <v>204.67</v>
      </c>
      <c r="E787" s="44">
        <v>204.67</v>
      </c>
      <c r="F787" s="44">
        <v>204.67</v>
      </c>
      <c r="G787" s="44">
        <v>204.67</v>
      </c>
      <c r="H787" s="44">
        <v>204.67</v>
      </c>
      <c r="I787" s="44">
        <v>204.67</v>
      </c>
      <c r="J787" s="44">
        <v>204.67</v>
      </c>
      <c r="K787" s="44">
        <v>204.67</v>
      </c>
      <c r="L787" s="44">
        <v>204.67</v>
      </c>
      <c r="M787" s="44">
        <v>204.67</v>
      </c>
      <c r="N787" s="44">
        <v>204.67</v>
      </c>
      <c r="O787" s="44">
        <v>204.67</v>
      </c>
      <c r="P787" s="44">
        <v>204.67</v>
      </c>
      <c r="Q787" s="44">
        <v>204.67</v>
      </c>
      <c r="R787" s="44">
        <v>204.67</v>
      </c>
      <c r="S787" s="44">
        <v>204.67</v>
      </c>
      <c r="T787" s="44">
        <v>204.67</v>
      </c>
      <c r="U787" s="44">
        <v>204.67</v>
      </c>
      <c r="V787" s="44">
        <v>204.67</v>
      </c>
      <c r="W787" s="44">
        <v>204.67</v>
      </c>
      <c r="X787" s="44">
        <v>204.67</v>
      </c>
      <c r="Y787" s="45">
        <v>204.67</v>
      </c>
    </row>
    <row r="788" spans="1:25" ht="25.5" outlineLevel="1" x14ac:dyDescent="0.2">
      <c r="A788" s="62" t="s">
        <v>211</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118</v>
      </c>
      <c r="B789" s="150">
        <v>3.02059422</v>
      </c>
      <c r="C789" s="150">
        <v>3.02059422</v>
      </c>
      <c r="D789" s="150">
        <v>3.02059422</v>
      </c>
      <c r="E789" s="150">
        <v>3.02059422</v>
      </c>
      <c r="F789" s="150">
        <v>3.02059422</v>
      </c>
      <c r="G789" s="150">
        <v>3.02059422</v>
      </c>
      <c r="H789" s="150">
        <v>3.02059422</v>
      </c>
      <c r="I789" s="150">
        <v>3.02059422</v>
      </c>
      <c r="J789" s="150">
        <v>3.02059422</v>
      </c>
      <c r="K789" s="150">
        <v>3.02059422</v>
      </c>
      <c r="L789" s="150">
        <v>3.02059422</v>
      </c>
      <c r="M789" s="150">
        <v>3.02059422</v>
      </c>
      <c r="N789" s="150">
        <v>3.02059422</v>
      </c>
      <c r="O789" s="150">
        <v>3.02059422</v>
      </c>
      <c r="P789" s="150">
        <v>3.02059422</v>
      </c>
      <c r="Q789" s="150">
        <v>3.02059422</v>
      </c>
      <c r="R789" s="150">
        <v>3.02059422</v>
      </c>
      <c r="S789" s="150">
        <v>3.02059422</v>
      </c>
      <c r="T789" s="150">
        <v>3.02059422</v>
      </c>
      <c r="U789" s="150">
        <v>3.02059422</v>
      </c>
      <c r="V789" s="150">
        <v>3.02059422</v>
      </c>
      <c r="W789" s="150">
        <v>3.02059422</v>
      </c>
      <c r="X789" s="150">
        <v>3.02059422</v>
      </c>
      <c r="Y789" s="151">
        <v>3.02059422</v>
      </c>
    </row>
    <row r="790" spans="1:25" s="26" customFormat="1" ht="18.75" customHeight="1" x14ac:dyDescent="0.2">
      <c r="A790" s="147">
        <v>18</v>
      </c>
      <c r="B790" s="145">
        <v>3759.22</v>
      </c>
      <c r="C790" s="145">
        <v>3825.86</v>
      </c>
      <c r="D790" s="145">
        <v>3814.1</v>
      </c>
      <c r="E790" s="145">
        <v>3822.46</v>
      </c>
      <c r="F790" s="145">
        <v>3847.36</v>
      </c>
      <c r="G790" s="145">
        <v>3818.24</v>
      </c>
      <c r="H790" s="145">
        <v>3777.52</v>
      </c>
      <c r="I790" s="145">
        <v>3670.44</v>
      </c>
      <c r="J790" s="145">
        <v>3569.28</v>
      </c>
      <c r="K790" s="145">
        <v>3532.39</v>
      </c>
      <c r="L790" s="145">
        <v>3532.95</v>
      </c>
      <c r="M790" s="145">
        <v>3531.21</v>
      </c>
      <c r="N790" s="145">
        <v>3521.57</v>
      </c>
      <c r="O790" s="145">
        <v>3480.66</v>
      </c>
      <c r="P790" s="145">
        <v>3475.49</v>
      </c>
      <c r="Q790" s="145">
        <v>3474.22</v>
      </c>
      <c r="R790" s="145">
        <v>3480.95</v>
      </c>
      <c r="S790" s="145">
        <v>3478.86</v>
      </c>
      <c r="T790" s="145">
        <v>3468.08</v>
      </c>
      <c r="U790" s="145">
        <v>3501.29</v>
      </c>
      <c r="V790" s="145">
        <v>3560.17</v>
      </c>
      <c r="W790" s="145">
        <v>3586.7</v>
      </c>
      <c r="X790" s="145">
        <v>3608.7</v>
      </c>
      <c r="Y790" s="146">
        <v>3664.97</v>
      </c>
    </row>
    <row r="791" spans="1:25" s="19" customFormat="1" ht="38.25" outlineLevel="1" x14ac:dyDescent="0.2">
      <c r="A791" s="148" t="s">
        <v>200</v>
      </c>
      <c r="B791" s="143">
        <v>702.95025148000002</v>
      </c>
      <c r="C791" s="143">
        <v>769.58918327000004</v>
      </c>
      <c r="D791" s="143">
        <v>757.82507378000003</v>
      </c>
      <c r="E791" s="143">
        <v>766.19202809000001</v>
      </c>
      <c r="F791" s="143">
        <v>791.09045534999996</v>
      </c>
      <c r="G791" s="143">
        <v>761.96493206000002</v>
      </c>
      <c r="H791" s="143">
        <v>721.25406035000003</v>
      </c>
      <c r="I791" s="143">
        <v>614.17278209999995</v>
      </c>
      <c r="J791" s="143">
        <v>513.01313592999998</v>
      </c>
      <c r="K791" s="143">
        <v>476.11918761999999</v>
      </c>
      <c r="L791" s="143">
        <v>476.67837824999998</v>
      </c>
      <c r="M791" s="143">
        <v>474.94172336999998</v>
      </c>
      <c r="N791" s="143">
        <v>465.30251750999997</v>
      </c>
      <c r="O791" s="143">
        <v>424.39156113000001</v>
      </c>
      <c r="P791" s="143">
        <v>419.21671527000001</v>
      </c>
      <c r="Q791" s="143">
        <v>417.94787153999999</v>
      </c>
      <c r="R791" s="143">
        <v>424.68427403999999</v>
      </c>
      <c r="S791" s="143">
        <v>422.59055319999999</v>
      </c>
      <c r="T791" s="143">
        <v>411.80879578000003</v>
      </c>
      <c r="U791" s="143">
        <v>445.01947536</v>
      </c>
      <c r="V791" s="143">
        <v>503.90262152999998</v>
      </c>
      <c r="W791" s="143">
        <v>530.42720002999999</v>
      </c>
      <c r="X791" s="143">
        <v>552.43072533999998</v>
      </c>
      <c r="Y791" s="144">
        <v>608.70320607999997</v>
      </c>
    </row>
    <row r="792" spans="1:25" s="19" customFormat="1" ht="38.25" outlineLevel="1" x14ac:dyDescent="0.2">
      <c r="A792" s="148" t="s">
        <v>71</v>
      </c>
      <c r="B792" s="44">
        <v>76.98</v>
      </c>
      <c r="C792" s="44">
        <v>76.98</v>
      </c>
      <c r="D792" s="44">
        <v>76.98</v>
      </c>
      <c r="E792" s="44">
        <v>76.98</v>
      </c>
      <c r="F792" s="44">
        <v>76.98</v>
      </c>
      <c r="G792" s="44">
        <v>76.98</v>
      </c>
      <c r="H792" s="44">
        <v>76.98</v>
      </c>
      <c r="I792" s="44">
        <v>76.98</v>
      </c>
      <c r="J792" s="44">
        <v>76.98</v>
      </c>
      <c r="K792" s="44">
        <v>76.98</v>
      </c>
      <c r="L792" s="44">
        <v>76.98</v>
      </c>
      <c r="M792" s="44">
        <v>76.98</v>
      </c>
      <c r="N792" s="44">
        <v>76.98</v>
      </c>
      <c r="O792" s="44">
        <v>76.98</v>
      </c>
      <c r="P792" s="44">
        <v>76.98</v>
      </c>
      <c r="Q792" s="44">
        <v>76.98</v>
      </c>
      <c r="R792" s="44">
        <v>76.98</v>
      </c>
      <c r="S792" s="44">
        <v>76.98</v>
      </c>
      <c r="T792" s="44">
        <v>76.98</v>
      </c>
      <c r="U792" s="44">
        <v>76.98</v>
      </c>
      <c r="V792" s="44">
        <v>76.98</v>
      </c>
      <c r="W792" s="44">
        <v>76.98</v>
      </c>
      <c r="X792" s="44">
        <v>76.98</v>
      </c>
      <c r="Y792" s="45">
        <v>76.98</v>
      </c>
    </row>
    <row r="793" spans="1:25" s="19" customFormat="1" ht="18.75" customHeight="1" outlineLevel="1" x14ac:dyDescent="0.2">
      <c r="A793" s="148" t="s">
        <v>3</v>
      </c>
      <c r="B793" s="44">
        <v>2771.6</v>
      </c>
      <c r="C793" s="44">
        <v>2771.6</v>
      </c>
      <c r="D793" s="44">
        <v>2771.6</v>
      </c>
      <c r="E793" s="44">
        <v>2771.6</v>
      </c>
      <c r="F793" s="44">
        <v>2771.6</v>
      </c>
      <c r="G793" s="44">
        <v>2771.6</v>
      </c>
      <c r="H793" s="44">
        <v>2771.6</v>
      </c>
      <c r="I793" s="44">
        <v>2771.6</v>
      </c>
      <c r="J793" s="44">
        <v>2771.6</v>
      </c>
      <c r="K793" s="44">
        <v>2771.6</v>
      </c>
      <c r="L793" s="44">
        <v>2771.6</v>
      </c>
      <c r="M793" s="44">
        <v>2771.6</v>
      </c>
      <c r="N793" s="44">
        <v>2771.6</v>
      </c>
      <c r="O793" s="44">
        <v>2771.6</v>
      </c>
      <c r="P793" s="44">
        <v>2771.6</v>
      </c>
      <c r="Q793" s="44">
        <v>2771.6</v>
      </c>
      <c r="R793" s="44">
        <v>2771.6</v>
      </c>
      <c r="S793" s="44">
        <v>2771.6</v>
      </c>
      <c r="T793" s="44">
        <v>2771.6</v>
      </c>
      <c r="U793" s="44">
        <v>2771.6</v>
      </c>
      <c r="V793" s="44">
        <v>2771.6</v>
      </c>
      <c r="W793" s="44">
        <v>2771.6</v>
      </c>
      <c r="X793" s="44">
        <v>2771.6</v>
      </c>
      <c r="Y793" s="45">
        <v>2771.6</v>
      </c>
    </row>
    <row r="794" spans="1:25" s="19" customFormat="1" ht="18.75" customHeight="1" outlineLevel="1" x14ac:dyDescent="0.2">
      <c r="A794" s="148" t="s">
        <v>4</v>
      </c>
      <c r="B794" s="44">
        <v>204.67</v>
      </c>
      <c r="C794" s="44">
        <v>204.67</v>
      </c>
      <c r="D794" s="44">
        <v>204.67</v>
      </c>
      <c r="E794" s="44">
        <v>204.67</v>
      </c>
      <c r="F794" s="44">
        <v>204.67</v>
      </c>
      <c r="G794" s="44">
        <v>204.67</v>
      </c>
      <c r="H794" s="44">
        <v>204.67</v>
      </c>
      <c r="I794" s="44">
        <v>204.67</v>
      </c>
      <c r="J794" s="44">
        <v>204.67</v>
      </c>
      <c r="K794" s="44">
        <v>204.67</v>
      </c>
      <c r="L794" s="44">
        <v>204.67</v>
      </c>
      <c r="M794" s="44">
        <v>204.67</v>
      </c>
      <c r="N794" s="44">
        <v>204.67</v>
      </c>
      <c r="O794" s="44">
        <v>204.67</v>
      </c>
      <c r="P794" s="44">
        <v>204.67</v>
      </c>
      <c r="Q794" s="44">
        <v>204.67</v>
      </c>
      <c r="R794" s="44">
        <v>204.67</v>
      </c>
      <c r="S794" s="44">
        <v>204.67</v>
      </c>
      <c r="T794" s="44">
        <v>204.67</v>
      </c>
      <c r="U794" s="44">
        <v>204.67</v>
      </c>
      <c r="V794" s="44">
        <v>204.67</v>
      </c>
      <c r="W794" s="44">
        <v>204.67</v>
      </c>
      <c r="X794" s="44">
        <v>204.67</v>
      </c>
      <c r="Y794" s="45">
        <v>204.67</v>
      </c>
    </row>
    <row r="795" spans="1:25" ht="25.5" outlineLevel="1" x14ac:dyDescent="0.2">
      <c r="A795" s="62" t="s">
        <v>211</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118</v>
      </c>
      <c r="B796" s="150">
        <v>3.02059422</v>
      </c>
      <c r="C796" s="150">
        <v>3.02059422</v>
      </c>
      <c r="D796" s="150">
        <v>3.02059422</v>
      </c>
      <c r="E796" s="150">
        <v>3.02059422</v>
      </c>
      <c r="F796" s="150">
        <v>3.02059422</v>
      </c>
      <c r="G796" s="150">
        <v>3.02059422</v>
      </c>
      <c r="H796" s="150">
        <v>3.02059422</v>
      </c>
      <c r="I796" s="150">
        <v>3.02059422</v>
      </c>
      <c r="J796" s="150">
        <v>3.02059422</v>
      </c>
      <c r="K796" s="150">
        <v>3.02059422</v>
      </c>
      <c r="L796" s="150">
        <v>3.02059422</v>
      </c>
      <c r="M796" s="150">
        <v>3.02059422</v>
      </c>
      <c r="N796" s="150">
        <v>3.02059422</v>
      </c>
      <c r="O796" s="150">
        <v>3.02059422</v>
      </c>
      <c r="P796" s="150">
        <v>3.02059422</v>
      </c>
      <c r="Q796" s="150">
        <v>3.02059422</v>
      </c>
      <c r="R796" s="150">
        <v>3.02059422</v>
      </c>
      <c r="S796" s="150">
        <v>3.02059422</v>
      </c>
      <c r="T796" s="150">
        <v>3.02059422</v>
      </c>
      <c r="U796" s="150">
        <v>3.02059422</v>
      </c>
      <c r="V796" s="150">
        <v>3.02059422</v>
      </c>
      <c r="W796" s="150">
        <v>3.02059422</v>
      </c>
      <c r="X796" s="150">
        <v>3.02059422</v>
      </c>
      <c r="Y796" s="151">
        <v>3.02059422</v>
      </c>
    </row>
    <row r="797" spans="1:25" s="26" customFormat="1" ht="18.75" customHeight="1" x14ac:dyDescent="0.2">
      <c r="A797" s="147">
        <v>19</v>
      </c>
      <c r="B797" s="145">
        <v>3744.65</v>
      </c>
      <c r="C797" s="145">
        <v>3791.49</v>
      </c>
      <c r="D797" s="145">
        <v>3823.04</v>
      </c>
      <c r="E797" s="145">
        <v>3827.94</v>
      </c>
      <c r="F797" s="145">
        <v>3852.64</v>
      </c>
      <c r="G797" s="145">
        <v>3846.68</v>
      </c>
      <c r="H797" s="145">
        <v>3818.94</v>
      </c>
      <c r="I797" s="145">
        <v>3716.72</v>
      </c>
      <c r="J797" s="145">
        <v>3615.44</v>
      </c>
      <c r="K797" s="145">
        <v>3541.2</v>
      </c>
      <c r="L797" s="145">
        <v>3512.67</v>
      </c>
      <c r="M797" s="145">
        <v>3514.88</v>
      </c>
      <c r="N797" s="145">
        <v>3514.61</v>
      </c>
      <c r="O797" s="145">
        <v>3518.51</v>
      </c>
      <c r="P797" s="145">
        <v>3520.42</v>
      </c>
      <c r="Q797" s="145">
        <v>3520.22</v>
      </c>
      <c r="R797" s="145">
        <v>3520.14</v>
      </c>
      <c r="S797" s="145">
        <v>3503.56</v>
      </c>
      <c r="T797" s="145">
        <v>3503.5</v>
      </c>
      <c r="U797" s="145">
        <v>3517.06</v>
      </c>
      <c r="V797" s="145">
        <v>3535.01</v>
      </c>
      <c r="W797" s="145">
        <v>3547.4</v>
      </c>
      <c r="X797" s="145">
        <v>3591.39</v>
      </c>
      <c r="Y797" s="146">
        <v>3598.89</v>
      </c>
    </row>
    <row r="798" spans="1:25" s="19" customFormat="1" ht="38.25" outlineLevel="1" x14ac:dyDescent="0.2">
      <c r="A798" s="148" t="s">
        <v>200</v>
      </c>
      <c r="B798" s="143">
        <v>688.37522917000001</v>
      </c>
      <c r="C798" s="143">
        <v>735.22222865000003</v>
      </c>
      <c r="D798" s="143">
        <v>766.76455926999995</v>
      </c>
      <c r="E798" s="143">
        <v>771.67376291000005</v>
      </c>
      <c r="F798" s="143">
        <v>796.37362346999998</v>
      </c>
      <c r="G798" s="143">
        <v>790.41103195000005</v>
      </c>
      <c r="H798" s="143">
        <v>762.66913068999997</v>
      </c>
      <c r="I798" s="143">
        <v>660.45064229000002</v>
      </c>
      <c r="J798" s="143">
        <v>559.16510527000003</v>
      </c>
      <c r="K798" s="143">
        <v>484.92860288000003</v>
      </c>
      <c r="L798" s="143">
        <v>456.40209599999997</v>
      </c>
      <c r="M798" s="143">
        <v>458.61037255000002</v>
      </c>
      <c r="N798" s="143">
        <v>458.34387822999997</v>
      </c>
      <c r="O798" s="143">
        <v>462.24421195999997</v>
      </c>
      <c r="P798" s="143">
        <v>464.15153500999998</v>
      </c>
      <c r="Q798" s="143">
        <v>463.94946367</v>
      </c>
      <c r="R798" s="143">
        <v>463.87177419</v>
      </c>
      <c r="S798" s="143">
        <v>447.28938696</v>
      </c>
      <c r="T798" s="143">
        <v>447.23293631000001</v>
      </c>
      <c r="U798" s="143">
        <v>460.78982144999998</v>
      </c>
      <c r="V798" s="143">
        <v>478.74182822</v>
      </c>
      <c r="W798" s="143">
        <v>491.13369275000002</v>
      </c>
      <c r="X798" s="143">
        <v>535.12125661000005</v>
      </c>
      <c r="Y798" s="144">
        <v>542.61906049000004</v>
      </c>
    </row>
    <row r="799" spans="1:25" s="19" customFormat="1" ht="38.25" outlineLevel="1" x14ac:dyDescent="0.2">
      <c r="A799" s="148" t="s">
        <v>71</v>
      </c>
      <c r="B799" s="44">
        <v>76.98</v>
      </c>
      <c r="C799" s="44">
        <v>76.98</v>
      </c>
      <c r="D799" s="44">
        <v>76.98</v>
      </c>
      <c r="E799" s="44">
        <v>76.98</v>
      </c>
      <c r="F799" s="44">
        <v>76.98</v>
      </c>
      <c r="G799" s="44">
        <v>76.98</v>
      </c>
      <c r="H799" s="44">
        <v>76.98</v>
      </c>
      <c r="I799" s="44">
        <v>76.98</v>
      </c>
      <c r="J799" s="44">
        <v>76.98</v>
      </c>
      <c r="K799" s="44">
        <v>76.98</v>
      </c>
      <c r="L799" s="44">
        <v>76.98</v>
      </c>
      <c r="M799" s="44">
        <v>76.98</v>
      </c>
      <c r="N799" s="44">
        <v>76.98</v>
      </c>
      <c r="O799" s="44">
        <v>76.98</v>
      </c>
      <c r="P799" s="44">
        <v>76.98</v>
      </c>
      <c r="Q799" s="44">
        <v>76.98</v>
      </c>
      <c r="R799" s="44">
        <v>76.98</v>
      </c>
      <c r="S799" s="44">
        <v>76.98</v>
      </c>
      <c r="T799" s="44">
        <v>76.98</v>
      </c>
      <c r="U799" s="44">
        <v>76.98</v>
      </c>
      <c r="V799" s="44">
        <v>76.98</v>
      </c>
      <c r="W799" s="44">
        <v>76.98</v>
      </c>
      <c r="X799" s="44">
        <v>76.98</v>
      </c>
      <c r="Y799" s="45">
        <v>76.98</v>
      </c>
    </row>
    <row r="800" spans="1:25" s="19" customFormat="1" ht="18.75" customHeight="1" outlineLevel="1" x14ac:dyDescent="0.2">
      <c r="A800" s="148" t="s">
        <v>3</v>
      </c>
      <c r="B800" s="44">
        <v>2771.6</v>
      </c>
      <c r="C800" s="44">
        <v>2771.6</v>
      </c>
      <c r="D800" s="44">
        <v>2771.6</v>
      </c>
      <c r="E800" s="44">
        <v>2771.6</v>
      </c>
      <c r="F800" s="44">
        <v>2771.6</v>
      </c>
      <c r="G800" s="44">
        <v>2771.6</v>
      </c>
      <c r="H800" s="44">
        <v>2771.6</v>
      </c>
      <c r="I800" s="44">
        <v>2771.6</v>
      </c>
      <c r="J800" s="44">
        <v>2771.6</v>
      </c>
      <c r="K800" s="44">
        <v>2771.6</v>
      </c>
      <c r="L800" s="44">
        <v>2771.6</v>
      </c>
      <c r="M800" s="44">
        <v>2771.6</v>
      </c>
      <c r="N800" s="44">
        <v>2771.6</v>
      </c>
      <c r="O800" s="44">
        <v>2771.6</v>
      </c>
      <c r="P800" s="44">
        <v>2771.6</v>
      </c>
      <c r="Q800" s="44">
        <v>2771.6</v>
      </c>
      <c r="R800" s="44">
        <v>2771.6</v>
      </c>
      <c r="S800" s="44">
        <v>2771.6</v>
      </c>
      <c r="T800" s="44">
        <v>2771.6</v>
      </c>
      <c r="U800" s="44">
        <v>2771.6</v>
      </c>
      <c r="V800" s="44">
        <v>2771.6</v>
      </c>
      <c r="W800" s="44">
        <v>2771.6</v>
      </c>
      <c r="X800" s="44">
        <v>2771.6</v>
      </c>
      <c r="Y800" s="45">
        <v>2771.6</v>
      </c>
    </row>
    <row r="801" spans="1:25" s="19" customFormat="1" ht="18.75" customHeight="1" outlineLevel="1" x14ac:dyDescent="0.2">
      <c r="A801" s="148" t="s">
        <v>4</v>
      </c>
      <c r="B801" s="44">
        <v>204.67</v>
      </c>
      <c r="C801" s="44">
        <v>204.67</v>
      </c>
      <c r="D801" s="44">
        <v>204.67</v>
      </c>
      <c r="E801" s="44">
        <v>204.67</v>
      </c>
      <c r="F801" s="44">
        <v>204.67</v>
      </c>
      <c r="G801" s="44">
        <v>204.67</v>
      </c>
      <c r="H801" s="44">
        <v>204.67</v>
      </c>
      <c r="I801" s="44">
        <v>204.67</v>
      </c>
      <c r="J801" s="44">
        <v>204.67</v>
      </c>
      <c r="K801" s="44">
        <v>204.67</v>
      </c>
      <c r="L801" s="44">
        <v>204.67</v>
      </c>
      <c r="M801" s="44">
        <v>204.67</v>
      </c>
      <c r="N801" s="44">
        <v>204.67</v>
      </c>
      <c r="O801" s="44">
        <v>204.67</v>
      </c>
      <c r="P801" s="44">
        <v>204.67</v>
      </c>
      <c r="Q801" s="44">
        <v>204.67</v>
      </c>
      <c r="R801" s="44">
        <v>204.67</v>
      </c>
      <c r="S801" s="44">
        <v>204.67</v>
      </c>
      <c r="T801" s="44">
        <v>204.67</v>
      </c>
      <c r="U801" s="44">
        <v>204.67</v>
      </c>
      <c r="V801" s="44">
        <v>204.67</v>
      </c>
      <c r="W801" s="44">
        <v>204.67</v>
      </c>
      <c r="X801" s="44">
        <v>204.67</v>
      </c>
      <c r="Y801" s="45">
        <v>204.67</v>
      </c>
    </row>
    <row r="802" spans="1:25" ht="25.5" outlineLevel="1" x14ac:dyDescent="0.2">
      <c r="A802" s="62" t="s">
        <v>211</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118</v>
      </c>
      <c r="B803" s="150">
        <v>3.02059422</v>
      </c>
      <c r="C803" s="150">
        <v>3.02059422</v>
      </c>
      <c r="D803" s="150">
        <v>3.02059422</v>
      </c>
      <c r="E803" s="150">
        <v>3.02059422</v>
      </c>
      <c r="F803" s="150">
        <v>3.02059422</v>
      </c>
      <c r="G803" s="150">
        <v>3.02059422</v>
      </c>
      <c r="H803" s="150">
        <v>3.02059422</v>
      </c>
      <c r="I803" s="150">
        <v>3.02059422</v>
      </c>
      <c r="J803" s="150">
        <v>3.02059422</v>
      </c>
      <c r="K803" s="150">
        <v>3.02059422</v>
      </c>
      <c r="L803" s="150">
        <v>3.02059422</v>
      </c>
      <c r="M803" s="150">
        <v>3.02059422</v>
      </c>
      <c r="N803" s="150">
        <v>3.02059422</v>
      </c>
      <c r="O803" s="150">
        <v>3.02059422</v>
      </c>
      <c r="P803" s="150">
        <v>3.02059422</v>
      </c>
      <c r="Q803" s="150">
        <v>3.02059422</v>
      </c>
      <c r="R803" s="150">
        <v>3.02059422</v>
      </c>
      <c r="S803" s="150">
        <v>3.02059422</v>
      </c>
      <c r="T803" s="150">
        <v>3.02059422</v>
      </c>
      <c r="U803" s="150">
        <v>3.02059422</v>
      </c>
      <c r="V803" s="150">
        <v>3.02059422</v>
      </c>
      <c r="W803" s="150">
        <v>3.02059422</v>
      </c>
      <c r="X803" s="150">
        <v>3.02059422</v>
      </c>
      <c r="Y803" s="151">
        <v>3.02059422</v>
      </c>
    </row>
    <row r="804" spans="1:25" s="26" customFormat="1" ht="18.75" customHeight="1" x14ac:dyDescent="0.2">
      <c r="A804" s="147">
        <v>20</v>
      </c>
      <c r="B804" s="145">
        <v>3713.28</v>
      </c>
      <c r="C804" s="145">
        <v>3790.16</v>
      </c>
      <c r="D804" s="145">
        <v>3788.47</v>
      </c>
      <c r="E804" s="145">
        <v>3813.55</v>
      </c>
      <c r="F804" s="145">
        <v>3838.27</v>
      </c>
      <c r="G804" s="145">
        <v>3785.3</v>
      </c>
      <c r="H804" s="145">
        <v>3712.55</v>
      </c>
      <c r="I804" s="145">
        <v>3649.18</v>
      </c>
      <c r="J804" s="145">
        <v>3539.64</v>
      </c>
      <c r="K804" s="145">
        <v>3484.46</v>
      </c>
      <c r="L804" s="145">
        <v>3490.26</v>
      </c>
      <c r="M804" s="145">
        <v>3496.33</v>
      </c>
      <c r="N804" s="145">
        <v>3464.71</v>
      </c>
      <c r="O804" s="145">
        <v>3479.46</v>
      </c>
      <c r="P804" s="145">
        <v>3488.88</v>
      </c>
      <c r="Q804" s="145">
        <v>3491.7</v>
      </c>
      <c r="R804" s="145">
        <v>3467.38</v>
      </c>
      <c r="S804" s="145">
        <v>3476.73</v>
      </c>
      <c r="T804" s="145">
        <v>3488.68</v>
      </c>
      <c r="U804" s="145">
        <v>3507.08</v>
      </c>
      <c r="V804" s="145">
        <v>3505.08</v>
      </c>
      <c r="W804" s="145">
        <v>3536.43</v>
      </c>
      <c r="X804" s="145">
        <v>3563.79</v>
      </c>
      <c r="Y804" s="146">
        <v>3578.84</v>
      </c>
    </row>
    <row r="805" spans="1:25" s="19" customFormat="1" ht="38.25" outlineLevel="1" x14ac:dyDescent="0.2">
      <c r="A805" s="148" t="s">
        <v>200</v>
      </c>
      <c r="B805" s="143">
        <v>657.00561879999998</v>
      </c>
      <c r="C805" s="143">
        <v>733.88523742999996</v>
      </c>
      <c r="D805" s="143">
        <v>732.20061954000005</v>
      </c>
      <c r="E805" s="143">
        <v>757.27784351000003</v>
      </c>
      <c r="F805" s="143">
        <v>782.00054727999998</v>
      </c>
      <c r="G805" s="143">
        <v>729.02992746999996</v>
      </c>
      <c r="H805" s="143">
        <v>656.27519279000001</v>
      </c>
      <c r="I805" s="143">
        <v>592.91064729000004</v>
      </c>
      <c r="J805" s="143">
        <v>483.36569175</v>
      </c>
      <c r="K805" s="143">
        <v>428.18737093999999</v>
      </c>
      <c r="L805" s="143">
        <v>433.99005047000003</v>
      </c>
      <c r="M805" s="143">
        <v>440.06380531000002</v>
      </c>
      <c r="N805" s="143">
        <v>408.44277264999999</v>
      </c>
      <c r="O805" s="143">
        <v>423.18711091</v>
      </c>
      <c r="P805" s="143">
        <v>432.60887203999999</v>
      </c>
      <c r="Q805" s="143">
        <v>435.43244305000002</v>
      </c>
      <c r="R805" s="143">
        <v>411.11019928000002</v>
      </c>
      <c r="S805" s="143">
        <v>420.46115156000002</v>
      </c>
      <c r="T805" s="143">
        <v>432.40904484999999</v>
      </c>
      <c r="U805" s="143">
        <v>450.81247560999998</v>
      </c>
      <c r="V805" s="143">
        <v>448.81351869999997</v>
      </c>
      <c r="W805" s="143">
        <v>480.15490011999998</v>
      </c>
      <c r="X805" s="143">
        <v>507.52339827999998</v>
      </c>
      <c r="Y805" s="144">
        <v>522.57281427999999</v>
      </c>
    </row>
    <row r="806" spans="1:25" s="19" customFormat="1" ht="38.25" outlineLevel="1" x14ac:dyDescent="0.2">
      <c r="A806" s="148" t="s">
        <v>71</v>
      </c>
      <c r="B806" s="44">
        <v>76.98</v>
      </c>
      <c r="C806" s="44">
        <v>76.98</v>
      </c>
      <c r="D806" s="44">
        <v>76.98</v>
      </c>
      <c r="E806" s="44">
        <v>76.98</v>
      </c>
      <c r="F806" s="44">
        <v>76.98</v>
      </c>
      <c r="G806" s="44">
        <v>76.98</v>
      </c>
      <c r="H806" s="44">
        <v>76.98</v>
      </c>
      <c r="I806" s="44">
        <v>76.98</v>
      </c>
      <c r="J806" s="44">
        <v>76.98</v>
      </c>
      <c r="K806" s="44">
        <v>76.98</v>
      </c>
      <c r="L806" s="44">
        <v>76.98</v>
      </c>
      <c r="M806" s="44">
        <v>76.98</v>
      </c>
      <c r="N806" s="44">
        <v>76.98</v>
      </c>
      <c r="O806" s="44">
        <v>76.98</v>
      </c>
      <c r="P806" s="44">
        <v>76.98</v>
      </c>
      <c r="Q806" s="44">
        <v>76.98</v>
      </c>
      <c r="R806" s="44">
        <v>76.98</v>
      </c>
      <c r="S806" s="44">
        <v>76.98</v>
      </c>
      <c r="T806" s="44">
        <v>76.98</v>
      </c>
      <c r="U806" s="44">
        <v>76.98</v>
      </c>
      <c r="V806" s="44">
        <v>76.98</v>
      </c>
      <c r="W806" s="44">
        <v>76.98</v>
      </c>
      <c r="X806" s="44">
        <v>76.98</v>
      </c>
      <c r="Y806" s="45">
        <v>76.98</v>
      </c>
    </row>
    <row r="807" spans="1:25" s="19" customFormat="1" ht="18.75" customHeight="1" outlineLevel="1" x14ac:dyDescent="0.2">
      <c r="A807" s="148" t="s">
        <v>3</v>
      </c>
      <c r="B807" s="44">
        <v>2771.6</v>
      </c>
      <c r="C807" s="44">
        <v>2771.6</v>
      </c>
      <c r="D807" s="44">
        <v>2771.6</v>
      </c>
      <c r="E807" s="44">
        <v>2771.6</v>
      </c>
      <c r="F807" s="44">
        <v>2771.6</v>
      </c>
      <c r="G807" s="44">
        <v>2771.6</v>
      </c>
      <c r="H807" s="44">
        <v>2771.6</v>
      </c>
      <c r="I807" s="44">
        <v>2771.6</v>
      </c>
      <c r="J807" s="44">
        <v>2771.6</v>
      </c>
      <c r="K807" s="44">
        <v>2771.6</v>
      </c>
      <c r="L807" s="44">
        <v>2771.6</v>
      </c>
      <c r="M807" s="44">
        <v>2771.6</v>
      </c>
      <c r="N807" s="44">
        <v>2771.6</v>
      </c>
      <c r="O807" s="44">
        <v>2771.6</v>
      </c>
      <c r="P807" s="44">
        <v>2771.6</v>
      </c>
      <c r="Q807" s="44">
        <v>2771.6</v>
      </c>
      <c r="R807" s="44">
        <v>2771.6</v>
      </c>
      <c r="S807" s="44">
        <v>2771.6</v>
      </c>
      <c r="T807" s="44">
        <v>2771.6</v>
      </c>
      <c r="U807" s="44">
        <v>2771.6</v>
      </c>
      <c r="V807" s="44">
        <v>2771.6</v>
      </c>
      <c r="W807" s="44">
        <v>2771.6</v>
      </c>
      <c r="X807" s="44">
        <v>2771.6</v>
      </c>
      <c r="Y807" s="45">
        <v>2771.6</v>
      </c>
    </row>
    <row r="808" spans="1:25" s="19" customFormat="1" ht="18.75" customHeight="1" outlineLevel="1" x14ac:dyDescent="0.2">
      <c r="A808" s="148" t="s">
        <v>4</v>
      </c>
      <c r="B808" s="44">
        <v>204.67</v>
      </c>
      <c r="C808" s="44">
        <v>204.67</v>
      </c>
      <c r="D808" s="44">
        <v>204.67</v>
      </c>
      <c r="E808" s="44">
        <v>204.67</v>
      </c>
      <c r="F808" s="44">
        <v>204.67</v>
      </c>
      <c r="G808" s="44">
        <v>204.67</v>
      </c>
      <c r="H808" s="44">
        <v>204.67</v>
      </c>
      <c r="I808" s="44">
        <v>204.67</v>
      </c>
      <c r="J808" s="44">
        <v>204.67</v>
      </c>
      <c r="K808" s="44">
        <v>204.67</v>
      </c>
      <c r="L808" s="44">
        <v>204.67</v>
      </c>
      <c r="M808" s="44">
        <v>204.67</v>
      </c>
      <c r="N808" s="44">
        <v>204.67</v>
      </c>
      <c r="O808" s="44">
        <v>204.67</v>
      </c>
      <c r="P808" s="44">
        <v>204.67</v>
      </c>
      <c r="Q808" s="44">
        <v>204.67</v>
      </c>
      <c r="R808" s="44">
        <v>204.67</v>
      </c>
      <c r="S808" s="44">
        <v>204.67</v>
      </c>
      <c r="T808" s="44">
        <v>204.67</v>
      </c>
      <c r="U808" s="44">
        <v>204.67</v>
      </c>
      <c r="V808" s="44">
        <v>204.67</v>
      </c>
      <c r="W808" s="44">
        <v>204.67</v>
      </c>
      <c r="X808" s="44">
        <v>204.67</v>
      </c>
      <c r="Y808" s="45">
        <v>204.67</v>
      </c>
    </row>
    <row r="809" spans="1:25" ht="25.5" outlineLevel="1" x14ac:dyDescent="0.2">
      <c r="A809" s="62" t="s">
        <v>211</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118</v>
      </c>
      <c r="B810" s="150">
        <v>3.02059422</v>
      </c>
      <c r="C810" s="150">
        <v>3.02059422</v>
      </c>
      <c r="D810" s="150">
        <v>3.02059422</v>
      </c>
      <c r="E810" s="150">
        <v>3.02059422</v>
      </c>
      <c r="F810" s="150">
        <v>3.02059422</v>
      </c>
      <c r="G810" s="150">
        <v>3.02059422</v>
      </c>
      <c r="H810" s="150">
        <v>3.02059422</v>
      </c>
      <c r="I810" s="150">
        <v>3.02059422</v>
      </c>
      <c r="J810" s="150">
        <v>3.02059422</v>
      </c>
      <c r="K810" s="150">
        <v>3.02059422</v>
      </c>
      <c r="L810" s="150">
        <v>3.02059422</v>
      </c>
      <c r="M810" s="150">
        <v>3.02059422</v>
      </c>
      <c r="N810" s="150">
        <v>3.02059422</v>
      </c>
      <c r="O810" s="150">
        <v>3.02059422</v>
      </c>
      <c r="P810" s="150">
        <v>3.02059422</v>
      </c>
      <c r="Q810" s="150">
        <v>3.02059422</v>
      </c>
      <c r="R810" s="150">
        <v>3.02059422</v>
      </c>
      <c r="S810" s="150">
        <v>3.02059422</v>
      </c>
      <c r="T810" s="150">
        <v>3.02059422</v>
      </c>
      <c r="U810" s="150">
        <v>3.02059422</v>
      </c>
      <c r="V810" s="150">
        <v>3.02059422</v>
      </c>
      <c r="W810" s="150">
        <v>3.02059422</v>
      </c>
      <c r="X810" s="150">
        <v>3.02059422</v>
      </c>
      <c r="Y810" s="151">
        <v>3.02059422</v>
      </c>
    </row>
    <row r="811" spans="1:25" s="26" customFormat="1" ht="18.75" customHeight="1" x14ac:dyDescent="0.2">
      <c r="A811" s="147">
        <v>21</v>
      </c>
      <c r="B811" s="145">
        <v>3687.01</v>
      </c>
      <c r="C811" s="145">
        <v>3716.92</v>
      </c>
      <c r="D811" s="145">
        <v>3737.93</v>
      </c>
      <c r="E811" s="145">
        <v>3749.26</v>
      </c>
      <c r="F811" s="145">
        <v>3788.48</v>
      </c>
      <c r="G811" s="145">
        <v>3793.15</v>
      </c>
      <c r="H811" s="145">
        <v>3718.92</v>
      </c>
      <c r="I811" s="145">
        <v>3640.48</v>
      </c>
      <c r="J811" s="145">
        <v>3523.37</v>
      </c>
      <c r="K811" s="145">
        <v>3514.09</v>
      </c>
      <c r="L811" s="145">
        <v>3499.82</v>
      </c>
      <c r="M811" s="145">
        <v>3500.48</v>
      </c>
      <c r="N811" s="145">
        <v>3492.42</v>
      </c>
      <c r="O811" s="145">
        <v>3472.11</v>
      </c>
      <c r="P811" s="145">
        <v>3468.31</v>
      </c>
      <c r="Q811" s="145">
        <v>3506.89</v>
      </c>
      <c r="R811" s="145">
        <v>3512.19</v>
      </c>
      <c r="S811" s="145">
        <v>3505.81</v>
      </c>
      <c r="T811" s="145">
        <v>3466.05</v>
      </c>
      <c r="U811" s="145">
        <v>3474.15</v>
      </c>
      <c r="V811" s="145">
        <v>3481.86</v>
      </c>
      <c r="W811" s="145">
        <v>3533.78</v>
      </c>
      <c r="X811" s="145">
        <v>3571.58</v>
      </c>
      <c r="Y811" s="146">
        <v>3621.93</v>
      </c>
    </row>
    <row r="812" spans="1:25" s="19" customFormat="1" ht="38.25" outlineLevel="1" x14ac:dyDescent="0.2">
      <c r="A812" s="148" t="s">
        <v>200</v>
      </c>
      <c r="B812" s="143">
        <v>630.73844786999996</v>
      </c>
      <c r="C812" s="143">
        <v>660.65286673000003</v>
      </c>
      <c r="D812" s="143">
        <v>681.65894046000005</v>
      </c>
      <c r="E812" s="143">
        <v>692.98975386999996</v>
      </c>
      <c r="F812" s="143">
        <v>732.21147527999995</v>
      </c>
      <c r="G812" s="143">
        <v>736.88293061000002</v>
      </c>
      <c r="H812" s="143">
        <v>662.65207220000002</v>
      </c>
      <c r="I812" s="143">
        <v>584.20539542999995</v>
      </c>
      <c r="J812" s="143">
        <v>467.09788474999999</v>
      </c>
      <c r="K812" s="143">
        <v>457.82426867999999</v>
      </c>
      <c r="L812" s="143">
        <v>443.55078400000002</v>
      </c>
      <c r="M812" s="143">
        <v>444.20959338</v>
      </c>
      <c r="N812" s="143">
        <v>436.15400589000001</v>
      </c>
      <c r="O812" s="143">
        <v>415.83831987999997</v>
      </c>
      <c r="P812" s="143">
        <v>412.03708139999998</v>
      </c>
      <c r="Q812" s="143">
        <v>450.61901994999999</v>
      </c>
      <c r="R812" s="143">
        <v>455.91839176000002</v>
      </c>
      <c r="S812" s="143">
        <v>449.54077257</v>
      </c>
      <c r="T812" s="143">
        <v>409.78304114999997</v>
      </c>
      <c r="U812" s="143">
        <v>417.87825573999999</v>
      </c>
      <c r="V812" s="143">
        <v>425.59323906999998</v>
      </c>
      <c r="W812" s="143">
        <v>477.50620837000002</v>
      </c>
      <c r="X812" s="143">
        <v>515.30965326</v>
      </c>
      <c r="Y812" s="144">
        <v>565.65706221000005</v>
      </c>
    </row>
    <row r="813" spans="1:25" s="19" customFormat="1" ht="38.25" outlineLevel="1" x14ac:dyDescent="0.2">
      <c r="A813" s="148" t="s">
        <v>71</v>
      </c>
      <c r="B813" s="44">
        <v>76.98</v>
      </c>
      <c r="C813" s="44">
        <v>76.98</v>
      </c>
      <c r="D813" s="44">
        <v>76.98</v>
      </c>
      <c r="E813" s="44">
        <v>76.98</v>
      </c>
      <c r="F813" s="44">
        <v>76.98</v>
      </c>
      <c r="G813" s="44">
        <v>76.98</v>
      </c>
      <c r="H813" s="44">
        <v>76.98</v>
      </c>
      <c r="I813" s="44">
        <v>76.98</v>
      </c>
      <c r="J813" s="44">
        <v>76.98</v>
      </c>
      <c r="K813" s="44">
        <v>76.98</v>
      </c>
      <c r="L813" s="44">
        <v>76.98</v>
      </c>
      <c r="M813" s="44">
        <v>76.98</v>
      </c>
      <c r="N813" s="44">
        <v>76.98</v>
      </c>
      <c r="O813" s="44">
        <v>76.98</v>
      </c>
      <c r="P813" s="44">
        <v>76.98</v>
      </c>
      <c r="Q813" s="44">
        <v>76.98</v>
      </c>
      <c r="R813" s="44">
        <v>76.98</v>
      </c>
      <c r="S813" s="44">
        <v>76.98</v>
      </c>
      <c r="T813" s="44">
        <v>76.98</v>
      </c>
      <c r="U813" s="44">
        <v>76.98</v>
      </c>
      <c r="V813" s="44">
        <v>76.98</v>
      </c>
      <c r="W813" s="44">
        <v>76.98</v>
      </c>
      <c r="X813" s="44">
        <v>76.98</v>
      </c>
      <c r="Y813" s="45">
        <v>76.98</v>
      </c>
    </row>
    <row r="814" spans="1:25" s="19" customFormat="1" ht="18.75" customHeight="1" outlineLevel="1" x14ac:dyDescent="0.2">
      <c r="A814" s="148" t="s">
        <v>3</v>
      </c>
      <c r="B814" s="44">
        <v>2771.6</v>
      </c>
      <c r="C814" s="44">
        <v>2771.6</v>
      </c>
      <c r="D814" s="44">
        <v>2771.6</v>
      </c>
      <c r="E814" s="44">
        <v>2771.6</v>
      </c>
      <c r="F814" s="44">
        <v>2771.6</v>
      </c>
      <c r="G814" s="44">
        <v>2771.6</v>
      </c>
      <c r="H814" s="44">
        <v>2771.6</v>
      </c>
      <c r="I814" s="44">
        <v>2771.6</v>
      </c>
      <c r="J814" s="44">
        <v>2771.6</v>
      </c>
      <c r="K814" s="44">
        <v>2771.6</v>
      </c>
      <c r="L814" s="44">
        <v>2771.6</v>
      </c>
      <c r="M814" s="44">
        <v>2771.6</v>
      </c>
      <c r="N814" s="44">
        <v>2771.6</v>
      </c>
      <c r="O814" s="44">
        <v>2771.6</v>
      </c>
      <c r="P814" s="44">
        <v>2771.6</v>
      </c>
      <c r="Q814" s="44">
        <v>2771.6</v>
      </c>
      <c r="R814" s="44">
        <v>2771.6</v>
      </c>
      <c r="S814" s="44">
        <v>2771.6</v>
      </c>
      <c r="T814" s="44">
        <v>2771.6</v>
      </c>
      <c r="U814" s="44">
        <v>2771.6</v>
      </c>
      <c r="V814" s="44">
        <v>2771.6</v>
      </c>
      <c r="W814" s="44">
        <v>2771.6</v>
      </c>
      <c r="X814" s="44">
        <v>2771.6</v>
      </c>
      <c r="Y814" s="45">
        <v>2771.6</v>
      </c>
    </row>
    <row r="815" spans="1:25" s="19" customFormat="1" ht="18.75" customHeight="1" outlineLevel="1" x14ac:dyDescent="0.2">
      <c r="A815" s="148" t="s">
        <v>4</v>
      </c>
      <c r="B815" s="44">
        <v>204.67</v>
      </c>
      <c r="C815" s="44">
        <v>204.67</v>
      </c>
      <c r="D815" s="44">
        <v>204.67</v>
      </c>
      <c r="E815" s="44">
        <v>204.67</v>
      </c>
      <c r="F815" s="44">
        <v>204.67</v>
      </c>
      <c r="G815" s="44">
        <v>204.67</v>
      </c>
      <c r="H815" s="44">
        <v>204.67</v>
      </c>
      <c r="I815" s="44">
        <v>204.67</v>
      </c>
      <c r="J815" s="44">
        <v>204.67</v>
      </c>
      <c r="K815" s="44">
        <v>204.67</v>
      </c>
      <c r="L815" s="44">
        <v>204.67</v>
      </c>
      <c r="M815" s="44">
        <v>204.67</v>
      </c>
      <c r="N815" s="44">
        <v>204.67</v>
      </c>
      <c r="O815" s="44">
        <v>204.67</v>
      </c>
      <c r="P815" s="44">
        <v>204.67</v>
      </c>
      <c r="Q815" s="44">
        <v>204.67</v>
      </c>
      <c r="R815" s="44">
        <v>204.67</v>
      </c>
      <c r="S815" s="44">
        <v>204.67</v>
      </c>
      <c r="T815" s="44">
        <v>204.67</v>
      </c>
      <c r="U815" s="44">
        <v>204.67</v>
      </c>
      <c r="V815" s="44">
        <v>204.67</v>
      </c>
      <c r="W815" s="44">
        <v>204.67</v>
      </c>
      <c r="X815" s="44">
        <v>204.67</v>
      </c>
      <c r="Y815" s="45">
        <v>204.67</v>
      </c>
    </row>
    <row r="816" spans="1:25" ht="25.5" outlineLevel="1" x14ac:dyDescent="0.2">
      <c r="A816" s="62" t="s">
        <v>211</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118</v>
      </c>
      <c r="B817" s="150">
        <v>3.02059422</v>
      </c>
      <c r="C817" s="150">
        <v>3.02059422</v>
      </c>
      <c r="D817" s="150">
        <v>3.02059422</v>
      </c>
      <c r="E817" s="150">
        <v>3.02059422</v>
      </c>
      <c r="F817" s="150">
        <v>3.02059422</v>
      </c>
      <c r="G817" s="150">
        <v>3.02059422</v>
      </c>
      <c r="H817" s="150">
        <v>3.02059422</v>
      </c>
      <c r="I817" s="150">
        <v>3.02059422</v>
      </c>
      <c r="J817" s="150">
        <v>3.02059422</v>
      </c>
      <c r="K817" s="150">
        <v>3.02059422</v>
      </c>
      <c r="L817" s="150">
        <v>3.02059422</v>
      </c>
      <c r="M817" s="150">
        <v>3.02059422</v>
      </c>
      <c r="N817" s="150">
        <v>3.02059422</v>
      </c>
      <c r="O817" s="150">
        <v>3.02059422</v>
      </c>
      <c r="P817" s="150">
        <v>3.02059422</v>
      </c>
      <c r="Q817" s="150">
        <v>3.02059422</v>
      </c>
      <c r="R817" s="150">
        <v>3.02059422</v>
      </c>
      <c r="S817" s="150">
        <v>3.02059422</v>
      </c>
      <c r="T817" s="150">
        <v>3.02059422</v>
      </c>
      <c r="U817" s="150">
        <v>3.02059422</v>
      </c>
      <c r="V817" s="150">
        <v>3.02059422</v>
      </c>
      <c r="W817" s="150">
        <v>3.02059422</v>
      </c>
      <c r="X817" s="150">
        <v>3.02059422</v>
      </c>
      <c r="Y817" s="151">
        <v>3.02059422</v>
      </c>
    </row>
    <row r="818" spans="1:25" s="26" customFormat="1" ht="18.75" customHeight="1" x14ac:dyDescent="0.2">
      <c r="A818" s="147">
        <v>22</v>
      </c>
      <c r="B818" s="145">
        <v>3692.35</v>
      </c>
      <c r="C818" s="145">
        <v>3747.94</v>
      </c>
      <c r="D818" s="145">
        <v>3778.11</v>
      </c>
      <c r="E818" s="145">
        <v>3760.67</v>
      </c>
      <c r="F818" s="145">
        <v>3755.55</v>
      </c>
      <c r="G818" s="145">
        <v>3766.37</v>
      </c>
      <c r="H818" s="145">
        <v>3538.79</v>
      </c>
      <c r="I818" s="145">
        <v>3475</v>
      </c>
      <c r="J818" s="145">
        <v>3401.16</v>
      </c>
      <c r="K818" s="145">
        <v>3388.43</v>
      </c>
      <c r="L818" s="145">
        <v>3377.71</v>
      </c>
      <c r="M818" s="145">
        <v>3411.93</v>
      </c>
      <c r="N818" s="145">
        <v>3473.16</v>
      </c>
      <c r="O818" s="145">
        <v>3491.43</v>
      </c>
      <c r="P818" s="145">
        <v>3482.79</v>
      </c>
      <c r="Q818" s="145">
        <v>3472.56</v>
      </c>
      <c r="R818" s="145">
        <v>3503.85</v>
      </c>
      <c r="S818" s="145">
        <v>3510.2</v>
      </c>
      <c r="T818" s="145">
        <v>3482.98</v>
      </c>
      <c r="U818" s="145">
        <v>3479.16</v>
      </c>
      <c r="V818" s="145">
        <v>3535.22</v>
      </c>
      <c r="W818" s="145">
        <v>3574.67</v>
      </c>
      <c r="X818" s="145">
        <v>3594.18</v>
      </c>
      <c r="Y818" s="146">
        <v>3631.57</v>
      </c>
    </row>
    <row r="819" spans="1:25" s="19" customFormat="1" ht="38.25" outlineLevel="1" x14ac:dyDescent="0.2">
      <c r="A819" s="148" t="s">
        <v>200</v>
      </c>
      <c r="B819" s="143">
        <v>636.08145686</v>
      </c>
      <c r="C819" s="143">
        <v>691.67096573000003</v>
      </c>
      <c r="D819" s="143">
        <v>721.83936546999996</v>
      </c>
      <c r="E819" s="143">
        <v>704.39825651000001</v>
      </c>
      <c r="F819" s="143">
        <v>699.28100764999999</v>
      </c>
      <c r="G819" s="143">
        <v>710.10367446999999</v>
      </c>
      <c r="H819" s="143">
        <v>482.52369793000003</v>
      </c>
      <c r="I819" s="143">
        <v>418.73265213000002</v>
      </c>
      <c r="J819" s="143">
        <v>344.89203868999999</v>
      </c>
      <c r="K819" s="143">
        <v>332.16005908</v>
      </c>
      <c r="L819" s="143">
        <v>321.44047117999997</v>
      </c>
      <c r="M819" s="143">
        <v>355.66108559000003</v>
      </c>
      <c r="N819" s="143">
        <v>416.88792244000001</v>
      </c>
      <c r="O819" s="143">
        <v>435.16189472000002</v>
      </c>
      <c r="P819" s="143">
        <v>426.52403848</v>
      </c>
      <c r="Q819" s="143">
        <v>416.29166197000001</v>
      </c>
      <c r="R819" s="143">
        <v>447.57756243</v>
      </c>
      <c r="S819" s="143">
        <v>453.92578454</v>
      </c>
      <c r="T819" s="143">
        <v>426.71428436999997</v>
      </c>
      <c r="U819" s="143">
        <v>422.88551526999998</v>
      </c>
      <c r="V819" s="143">
        <v>478.94691732000001</v>
      </c>
      <c r="W819" s="143">
        <v>518.39578934999997</v>
      </c>
      <c r="X819" s="143">
        <v>537.90512003000003</v>
      </c>
      <c r="Y819" s="144">
        <v>575.30093376000002</v>
      </c>
    </row>
    <row r="820" spans="1:25" s="19" customFormat="1" ht="38.25" outlineLevel="1" x14ac:dyDescent="0.2">
      <c r="A820" s="148" t="s">
        <v>71</v>
      </c>
      <c r="B820" s="44">
        <v>76.98</v>
      </c>
      <c r="C820" s="44">
        <v>76.98</v>
      </c>
      <c r="D820" s="44">
        <v>76.98</v>
      </c>
      <c r="E820" s="44">
        <v>76.98</v>
      </c>
      <c r="F820" s="44">
        <v>76.98</v>
      </c>
      <c r="G820" s="44">
        <v>76.98</v>
      </c>
      <c r="H820" s="44">
        <v>76.98</v>
      </c>
      <c r="I820" s="44">
        <v>76.98</v>
      </c>
      <c r="J820" s="44">
        <v>76.98</v>
      </c>
      <c r="K820" s="44">
        <v>76.98</v>
      </c>
      <c r="L820" s="44">
        <v>76.98</v>
      </c>
      <c r="M820" s="44">
        <v>76.98</v>
      </c>
      <c r="N820" s="44">
        <v>76.98</v>
      </c>
      <c r="O820" s="44">
        <v>76.98</v>
      </c>
      <c r="P820" s="44">
        <v>76.98</v>
      </c>
      <c r="Q820" s="44">
        <v>76.98</v>
      </c>
      <c r="R820" s="44">
        <v>76.98</v>
      </c>
      <c r="S820" s="44">
        <v>76.98</v>
      </c>
      <c r="T820" s="44">
        <v>76.98</v>
      </c>
      <c r="U820" s="44">
        <v>76.98</v>
      </c>
      <c r="V820" s="44">
        <v>76.98</v>
      </c>
      <c r="W820" s="44">
        <v>76.98</v>
      </c>
      <c r="X820" s="44">
        <v>76.98</v>
      </c>
      <c r="Y820" s="45">
        <v>76.98</v>
      </c>
    </row>
    <row r="821" spans="1:25" s="19" customFormat="1" ht="18.75" customHeight="1" outlineLevel="1" x14ac:dyDescent="0.2">
      <c r="A821" s="148" t="s">
        <v>3</v>
      </c>
      <c r="B821" s="44">
        <v>2771.6</v>
      </c>
      <c r="C821" s="44">
        <v>2771.6</v>
      </c>
      <c r="D821" s="44">
        <v>2771.6</v>
      </c>
      <c r="E821" s="44">
        <v>2771.6</v>
      </c>
      <c r="F821" s="44">
        <v>2771.6</v>
      </c>
      <c r="G821" s="44">
        <v>2771.6</v>
      </c>
      <c r="H821" s="44">
        <v>2771.6</v>
      </c>
      <c r="I821" s="44">
        <v>2771.6</v>
      </c>
      <c r="J821" s="44">
        <v>2771.6</v>
      </c>
      <c r="K821" s="44">
        <v>2771.6</v>
      </c>
      <c r="L821" s="44">
        <v>2771.6</v>
      </c>
      <c r="M821" s="44">
        <v>2771.6</v>
      </c>
      <c r="N821" s="44">
        <v>2771.6</v>
      </c>
      <c r="O821" s="44">
        <v>2771.6</v>
      </c>
      <c r="P821" s="44">
        <v>2771.6</v>
      </c>
      <c r="Q821" s="44">
        <v>2771.6</v>
      </c>
      <c r="R821" s="44">
        <v>2771.6</v>
      </c>
      <c r="S821" s="44">
        <v>2771.6</v>
      </c>
      <c r="T821" s="44">
        <v>2771.6</v>
      </c>
      <c r="U821" s="44">
        <v>2771.6</v>
      </c>
      <c r="V821" s="44">
        <v>2771.6</v>
      </c>
      <c r="W821" s="44">
        <v>2771.6</v>
      </c>
      <c r="X821" s="44">
        <v>2771.6</v>
      </c>
      <c r="Y821" s="45">
        <v>2771.6</v>
      </c>
    </row>
    <row r="822" spans="1:25" s="19" customFormat="1" ht="18.75" customHeight="1" outlineLevel="1" x14ac:dyDescent="0.2">
      <c r="A822" s="148" t="s">
        <v>4</v>
      </c>
      <c r="B822" s="44">
        <v>204.67</v>
      </c>
      <c r="C822" s="44">
        <v>204.67</v>
      </c>
      <c r="D822" s="44">
        <v>204.67</v>
      </c>
      <c r="E822" s="44">
        <v>204.67</v>
      </c>
      <c r="F822" s="44">
        <v>204.67</v>
      </c>
      <c r="G822" s="44">
        <v>204.67</v>
      </c>
      <c r="H822" s="44">
        <v>204.67</v>
      </c>
      <c r="I822" s="44">
        <v>204.67</v>
      </c>
      <c r="J822" s="44">
        <v>204.67</v>
      </c>
      <c r="K822" s="44">
        <v>204.67</v>
      </c>
      <c r="L822" s="44">
        <v>204.67</v>
      </c>
      <c r="M822" s="44">
        <v>204.67</v>
      </c>
      <c r="N822" s="44">
        <v>204.67</v>
      </c>
      <c r="O822" s="44">
        <v>204.67</v>
      </c>
      <c r="P822" s="44">
        <v>204.67</v>
      </c>
      <c r="Q822" s="44">
        <v>204.67</v>
      </c>
      <c r="R822" s="44">
        <v>204.67</v>
      </c>
      <c r="S822" s="44">
        <v>204.67</v>
      </c>
      <c r="T822" s="44">
        <v>204.67</v>
      </c>
      <c r="U822" s="44">
        <v>204.67</v>
      </c>
      <c r="V822" s="44">
        <v>204.67</v>
      </c>
      <c r="W822" s="44">
        <v>204.67</v>
      </c>
      <c r="X822" s="44">
        <v>204.67</v>
      </c>
      <c r="Y822" s="45">
        <v>204.67</v>
      </c>
    </row>
    <row r="823" spans="1:25" ht="25.5" outlineLevel="1" x14ac:dyDescent="0.2">
      <c r="A823" s="62" t="s">
        <v>211</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118</v>
      </c>
      <c r="B824" s="150">
        <v>3.02059422</v>
      </c>
      <c r="C824" s="150">
        <v>3.02059422</v>
      </c>
      <c r="D824" s="150">
        <v>3.02059422</v>
      </c>
      <c r="E824" s="150">
        <v>3.02059422</v>
      </c>
      <c r="F824" s="150">
        <v>3.02059422</v>
      </c>
      <c r="G824" s="150">
        <v>3.02059422</v>
      </c>
      <c r="H824" s="150">
        <v>3.02059422</v>
      </c>
      <c r="I824" s="150">
        <v>3.02059422</v>
      </c>
      <c r="J824" s="150">
        <v>3.02059422</v>
      </c>
      <c r="K824" s="150">
        <v>3.02059422</v>
      </c>
      <c r="L824" s="150">
        <v>3.02059422</v>
      </c>
      <c r="M824" s="150">
        <v>3.02059422</v>
      </c>
      <c r="N824" s="150">
        <v>3.02059422</v>
      </c>
      <c r="O824" s="150">
        <v>3.02059422</v>
      </c>
      <c r="P824" s="150">
        <v>3.02059422</v>
      </c>
      <c r="Q824" s="150">
        <v>3.02059422</v>
      </c>
      <c r="R824" s="150">
        <v>3.02059422</v>
      </c>
      <c r="S824" s="150">
        <v>3.02059422</v>
      </c>
      <c r="T824" s="150">
        <v>3.02059422</v>
      </c>
      <c r="U824" s="150">
        <v>3.02059422</v>
      </c>
      <c r="V824" s="150">
        <v>3.02059422</v>
      </c>
      <c r="W824" s="150">
        <v>3.02059422</v>
      </c>
      <c r="X824" s="150">
        <v>3.02059422</v>
      </c>
      <c r="Y824" s="151">
        <v>3.02059422</v>
      </c>
    </row>
    <row r="825" spans="1:25" s="26" customFormat="1" ht="18.75" customHeight="1" x14ac:dyDescent="0.2">
      <c r="A825" s="147">
        <v>23</v>
      </c>
      <c r="B825" s="145">
        <v>3684.76</v>
      </c>
      <c r="C825" s="145">
        <v>3703.96</v>
      </c>
      <c r="D825" s="145">
        <v>3709.74</v>
      </c>
      <c r="E825" s="145">
        <v>3721.65</v>
      </c>
      <c r="F825" s="145">
        <v>3719.84</v>
      </c>
      <c r="G825" s="145">
        <v>3760.3</v>
      </c>
      <c r="H825" s="145">
        <v>3709.41</v>
      </c>
      <c r="I825" s="145">
        <v>3654.96</v>
      </c>
      <c r="J825" s="145">
        <v>3573.85</v>
      </c>
      <c r="K825" s="145">
        <v>3488.73</v>
      </c>
      <c r="L825" s="145">
        <v>3469.64</v>
      </c>
      <c r="M825" s="145">
        <v>3472.38</v>
      </c>
      <c r="N825" s="145">
        <v>3475.07</v>
      </c>
      <c r="O825" s="145">
        <v>3467</v>
      </c>
      <c r="P825" s="145">
        <v>3444.77</v>
      </c>
      <c r="Q825" s="145">
        <v>3471.53</v>
      </c>
      <c r="R825" s="145">
        <v>3457.92</v>
      </c>
      <c r="S825" s="145">
        <v>3434.51</v>
      </c>
      <c r="T825" s="145">
        <v>3437.7</v>
      </c>
      <c r="U825" s="145">
        <v>3429.94</v>
      </c>
      <c r="V825" s="145">
        <v>3458.26</v>
      </c>
      <c r="W825" s="145">
        <v>3537.75</v>
      </c>
      <c r="X825" s="145">
        <v>3582.07</v>
      </c>
      <c r="Y825" s="146">
        <v>3630.55</v>
      </c>
    </row>
    <row r="826" spans="1:25" s="19" customFormat="1" ht="38.25" outlineLevel="1" x14ac:dyDescent="0.2">
      <c r="A826" s="148" t="s">
        <v>200</v>
      </c>
      <c r="B826" s="143">
        <v>628.49243277000005</v>
      </c>
      <c r="C826" s="143">
        <v>647.68538668999997</v>
      </c>
      <c r="D826" s="143">
        <v>653.46846500000004</v>
      </c>
      <c r="E826" s="143">
        <v>665.38178356000003</v>
      </c>
      <c r="F826" s="143">
        <v>663.57403309999995</v>
      </c>
      <c r="G826" s="143">
        <v>704.02610211000001</v>
      </c>
      <c r="H826" s="143">
        <v>653.1405135</v>
      </c>
      <c r="I826" s="143">
        <v>598.69264294000004</v>
      </c>
      <c r="J826" s="143">
        <v>517.58320552999999</v>
      </c>
      <c r="K826" s="143">
        <v>432.45491148999997</v>
      </c>
      <c r="L826" s="143">
        <v>413.36654737999999</v>
      </c>
      <c r="M826" s="143">
        <v>416.11104693999999</v>
      </c>
      <c r="N826" s="143">
        <v>418.79825163999999</v>
      </c>
      <c r="O826" s="143">
        <v>410.72804716000002</v>
      </c>
      <c r="P826" s="143">
        <v>388.49855249000001</v>
      </c>
      <c r="Q826" s="143">
        <v>415.26031081000002</v>
      </c>
      <c r="R826" s="143">
        <v>401.64898419000002</v>
      </c>
      <c r="S826" s="143">
        <v>378.23725145999998</v>
      </c>
      <c r="T826" s="143">
        <v>381.43133994999999</v>
      </c>
      <c r="U826" s="143">
        <v>373.67202897999999</v>
      </c>
      <c r="V826" s="143">
        <v>401.99069753999999</v>
      </c>
      <c r="W826" s="143">
        <v>481.48412609000002</v>
      </c>
      <c r="X826" s="143">
        <v>525.79494720000002</v>
      </c>
      <c r="Y826" s="144">
        <v>574.28384919999996</v>
      </c>
    </row>
    <row r="827" spans="1:25" s="19" customFormat="1" ht="38.25" outlineLevel="1" x14ac:dyDescent="0.2">
      <c r="A827" s="148" t="s">
        <v>71</v>
      </c>
      <c r="B827" s="44">
        <v>76.98</v>
      </c>
      <c r="C827" s="44">
        <v>76.98</v>
      </c>
      <c r="D827" s="44">
        <v>76.98</v>
      </c>
      <c r="E827" s="44">
        <v>76.98</v>
      </c>
      <c r="F827" s="44">
        <v>76.98</v>
      </c>
      <c r="G827" s="44">
        <v>76.98</v>
      </c>
      <c r="H827" s="44">
        <v>76.98</v>
      </c>
      <c r="I827" s="44">
        <v>76.98</v>
      </c>
      <c r="J827" s="44">
        <v>76.98</v>
      </c>
      <c r="K827" s="44">
        <v>76.98</v>
      </c>
      <c r="L827" s="44">
        <v>76.98</v>
      </c>
      <c r="M827" s="44">
        <v>76.98</v>
      </c>
      <c r="N827" s="44">
        <v>76.98</v>
      </c>
      <c r="O827" s="44">
        <v>76.98</v>
      </c>
      <c r="P827" s="44">
        <v>76.98</v>
      </c>
      <c r="Q827" s="44">
        <v>76.98</v>
      </c>
      <c r="R827" s="44">
        <v>76.98</v>
      </c>
      <c r="S827" s="44">
        <v>76.98</v>
      </c>
      <c r="T827" s="44">
        <v>76.98</v>
      </c>
      <c r="U827" s="44">
        <v>76.98</v>
      </c>
      <c r="V827" s="44">
        <v>76.98</v>
      </c>
      <c r="W827" s="44">
        <v>76.98</v>
      </c>
      <c r="X827" s="44">
        <v>76.98</v>
      </c>
      <c r="Y827" s="45">
        <v>76.98</v>
      </c>
    </row>
    <row r="828" spans="1:25" s="19" customFormat="1" ht="18.75" customHeight="1" outlineLevel="1" x14ac:dyDescent="0.2">
      <c r="A828" s="148" t="s">
        <v>3</v>
      </c>
      <c r="B828" s="44">
        <v>2771.6</v>
      </c>
      <c r="C828" s="44">
        <v>2771.6</v>
      </c>
      <c r="D828" s="44">
        <v>2771.6</v>
      </c>
      <c r="E828" s="44">
        <v>2771.6</v>
      </c>
      <c r="F828" s="44">
        <v>2771.6</v>
      </c>
      <c r="G828" s="44">
        <v>2771.6</v>
      </c>
      <c r="H828" s="44">
        <v>2771.6</v>
      </c>
      <c r="I828" s="44">
        <v>2771.6</v>
      </c>
      <c r="J828" s="44">
        <v>2771.6</v>
      </c>
      <c r="K828" s="44">
        <v>2771.6</v>
      </c>
      <c r="L828" s="44">
        <v>2771.6</v>
      </c>
      <c r="M828" s="44">
        <v>2771.6</v>
      </c>
      <c r="N828" s="44">
        <v>2771.6</v>
      </c>
      <c r="O828" s="44">
        <v>2771.6</v>
      </c>
      <c r="P828" s="44">
        <v>2771.6</v>
      </c>
      <c r="Q828" s="44">
        <v>2771.6</v>
      </c>
      <c r="R828" s="44">
        <v>2771.6</v>
      </c>
      <c r="S828" s="44">
        <v>2771.6</v>
      </c>
      <c r="T828" s="44">
        <v>2771.6</v>
      </c>
      <c r="U828" s="44">
        <v>2771.6</v>
      </c>
      <c r="V828" s="44">
        <v>2771.6</v>
      </c>
      <c r="W828" s="44">
        <v>2771.6</v>
      </c>
      <c r="X828" s="44">
        <v>2771.6</v>
      </c>
      <c r="Y828" s="45">
        <v>2771.6</v>
      </c>
    </row>
    <row r="829" spans="1:25" s="19" customFormat="1" ht="18.75" customHeight="1" outlineLevel="1" x14ac:dyDescent="0.2">
      <c r="A829" s="148" t="s">
        <v>4</v>
      </c>
      <c r="B829" s="44">
        <v>204.67</v>
      </c>
      <c r="C829" s="44">
        <v>204.67</v>
      </c>
      <c r="D829" s="44">
        <v>204.67</v>
      </c>
      <c r="E829" s="44">
        <v>204.67</v>
      </c>
      <c r="F829" s="44">
        <v>204.67</v>
      </c>
      <c r="G829" s="44">
        <v>204.67</v>
      </c>
      <c r="H829" s="44">
        <v>204.67</v>
      </c>
      <c r="I829" s="44">
        <v>204.67</v>
      </c>
      <c r="J829" s="44">
        <v>204.67</v>
      </c>
      <c r="K829" s="44">
        <v>204.67</v>
      </c>
      <c r="L829" s="44">
        <v>204.67</v>
      </c>
      <c r="M829" s="44">
        <v>204.67</v>
      </c>
      <c r="N829" s="44">
        <v>204.67</v>
      </c>
      <c r="O829" s="44">
        <v>204.67</v>
      </c>
      <c r="P829" s="44">
        <v>204.67</v>
      </c>
      <c r="Q829" s="44">
        <v>204.67</v>
      </c>
      <c r="R829" s="44">
        <v>204.67</v>
      </c>
      <c r="S829" s="44">
        <v>204.67</v>
      </c>
      <c r="T829" s="44">
        <v>204.67</v>
      </c>
      <c r="U829" s="44">
        <v>204.67</v>
      </c>
      <c r="V829" s="44">
        <v>204.67</v>
      </c>
      <c r="W829" s="44">
        <v>204.67</v>
      </c>
      <c r="X829" s="44">
        <v>204.67</v>
      </c>
      <c r="Y829" s="45">
        <v>204.67</v>
      </c>
    </row>
    <row r="830" spans="1:25" ht="25.5" outlineLevel="1" x14ac:dyDescent="0.2">
      <c r="A830" s="62" t="s">
        <v>211</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118</v>
      </c>
      <c r="B831" s="150">
        <v>3.02059422</v>
      </c>
      <c r="C831" s="150">
        <v>3.02059422</v>
      </c>
      <c r="D831" s="150">
        <v>3.02059422</v>
      </c>
      <c r="E831" s="150">
        <v>3.02059422</v>
      </c>
      <c r="F831" s="150">
        <v>3.02059422</v>
      </c>
      <c r="G831" s="150">
        <v>3.02059422</v>
      </c>
      <c r="H831" s="150">
        <v>3.02059422</v>
      </c>
      <c r="I831" s="150">
        <v>3.02059422</v>
      </c>
      <c r="J831" s="150">
        <v>3.02059422</v>
      </c>
      <c r="K831" s="150">
        <v>3.02059422</v>
      </c>
      <c r="L831" s="150">
        <v>3.02059422</v>
      </c>
      <c r="M831" s="150">
        <v>3.02059422</v>
      </c>
      <c r="N831" s="150">
        <v>3.02059422</v>
      </c>
      <c r="O831" s="150">
        <v>3.02059422</v>
      </c>
      <c r="P831" s="150">
        <v>3.02059422</v>
      </c>
      <c r="Q831" s="150">
        <v>3.02059422</v>
      </c>
      <c r="R831" s="150">
        <v>3.02059422</v>
      </c>
      <c r="S831" s="150">
        <v>3.02059422</v>
      </c>
      <c r="T831" s="150">
        <v>3.02059422</v>
      </c>
      <c r="U831" s="150">
        <v>3.02059422</v>
      </c>
      <c r="V831" s="150">
        <v>3.02059422</v>
      </c>
      <c r="W831" s="150">
        <v>3.02059422</v>
      </c>
      <c r="X831" s="150">
        <v>3.02059422</v>
      </c>
      <c r="Y831" s="151">
        <v>3.02059422</v>
      </c>
    </row>
    <row r="832" spans="1:25" s="26" customFormat="1" ht="18.75" customHeight="1" x14ac:dyDescent="0.2">
      <c r="A832" s="147">
        <v>24</v>
      </c>
      <c r="B832" s="145">
        <v>3713.53</v>
      </c>
      <c r="C832" s="145">
        <v>3734.79</v>
      </c>
      <c r="D832" s="145">
        <v>3728.26</v>
      </c>
      <c r="E832" s="145">
        <v>3757.3</v>
      </c>
      <c r="F832" s="145">
        <v>3753.48</v>
      </c>
      <c r="G832" s="145">
        <v>3724.38</v>
      </c>
      <c r="H832" s="145">
        <v>3580.73</v>
      </c>
      <c r="I832" s="145">
        <v>3520.77</v>
      </c>
      <c r="J832" s="145">
        <v>3453.19</v>
      </c>
      <c r="K832" s="145">
        <v>3371.24</v>
      </c>
      <c r="L832" s="145">
        <v>3358.75</v>
      </c>
      <c r="M832" s="145">
        <v>3354.24</v>
      </c>
      <c r="N832" s="145">
        <v>3347.67</v>
      </c>
      <c r="O832" s="145">
        <v>3371.13</v>
      </c>
      <c r="P832" s="145">
        <v>3346.18</v>
      </c>
      <c r="Q832" s="145">
        <v>3338.93</v>
      </c>
      <c r="R832" s="145">
        <v>3355.67</v>
      </c>
      <c r="S832" s="145">
        <v>3346.23</v>
      </c>
      <c r="T832" s="145">
        <v>3345.69</v>
      </c>
      <c r="U832" s="145">
        <v>3312.11</v>
      </c>
      <c r="V832" s="145">
        <v>3364.47</v>
      </c>
      <c r="W832" s="145">
        <v>3428.69</v>
      </c>
      <c r="X832" s="145">
        <v>3471.22</v>
      </c>
      <c r="Y832" s="146">
        <v>3539.48</v>
      </c>
    </row>
    <row r="833" spans="1:25" s="19" customFormat="1" ht="38.25" outlineLevel="1" x14ac:dyDescent="0.2">
      <c r="A833" s="148" t="s">
        <v>200</v>
      </c>
      <c r="B833" s="143">
        <v>657.26098621999995</v>
      </c>
      <c r="C833" s="143">
        <v>678.52182970000001</v>
      </c>
      <c r="D833" s="143">
        <v>671.99021395</v>
      </c>
      <c r="E833" s="143">
        <v>701.02513582999995</v>
      </c>
      <c r="F833" s="143">
        <v>697.21133507000002</v>
      </c>
      <c r="G833" s="143">
        <v>668.11191229999997</v>
      </c>
      <c r="H833" s="143">
        <v>524.45562367000002</v>
      </c>
      <c r="I833" s="143">
        <v>464.50079826000001</v>
      </c>
      <c r="J833" s="143">
        <v>396.91948568999999</v>
      </c>
      <c r="K833" s="143">
        <v>314.97333114000003</v>
      </c>
      <c r="L833" s="143">
        <v>302.47897186</v>
      </c>
      <c r="M833" s="143">
        <v>297.97318744</v>
      </c>
      <c r="N833" s="143">
        <v>291.39942313</v>
      </c>
      <c r="O833" s="143">
        <v>314.86094378000001</v>
      </c>
      <c r="P833" s="143">
        <v>289.91377224000001</v>
      </c>
      <c r="Q833" s="143">
        <v>282.66184781999999</v>
      </c>
      <c r="R833" s="143">
        <v>299.40276578999999</v>
      </c>
      <c r="S833" s="143">
        <v>289.95807080999998</v>
      </c>
      <c r="T833" s="143">
        <v>289.42241768000002</v>
      </c>
      <c r="U833" s="143">
        <v>255.84228345</v>
      </c>
      <c r="V833" s="143">
        <v>308.198463</v>
      </c>
      <c r="W833" s="143">
        <v>372.41618132000002</v>
      </c>
      <c r="X833" s="143">
        <v>414.95134078000001</v>
      </c>
      <c r="Y833" s="144">
        <v>483.21409423</v>
      </c>
    </row>
    <row r="834" spans="1:25" s="19" customFormat="1" ht="38.25" outlineLevel="1" x14ac:dyDescent="0.2">
      <c r="A834" s="148" t="s">
        <v>71</v>
      </c>
      <c r="B834" s="44">
        <v>76.98</v>
      </c>
      <c r="C834" s="44">
        <v>76.98</v>
      </c>
      <c r="D834" s="44">
        <v>76.98</v>
      </c>
      <c r="E834" s="44">
        <v>76.98</v>
      </c>
      <c r="F834" s="44">
        <v>76.98</v>
      </c>
      <c r="G834" s="44">
        <v>76.98</v>
      </c>
      <c r="H834" s="44">
        <v>76.98</v>
      </c>
      <c r="I834" s="44">
        <v>76.98</v>
      </c>
      <c r="J834" s="44">
        <v>76.98</v>
      </c>
      <c r="K834" s="44">
        <v>76.98</v>
      </c>
      <c r="L834" s="44">
        <v>76.98</v>
      </c>
      <c r="M834" s="44">
        <v>76.98</v>
      </c>
      <c r="N834" s="44">
        <v>76.98</v>
      </c>
      <c r="O834" s="44">
        <v>76.98</v>
      </c>
      <c r="P834" s="44">
        <v>76.98</v>
      </c>
      <c r="Q834" s="44">
        <v>76.98</v>
      </c>
      <c r="R834" s="44">
        <v>76.98</v>
      </c>
      <c r="S834" s="44">
        <v>76.98</v>
      </c>
      <c r="T834" s="44">
        <v>76.98</v>
      </c>
      <c r="U834" s="44">
        <v>76.98</v>
      </c>
      <c r="V834" s="44">
        <v>76.98</v>
      </c>
      <c r="W834" s="44">
        <v>76.98</v>
      </c>
      <c r="X834" s="44">
        <v>76.98</v>
      </c>
      <c r="Y834" s="45">
        <v>76.98</v>
      </c>
    </row>
    <row r="835" spans="1:25" s="19" customFormat="1" ht="18.75" customHeight="1" outlineLevel="1" x14ac:dyDescent="0.2">
      <c r="A835" s="148" t="s">
        <v>3</v>
      </c>
      <c r="B835" s="44">
        <v>2771.6</v>
      </c>
      <c r="C835" s="44">
        <v>2771.6</v>
      </c>
      <c r="D835" s="44">
        <v>2771.6</v>
      </c>
      <c r="E835" s="44">
        <v>2771.6</v>
      </c>
      <c r="F835" s="44">
        <v>2771.6</v>
      </c>
      <c r="G835" s="44">
        <v>2771.6</v>
      </c>
      <c r="H835" s="44">
        <v>2771.6</v>
      </c>
      <c r="I835" s="44">
        <v>2771.6</v>
      </c>
      <c r="J835" s="44">
        <v>2771.6</v>
      </c>
      <c r="K835" s="44">
        <v>2771.6</v>
      </c>
      <c r="L835" s="44">
        <v>2771.6</v>
      </c>
      <c r="M835" s="44">
        <v>2771.6</v>
      </c>
      <c r="N835" s="44">
        <v>2771.6</v>
      </c>
      <c r="O835" s="44">
        <v>2771.6</v>
      </c>
      <c r="P835" s="44">
        <v>2771.6</v>
      </c>
      <c r="Q835" s="44">
        <v>2771.6</v>
      </c>
      <c r="R835" s="44">
        <v>2771.6</v>
      </c>
      <c r="S835" s="44">
        <v>2771.6</v>
      </c>
      <c r="T835" s="44">
        <v>2771.6</v>
      </c>
      <c r="U835" s="44">
        <v>2771.6</v>
      </c>
      <c r="V835" s="44">
        <v>2771.6</v>
      </c>
      <c r="W835" s="44">
        <v>2771.6</v>
      </c>
      <c r="X835" s="44">
        <v>2771.6</v>
      </c>
      <c r="Y835" s="45">
        <v>2771.6</v>
      </c>
    </row>
    <row r="836" spans="1:25" s="19" customFormat="1" ht="18.75" customHeight="1" outlineLevel="1" x14ac:dyDescent="0.2">
      <c r="A836" s="148" t="s">
        <v>4</v>
      </c>
      <c r="B836" s="44">
        <v>204.67</v>
      </c>
      <c r="C836" s="44">
        <v>204.67</v>
      </c>
      <c r="D836" s="44">
        <v>204.67</v>
      </c>
      <c r="E836" s="44">
        <v>204.67</v>
      </c>
      <c r="F836" s="44">
        <v>204.67</v>
      </c>
      <c r="G836" s="44">
        <v>204.67</v>
      </c>
      <c r="H836" s="44">
        <v>204.67</v>
      </c>
      <c r="I836" s="44">
        <v>204.67</v>
      </c>
      <c r="J836" s="44">
        <v>204.67</v>
      </c>
      <c r="K836" s="44">
        <v>204.67</v>
      </c>
      <c r="L836" s="44">
        <v>204.67</v>
      </c>
      <c r="M836" s="44">
        <v>204.67</v>
      </c>
      <c r="N836" s="44">
        <v>204.67</v>
      </c>
      <c r="O836" s="44">
        <v>204.67</v>
      </c>
      <c r="P836" s="44">
        <v>204.67</v>
      </c>
      <c r="Q836" s="44">
        <v>204.67</v>
      </c>
      <c r="R836" s="44">
        <v>204.67</v>
      </c>
      <c r="S836" s="44">
        <v>204.67</v>
      </c>
      <c r="T836" s="44">
        <v>204.67</v>
      </c>
      <c r="U836" s="44">
        <v>204.67</v>
      </c>
      <c r="V836" s="44">
        <v>204.67</v>
      </c>
      <c r="W836" s="44">
        <v>204.67</v>
      </c>
      <c r="X836" s="44">
        <v>204.67</v>
      </c>
      <c r="Y836" s="45">
        <v>204.67</v>
      </c>
    </row>
    <row r="837" spans="1:25" ht="25.5" outlineLevel="1" x14ac:dyDescent="0.2">
      <c r="A837" s="62" t="s">
        <v>211</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118</v>
      </c>
      <c r="B838" s="150">
        <v>3.02059422</v>
      </c>
      <c r="C838" s="150">
        <v>3.02059422</v>
      </c>
      <c r="D838" s="150">
        <v>3.02059422</v>
      </c>
      <c r="E838" s="150">
        <v>3.02059422</v>
      </c>
      <c r="F838" s="150">
        <v>3.02059422</v>
      </c>
      <c r="G838" s="150">
        <v>3.02059422</v>
      </c>
      <c r="H838" s="150">
        <v>3.02059422</v>
      </c>
      <c r="I838" s="150">
        <v>3.02059422</v>
      </c>
      <c r="J838" s="150">
        <v>3.02059422</v>
      </c>
      <c r="K838" s="150">
        <v>3.02059422</v>
      </c>
      <c r="L838" s="150">
        <v>3.02059422</v>
      </c>
      <c r="M838" s="150">
        <v>3.02059422</v>
      </c>
      <c r="N838" s="150">
        <v>3.02059422</v>
      </c>
      <c r="O838" s="150">
        <v>3.02059422</v>
      </c>
      <c r="P838" s="150">
        <v>3.02059422</v>
      </c>
      <c r="Q838" s="150">
        <v>3.02059422</v>
      </c>
      <c r="R838" s="150">
        <v>3.02059422</v>
      </c>
      <c r="S838" s="150">
        <v>3.02059422</v>
      </c>
      <c r="T838" s="150">
        <v>3.02059422</v>
      </c>
      <c r="U838" s="150">
        <v>3.02059422</v>
      </c>
      <c r="V838" s="150">
        <v>3.02059422</v>
      </c>
      <c r="W838" s="150">
        <v>3.02059422</v>
      </c>
      <c r="X838" s="150">
        <v>3.02059422</v>
      </c>
      <c r="Y838" s="151">
        <v>3.02059422</v>
      </c>
    </row>
    <row r="839" spans="1:25" s="26" customFormat="1" ht="18.75" customHeight="1" x14ac:dyDescent="0.2">
      <c r="A839" s="147">
        <v>25</v>
      </c>
      <c r="B839" s="145">
        <v>3715.73</v>
      </c>
      <c r="C839" s="145">
        <v>3771.05</v>
      </c>
      <c r="D839" s="145">
        <v>3759.14</v>
      </c>
      <c r="E839" s="145">
        <v>3754.86</v>
      </c>
      <c r="F839" s="145">
        <v>3792.41</v>
      </c>
      <c r="G839" s="145">
        <v>3779.41</v>
      </c>
      <c r="H839" s="145">
        <v>3717.8</v>
      </c>
      <c r="I839" s="145">
        <v>3619.55</v>
      </c>
      <c r="J839" s="145">
        <v>3511.9</v>
      </c>
      <c r="K839" s="145">
        <v>3498.94</v>
      </c>
      <c r="L839" s="145">
        <v>3545.48</v>
      </c>
      <c r="M839" s="145">
        <v>3571.12</v>
      </c>
      <c r="N839" s="145">
        <v>3527.53</v>
      </c>
      <c r="O839" s="145">
        <v>3448.43</v>
      </c>
      <c r="P839" s="145">
        <v>3459.69</v>
      </c>
      <c r="Q839" s="145">
        <v>3478.31</v>
      </c>
      <c r="R839" s="145">
        <v>3472.27</v>
      </c>
      <c r="S839" s="145">
        <v>3451.83</v>
      </c>
      <c r="T839" s="145">
        <v>3442.87</v>
      </c>
      <c r="U839" s="145">
        <v>3447.81</v>
      </c>
      <c r="V839" s="145">
        <v>3453.37</v>
      </c>
      <c r="W839" s="145">
        <v>3484.2</v>
      </c>
      <c r="X839" s="145">
        <v>3529.52</v>
      </c>
      <c r="Y839" s="146">
        <v>3604.38</v>
      </c>
    </row>
    <row r="840" spans="1:25" s="19" customFormat="1" ht="48" customHeight="1" outlineLevel="1" x14ac:dyDescent="0.2">
      <c r="A840" s="148" t="s">
        <v>200</v>
      </c>
      <c r="B840" s="143">
        <v>659.45860215000005</v>
      </c>
      <c r="C840" s="143">
        <v>714.77886711999997</v>
      </c>
      <c r="D840" s="143">
        <v>702.87216357</v>
      </c>
      <c r="E840" s="143">
        <v>698.58971323000003</v>
      </c>
      <c r="F840" s="143">
        <v>736.14051244999996</v>
      </c>
      <c r="G840" s="143">
        <v>723.14380131999997</v>
      </c>
      <c r="H840" s="143">
        <v>661.53176560999998</v>
      </c>
      <c r="I840" s="143">
        <v>563.27476830000001</v>
      </c>
      <c r="J840" s="143">
        <v>455.63203067000001</v>
      </c>
      <c r="K840" s="143">
        <v>442.67370491999998</v>
      </c>
      <c r="L840" s="143">
        <v>489.21412907000001</v>
      </c>
      <c r="M840" s="143">
        <v>514.84523593999995</v>
      </c>
      <c r="N840" s="143">
        <v>471.26397724999998</v>
      </c>
      <c r="O840" s="143">
        <v>392.16138796000001</v>
      </c>
      <c r="P840" s="143">
        <v>403.41886984000001</v>
      </c>
      <c r="Q840" s="143">
        <v>422.03471624000002</v>
      </c>
      <c r="R840" s="143">
        <v>415.99908217000001</v>
      </c>
      <c r="S840" s="143">
        <v>395.55936294000003</v>
      </c>
      <c r="T840" s="143">
        <v>386.59708977999998</v>
      </c>
      <c r="U840" s="143">
        <v>391.53551131</v>
      </c>
      <c r="V840" s="143">
        <v>397.09486559999999</v>
      </c>
      <c r="W840" s="143">
        <v>427.93035065999999</v>
      </c>
      <c r="X840" s="143">
        <v>473.24927276</v>
      </c>
      <c r="Y840" s="144">
        <v>548.10832459999995</v>
      </c>
    </row>
    <row r="841" spans="1:25" s="19" customFormat="1" ht="38.25" outlineLevel="1" x14ac:dyDescent="0.2">
      <c r="A841" s="148" t="s">
        <v>71</v>
      </c>
      <c r="B841" s="44">
        <v>76.98</v>
      </c>
      <c r="C841" s="44">
        <v>76.98</v>
      </c>
      <c r="D841" s="44">
        <v>76.98</v>
      </c>
      <c r="E841" s="44">
        <v>76.98</v>
      </c>
      <c r="F841" s="44">
        <v>76.98</v>
      </c>
      <c r="G841" s="44">
        <v>76.98</v>
      </c>
      <c r="H841" s="44">
        <v>76.98</v>
      </c>
      <c r="I841" s="44">
        <v>76.98</v>
      </c>
      <c r="J841" s="44">
        <v>76.98</v>
      </c>
      <c r="K841" s="44">
        <v>76.98</v>
      </c>
      <c r="L841" s="44">
        <v>76.98</v>
      </c>
      <c r="M841" s="44">
        <v>76.98</v>
      </c>
      <c r="N841" s="44">
        <v>76.98</v>
      </c>
      <c r="O841" s="44">
        <v>76.98</v>
      </c>
      <c r="P841" s="44">
        <v>76.98</v>
      </c>
      <c r="Q841" s="44">
        <v>76.98</v>
      </c>
      <c r="R841" s="44">
        <v>76.98</v>
      </c>
      <c r="S841" s="44">
        <v>76.98</v>
      </c>
      <c r="T841" s="44">
        <v>76.98</v>
      </c>
      <c r="U841" s="44">
        <v>76.98</v>
      </c>
      <c r="V841" s="44">
        <v>76.98</v>
      </c>
      <c r="W841" s="44">
        <v>76.98</v>
      </c>
      <c r="X841" s="44">
        <v>76.98</v>
      </c>
      <c r="Y841" s="45">
        <v>76.98</v>
      </c>
    </row>
    <row r="842" spans="1:25" s="19" customFormat="1" ht="18.75" customHeight="1" outlineLevel="1" x14ac:dyDescent="0.2">
      <c r="A842" s="148" t="s">
        <v>3</v>
      </c>
      <c r="B842" s="44">
        <v>2771.6</v>
      </c>
      <c r="C842" s="44">
        <v>2771.6</v>
      </c>
      <c r="D842" s="44">
        <v>2771.6</v>
      </c>
      <c r="E842" s="44">
        <v>2771.6</v>
      </c>
      <c r="F842" s="44">
        <v>2771.6</v>
      </c>
      <c r="G842" s="44">
        <v>2771.6</v>
      </c>
      <c r="H842" s="44">
        <v>2771.6</v>
      </c>
      <c r="I842" s="44">
        <v>2771.6</v>
      </c>
      <c r="J842" s="44">
        <v>2771.6</v>
      </c>
      <c r="K842" s="44">
        <v>2771.6</v>
      </c>
      <c r="L842" s="44">
        <v>2771.6</v>
      </c>
      <c r="M842" s="44">
        <v>2771.6</v>
      </c>
      <c r="N842" s="44">
        <v>2771.6</v>
      </c>
      <c r="O842" s="44">
        <v>2771.6</v>
      </c>
      <c r="P842" s="44">
        <v>2771.6</v>
      </c>
      <c r="Q842" s="44">
        <v>2771.6</v>
      </c>
      <c r="R842" s="44">
        <v>2771.6</v>
      </c>
      <c r="S842" s="44">
        <v>2771.6</v>
      </c>
      <c r="T842" s="44">
        <v>2771.6</v>
      </c>
      <c r="U842" s="44">
        <v>2771.6</v>
      </c>
      <c r="V842" s="44">
        <v>2771.6</v>
      </c>
      <c r="W842" s="44">
        <v>2771.6</v>
      </c>
      <c r="X842" s="44">
        <v>2771.6</v>
      </c>
      <c r="Y842" s="45">
        <v>2771.6</v>
      </c>
    </row>
    <row r="843" spans="1:25" s="19" customFormat="1" ht="18.75" customHeight="1" outlineLevel="1" x14ac:dyDescent="0.2">
      <c r="A843" s="148" t="s">
        <v>4</v>
      </c>
      <c r="B843" s="44">
        <v>204.67</v>
      </c>
      <c r="C843" s="44">
        <v>204.67</v>
      </c>
      <c r="D843" s="44">
        <v>204.67</v>
      </c>
      <c r="E843" s="44">
        <v>204.67</v>
      </c>
      <c r="F843" s="44">
        <v>204.67</v>
      </c>
      <c r="G843" s="44">
        <v>204.67</v>
      </c>
      <c r="H843" s="44">
        <v>204.67</v>
      </c>
      <c r="I843" s="44">
        <v>204.67</v>
      </c>
      <c r="J843" s="44">
        <v>204.67</v>
      </c>
      <c r="K843" s="44">
        <v>204.67</v>
      </c>
      <c r="L843" s="44">
        <v>204.67</v>
      </c>
      <c r="M843" s="44">
        <v>204.67</v>
      </c>
      <c r="N843" s="44">
        <v>204.67</v>
      </c>
      <c r="O843" s="44">
        <v>204.67</v>
      </c>
      <c r="P843" s="44">
        <v>204.67</v>
      </c>
      <c r="Q843" s="44">
        <v>204.67</v>
      </c>
      <c r="R843" s="44">
        <v>204.67</v>
      </c>
      <c r="S843" s="44">
        <v>204.67</v>
      </c>
      <c r="T843" s="44">
        <v>204.67</v>
      </c>
      <c r="U843" s="44">
        <v>204.67</v>
      </c>
      <c r="V843" s="44">
        <v>204.67</v>
      </c>
      <c r="W843" s="44">
        <v>204.67</v>
      </c>
      <c r="X843" s="44">
        <v>204.67</v>
      </c>
      <c r="Y843" s="45">
        <v>204.67</v>
      </c>
    </row>
    <row r="844" spans="1:25" ht="25.5" outlineLevel="1" x14ac:dyDescent="0.2">
      <c r="A844" s="62" t="s">
        <v>211</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118</v>
      </c>
      <c r="B845" s="150">
        <v>3.02059422</v>
      </c>
      <c r="C845" s="150">
        <v>3.02059422</v>
      </c>
      <c r="D845" s="150">
        <v>3.02059422</v>
      </c>
      <c r="E845" s="150">
        <v>3.02059422</v>
      </c>
      <c r="F845" s="150">
        <v>3.02059422</v>
      </c>
      <c r="G845" s="150">
        <v>3.02059422</v>
      </c>
      <c r="H845" s="150">
        <v>3.02059422</v>
      </c>
      <c r="I845" s="150">
        <v>3.02059422</v>
      </c>
      <c r="J845" s="150">
        <v>3.02059422</v>
      </c>
      <c r="K845" s="150">
        <v>3.02059422</v>
      </c>
      <c r="L845" s="150">
        <v>3.02059422</v>
      </c>
      <c r="M845" s="150">
        <v>3.02059422</v>
      </c>
      <c r="N845" s="150">
        <v>3.02059422</v>
      </c>
      <c r="O845" s="150">
        <v>3.02059422</v>
      </c>
      <c r="P845" s="150">
        <v>3.02059422</v>
      </c>
      <c r="Q845" s="150">
        <v>3.02059422</v>
      </c>
      <c r="R845" s="150">
        <v>3.02059422</v>
      </c>
      <c r="S845" s="150">
        <v>3.02059422</v>
      </c>
      <c r="T845" s="150">
        <v>3.02059422</v>
      </c>
      <c r="U845" s="150">
        <v>3.02059422</v>
      </c>
      <c r="V845" s="150">
        <v>3.02059422</v>
      </c>
      <c r="W845" s="150">
        <v>3.02059422</v>
      </c>
      <c r="X845" s="150">
        <v>3.02059422</v>
      </c>
      <c r="Y845" s="151">
        <v>3.02059422</v>
      </c>
    </row>
    <row r="846" spans="1:25" s="26" customFormat="1" ht="18.75" customHeight="1" x14ac:dyDescent="0.2">
      <c r="A846" s="147">
        <v>26</v>
      </c>
      <c r="B846" s="145">
        <v>3696.52</v>
      </c>
      <c r="C846" s="145">
        <v>3765.19</v>
      </c>
      <c r="D846" s="145">
        <v>3780.22</v>
      </c>
      <c r="E846" s="145">
        <v>3750.81</v>
      </c>
      <c r="F846" s="145">
        <v>3793.01</v>
      </c>
      <c r="G846" s="145">
        <v>3783.96</v>
      </c>
      <c r="H846" s="145">
        <v>3725.08</v>
      </c>
      <c r="I846" s="145">
        <v>3638.87</v>
      </c>
      <c r="J846" s="145">
        <v>3565.14</v>
      </c>
      <c r="K846" s="145">
        <v>3537.45</v>
      </c>
      <c r="L846" s="145">
        <v>3519.2</v>
      </c>
      <c r="M846" s="145">
        <v>3518.7</v>
      </c>
      <c r="N846" s="145">
        <v>3516.44</v>
      </c>
      <c r="O846" s="145">
        <v>3484.78</v>
      </c>
      <c r="P846" s="145">
        <v>3489.31</v>
      </c>
      <c r="Q846" s="145">
        <v>3465.7</v>
      </c>
      <c r="R846" s="145">
        <v>3469.44</v>
      </c>
      <c r="S846" s="145">
        <v>3475.49</v>
      </c>
      <c r="T846" s="145">
        <v>3493.6</v>
      </c>
      <c r="U846" s="145">
        <v>3548.36</v>
      </c>
      <c r="V846" s="145">
        <v>3597.24</v>
      </c>
      <c r="W846" s="145">
        <v>3692.09</v>
      </c>
      <c r="X846" s="145">
        <v>3702.55</v>
      </c>
      <c r="Y846" s="146">
        <v>3678.23</v>
      </c>
    </row>
    <row r="847" spans="1:25" s="19" customFormat="1" ht="38.25" outlineLevel="1" x14ac:dyDescent="0.2">
      <c r="A847" s="148" t="s">
        <v>200</v>
      </c>
      <c r="B847" s="143">
        <v>640.24765546000003</v>
      </c>
      <c r="C847" s="143">
        <v>708.91752741000005</v>
      </c>
      <c r="D847" s="143">
        <v>723.95085857000004</v>
      </c>
      <c r="E847" s="143">
        <v>694.54252170999996</v>
      </c>
      <c r="F847" s="143">
        <v>736.74359274000005</v>
      </c>
      <c r="G847" s="143">
        <v>727.68455711000001</v>
      </c>
      <c r="H847" s="143">
        <v>668.81283635</v>
      </c>
      <c r="I847" s="143">
        <v>582.59944209000003</v>
      </c>
      <c r="J847" s="143">
        <v>508.87166271000001</v>
      </c>
      <c r="K847" s="143">
        <v>481.17848965000002</v>
      </c>
      <c r="L847" s="143">
        <v>462.93118014999999</v>
      </c>
      <c r="M847" s="143">
        <v>462.43238331999999</v>
      </c>
      <c r="N847" s="143">
        <v>460.1673687</v>
      </c>
      <c r="O847" s="143">
        <v>428.50846446000003</v>
      </c>
      <c r="P847" s="143">
        <v>433.03816720999998</v>
      </c>
      <c r="Q847" s="143">
        <v>409.42813351000001</v>
      </c>
      <c r="R847" s="143">
        <v>413.17293038999998</v>
      </c>
      <c r="S847" s="143">
        <v>419.21726242</v>
      </c>
      <c r="T847" s="143">
        <v>437.32966613999997</v>
      </c>
      <c r="U847" s="143">
        <v>492.09218413000002</v>
      </c>
      <c r="V847" s="143">
        <v>540.97097130999998</v>
      </c>
      <c r="W847" s="143">
        <v>635.82178928999997</v>
      </c>
      <c r="X847" s="143">
        <v>646.28435438999998</v>
      </c>
      <c r="Y847" s="144">
        <v>621.95475210999996</v>
      </c>
    </row>
    <row r="848" spans="1:25" s="19" customFormat="1" ht="38.25" outlineLevel="1" x14ac:dyDescent="0.2">
      <c r="A848" s="148" t="s">
        <v>71</v>
      </c>
      <c r="B848" s="44">
        <v>76.98</v>
      </c>
      <c r="C848" s="44">
        <v>76.98</v>
      </c>
      <c r="D848" s="44">
        <v>76.98</v>
      </c>
      <c r="E848" s="44">
        <v>76.98</v>
      </c>
      <c r="F848" s="44">
        <v>76.98</v>
      </c>
      <c r="G848" s="44">
        <v>76.98</v>
      </c>
      <c r="H848" s="44">
        <v>76.98</v>
      </c>
      <c r="I848" s="44">
        <v>76.98</v>
      </c>
      <c r="J848" s="44">
        <v>76.98</v>
      </c>
      <c r="K848" s="44">
        <v>76.98</v>
      </c>
      <c r="L848" s="44">
        <v>76.98</v>
      </c>
      <c r="M848" s="44">
        <v>76.98</v>
      </c>
      <c r="N848" s="44">
        <v>76.98</v>
      </c>
      <c r="O848" s="44">
        <v>76.98</v>
      </c>
      <c r="P848" s="44">
        <v>76.98</v>
      </c>
      <c r="Q848" s="44">
        <v>76.98</v>
      </c>
      <c r="R848" s="44">
        <v>76.98</v>
      </c>
      <c r="S848" s="44">
        <v>76.98</v>
      </c>
      <c r="T848" s="44">
        <v>76.98</v>
      </c>
      <c r="U848" s="44">
        <v>76.98</v>
      </c>
      <c r="V848" s="44">
        <v>76.98</v>
      </c>
      <c r="W848" s="44">
        <v>76.98</v>
      </c>
      <c r="X848" s="44">
        <v>76.98</v>
      </c>
      <c r="Y848" s="45">
        <v>76.98</v>
      </c>
    </row>
    <row r="849" spans="1:25" s="19" customFormat="1" ht="18.75" customHeight="1" outlineLevel="1" x14ac:dyDescent="0.2">
      <c r="A849" s="148" t="s">
        <v>3</v>
      </c>
      <c r="B849" s="44">
        <v>2771.6</v>
      </c>
      <c r="C849" s="44">
        <v>2771.6</v>
      </c>
      <c r="D849" s="44">
        <v>2771.6</v>
      </c>
      <c r="E849" s="44">
        <v>2771.6</v>
      </c>
      <c r="F849" s="44">
        <v>2771.6</v>
      </c>
      <c r="G849" s="44">
        <v>2771.6</v>
      </c>
      <c r="H849" s="44">
        <v>2771.6</v>
      </c>
      <c r="I849" s="44">
        <v>2771.6</v>
      </c>
      <c r="J849" s="44">
        <v>2771.6</v>
      </c>
      <c r="K849" s="44">
        <v>2771.6</v>
      </c>
      <c r="L849" s="44">
        <v>2771.6</v>
      </c>
      <c r="M849" s="44">
        <v>2771.6</v>
      </c>
      <c r="N849" s="44">
        <v>2771.6</v>
      </c>
      <c r="O849" s="44">
        <v>2771.6</v>
      </c>
      <c r="P849" s="44">
        <v>2771.6</v>
      </c>
      <c r="Q849" s="44">
        <v>2771.6</v>
      </c>
      <c r="R849" s="44">
        <v>2771.6</v>
      </c>
      <c r="S849" s="44">
        <v>2771.6</v>
      </c>
      <c r="T849" s="44">
        <v>2771.6</v>
      </c>
      <c r="U849" s="44">
        <v>2771.6</v>
      </c>
      <c r="V849" s="44">
        <v>2771.6</v>
      </c>
      <c r="W849" s="44">
        <v>2771.6</v>
      </c>
      <c r="X849" s="44">
        <v>2771.6</v>
      </c>
      <c r="Y849" s="45">
        <v>2771.6</v>
      </c>
    </row>
    <row r="850" spans="1:25" s="19" customFormat="1" ht="18.75" customHeight="1" outlineLevel="1" x14ac:dyDescent="0.2">
      <c r="A850" s="148" t="s">
        <v>4</v>
      </c>
      <c r="B850" s="44">
        <v>204.67</v>
      </c>
      <c r="C850" s="44">
        <v>204.67</v>
      </c>
      <c r="D850" s="44">
        <v>204.67</v>
      </c>
      <c r="E850" s="44">
        <v>204.67</v>
      </c>
      <c r="F850" s="44">
        <v>204.67</v>
      </c>
      <c r="G850" s="44">
        <v>204.67</v>
      </c>
      <c r="H850" s="44">
        <v>204.67</v>
      </c>
      <c r="I850" s="44">
        <v>204.67</v>
      </c>
      <c r="J850" s="44">
        <v>204.67</v>
      </c>
      <c r="K850" s="44">
        <v>204.67</v>
      </c>
      <c r="L850" s="44">
        <v>204.67</v>
      </c>
      <c r="M850" s="44">
        <v>204.67</v>
      </c>
      <c r="N850" s="44">
        <v>204.67</v>
      </c>
      <c r="O850" s="44">
        <v>204.67</v>
      </c>
      <c r="P850" s="44">
        <v>204.67</v>
      </c>
      <c r="Q850" s="44">
        <v>204.67</v>
      </c>
      <c r="R850" s="44">
        <v>204.67</v>
      </c>
      <c r="S850" s="44">
        <v>204.67</v>
      </c>
      <c r="T850" s="44">
        <v>204.67</v>
      </c>
      <c r="U850" s="44">
        <v>204.67</v>
      </c>
      <c r="V850" s="44">
        <v>204.67</v>
      </c>
      <c r="W850" s="44">
        <v>204.67</v>
      </c>
      <c r="X850" s="44">
        <v>204.67</v>
      </c>
      <c r="Y850" s="45">
        <v>204.67</v>
      </c>
    </row>
    <row r="851" spans="1:25" ht="25.5" outlineLevel="1" x14ac:dyDescent="0.2">
      <c r="A851" s="62" t="s">
        <v>211</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118</v>
      </c>
      <c r="B852" s="150">
        <v>3.02059422</v>
      </c>
      <c r="C852" s="150">
        <v>3.02059422</v>
      </c>
      <c r="D852" s="150">
        <v>3.02059422</v>
      </c>
      <c r="E852" s="150">
        <v>3.02059422</v>
      </c>
      <c r="F852" s="150">
        <v>3.02059422</v>
      </c>
      <c r="G852" s="150">
        <v>3.02059422</v>
      </c>
      <c r="H852" s="150">
        <v>3.02059422</v>
      </c>
      <c r="I852" s="150">
        <v>3.02059422</v>
      </c>
      <c r="J852" s="150">
        <v>3.02059422</v>
      </c>
      <c r="K852" s="150">
        <v>3.02059422</v>
      </c>
      <c r="L852" s="150">
        <v>3.02059422</v>
      </c>
      <c r="M852" s="150">
        <v>3.02059422</v>
      </c>
      <c r="N852" s="150">
        <v>3.02059422</v>
      </c>
      <c r="O852" s="150">
        <v>3.02059422</v>
      </c>
      <c r="P852" s="150">
        <v>3.02059422</v>
      </c>
      <c r="Q852" s="150">
        <v>3.02059422</v>
      </c>
      <c r="R852" s="150">
        <v>3.02059422</v>
      </c>
      <c r="S852" s="150">
        <v>3.02059422</v>
      </c>
      <c r="T852" s="150">
        <v>3.02059422</v>
      </c>
      <c r="U852" s="150">
        <v>3.02059422</v>
      </c>
      <c r="V852" s="150">
        <v>3.02059422</v>
      </c>
      <c r="W852" s="150">
        <v>3.02059422</v>
      </c>
      <c r="X852" s="150">
        <v>3.02059422</v>
      </c>
      <c r="Y852" s="151">
        <v>3.02059422</v>
      </c>
    </row>
    <row r="853" spans="1:25" s="26" customFormat="1" ht="18.75" customHeight="1" x14ac:dyDescent="0.2">
      <c r="A853" s="147">
        <v>27</v>
      </c>
      <c r="B853" s="145">
        <v>3703.75</v>
      </c>
      <c r="C853" s="145">
        <v>3752.41</v>
      </c>
      <c r="D853" s="145">
        <v>3753.72</v>
      </c>
      <c r="E853" s="145">
        <v>3763.4</v>
      </c>
      <c r="F853" s="145">
        <v>3798.01</v>
      </c>
      <c r="G853" s="145">
        <v>3817.81</v>
      </c>
      <c r="H853" s="145">
        <v>3770.19</v>
      </c>
      <c r="I853" s="145">
        <v>3702.41</v>
      </c>
      <c r="J853" s="145">
        <v>3644.43</v>
      </c>
      <c r="K853" s="145">
        <v>3613.39</v>
      </c>
      <c r="L853" s="145">
        <v>3629.6</v>
      </c>
      <c r="M853" s="145">
        <v>3615.43</v>
      </c>
      <c r="N853" s="145">
        <v>3608.7</v>
      </c>
      <c r="O853" s="145">
        <v>3594.35</v>
      </c>
      <c r="P853" s="145">
        <v>3583.09</v>
      </c>
      <c r="Q853" s="145">
        <v>3569.96</v>
      </c>
      <c r="R853" s="145">
        <v>3595.1</v>
      </c>
      <c r="S853" s="145">
        <v>3577.28</v>
      </c>
      <c r="T853" s="145">
        <v>3581.69</v>
      </c>
      <c r="U853" s="145">
        <v>3610.48</v>
      </c>
      <c r="V853" s="145">
        <v>3624.6</v>
      </c>
      <c r="W853" s="145">
        <v>3629.03</v>
      </c>
      <c r="X853" s="145">
        <v>3656.15</v>
      </c>
      <c r="Y853" s="146">
        <v>3697.78</v>
      </c>
    </row>
    <row r="854" spans="1:25" s="19" customFormat="1" ht="38.25" outlineLevel="1" x14ac:dyDescent="0.2">
      <c r="A854" s="148" t="s">
        <v>200</v>
      </c>
      <c r="B854" s="143">
        <v>647.47766450999995</v>
      </c>
      <c r="C854" s="143">
        <v>696.14309489000004</v>
      </c>
      <c r="D854" s="143">
        <v>697.44483941999999</v>
      </c>
      <c r="E854" s="143">
        <v>707.13139261000003</v>
      </c>
      <c r="F854" s="143">
        <v>741.73469696999996</v>
      </c>
      <c r="G854" s="143">
        <v>761.53927632</v>
      </c>
      <c r="H854" s="143">
        <v>713.9153622</v>
      </c>
      <c r="I854" s="143">
        <v>646.13721571999997</v>
      </c>
      <c r="J854" s="143">
        <v>588.15720939000005</v>
      </c>
      <c r="K854" s="143">
        <v>557.11778895999998</v>
      </c>
      <c r="L854" s="143">
        <v>573.32466580000005</v>
      </c>
      <c r="M854" s="143">
        <v>559.16021926999997</v>
      </c>
      <c r="N854" s="143">
        <v>552.43219408000004</v>
      </c>
      <c r="O854" s="143">
        <v>538.08039668000004</v>
      </c>
      <c r="P854" s="143">
        <v>526.81871266999997</v>
      </c>
      <c r="Q854" s="143">
        <v>513.68913469999995</v>
      </c>
      <c r="R854" s="143">
        <v>538.82513136</v>
      </c>
      <c r="S854" s="143">
        <v>521.00789017</v>
      </c>
      <c r="T854" s="143">
        <v>525.42192305000003</v>
      </c>
      <c r="U854" s="143">
        <v>554.20516694000003</v>
      </c>
      <c r="V854" s="143">
        <v>568.32588385999998</v>
      </c>
      <c r="W854" s="143">
        <v>572.76090961</v>
      </c>
      <c r="X854" s="143">
        <v>599.87726397999995</v>
      </c>
      <c r="Y854" s="144">
        <v>641.51250158000005</v>
      </c>
    </row>
    <row r="855" spans="1:25" s="19" customFormat="1" ht="38.25" outlineLevel="1" x14ac:dyDescent="0.2">
      <c r="A855" s="148" t="s">
        <v>71</v>
      </c>
      <c r="B855" s="44">
        <v>76.98</v>
      </c>
      <c r="C855" s="44">
        <v>76.98</v>
      </c>
      <c r="D855" s="44">
        <v>76.98</v>
      </c>
      <c r="E855" s="44">
        <v>76.98</v>
      </c>
      <c r="F855" s="44">
        <v>76.98</v>
      </c>
      <c r="G855" s="44">
        <v>76.98</v>
      </c>
      <c r="H855" s="44">
        <v>76.98</v>
      </c>
      <c r="I855" s="44">
        <v>76.98</v>
      </c>
      <c r="J855" s="44">
        <v>76.98</v>
      </c>
      <c r="K855" s="44">
        <v>76.98</v>
      </c>
      <c r="L855" s="44">
        <v>76.98</v>
      </c>
      <c r="M855" s="44">
        <v>76.98</v>
      </c>
      <c r="N855" s="44">
        <v>76.98</v>
      </c>
      <c r="O855" s="44">
        <v>76.98</v>
      </c>
      <c r="P855" s="44">
        <v>76.98</v>
      </c>
      <c r="Q855" s="44">
        <v>76.98</v>
      </c>
      <c r="R855" s="44">
        <v>76.98</v>
      </c>
      <c r="S855" s="44">
        <v>76.98</v>
      </c>
      <c r="T855" s="44">
        <v>76.98</v>
      </c>
      <c r="U855" s="44">
        <v>76.98</v>
      </c>
      <c r="V855" s="44">
        <v>76.98</v>
      </c>
      <c r="W855" s="44">
        <v>76.98</v>
      </c>
      <c r="X855" s="44">
        <v>76.98</v>
      </c>
      <c r="Y855" s="45">
        <v>76.98</v>
      </c>
    </row>
    <row r="856" spans="1:25" s="19" customFormat="1" ht="18.75" customHeight="1" outlineLevel="1" x14ac:dyDescent="0.2">
      <c r="A856" s="148" t="s">
        <v>3</v>
      </c>
      <c r="B856" s="44">
        <v>2771.6</v>
      </c>
      <c r="C856" s="44">
        <v>2771.6</v>
      </c>
      <c r="D856" s="44">
        <v>2771.6</v>
      </c>
      <c r="E856" s="44">
        <v>2771.6</v>
      </c>
      <c r="F856" s="44">
        <v>2771.6</v>
      </c>
      <c r="G856" s="44">
        <v>2771.6</v>
      </c>
      <c r="H856" s="44">
        <v>2771.6</v>
      </c>
      <c r="I856" s="44">
        <v>2771.6</v>
      </c>
      <c r="J856" s="44">
        <v>2771.6</v>
      </c>
      <c r="K856" s="44">
        <v>2771.6</v>
      </c>
      <c r="L856" s="44">
        <v>2771.6</v>
      </c>
      <c r="M856" s="44">
        <v>2771.6</v>
      </c>
      <c r="N856" s="44">
        <v>2771.6</v>
      </c>
      <c r="O856" s="44">
        <v>2771.6</v>
      </c>
      <c r="P856" s="44">
        <v>2771.6</v>
      </c>
      <c r="Q856" s="44">
        <v>2771.6</v>
      </c>
      <c r="R856" s="44">
        <v>2771.6</v>
      </c>
      <c r="S856" s="44">
        <v>2771.6</v>
      </c>
      <c r="T856" s="44">
        <v>2771.6</v>
      </c>
      <c r="U856" s="44">
        <v>2771.6</v>
      </c>
      <c r="V856" s="44">
        <v>2771.6</v>
      </c>
      <c r="W856" s="44">
        <v>2771.6</v>
      </c>
      <c r="X856" s="44">
        <v>2771.6</v>
      </c>
      <c r="Y856" s="45">
        <v>2771.6</v>
      </c>
    </row>
    <row r="857" spans="1:25" s="19" customFormat="1" ht="18.75" customHeight="1" outlineLevel="1" x14ac:dyDescent="0.2">
      <c r="A857" s="148" t="s">
        <v>4</v>
      </c>
      <c r="B857" s="44">
        <v>204.67</v>
      </c>
      <c r="C857" s="44">
        <v>204.67</v>
      </c>
      <c r="D857" s="44">
        <v>204.67</v>
      </c>
      <c r="E857" s="44">
        <v>204.67</v>
      </c>
      <c r="F857" s="44">
        <v>204.67</v>
      </c>
      <c r="G857" s="44">
        <v>204.67</v>
      </c>
      <c r="H857" s="44">
        <v>204.67</v>
      </c>
      <c r="I857" s="44">
        <v>204.67</v>
      </c>
      <c r="J857" s="44">
        <v>204.67</v>
      </c>
      <c r="K857" s="44">
        <v>204.67</v>
      </c>
      <c r="L857" s="44">
        <v>204.67</v>
      </c>
      <c r="M857" s="44">
        <v>204.67</v>
      </c>
      <c r="N857" s="44">
        <v>204.67</v>
      </c>
      <c r="O857" s="44">
        <v>204.67</v>
      </c>
      <c r="P857" s="44">
        <v>204.67</v>
      </c>
      <c r="Q857" s="44">
        <v>204.67</v>
      </c>
      <c r="R857" s="44">
        <v>204.67</v>
      </c>
      <c r="S857" s="44">
        <v>204.67</v>
      </c>
      <c r="T857" s="44">
        <v>204.67</v>
      </c>
      <c r="U857" s="44">
        <v>204.67</v>
      </c>
      <c r="V857" s="44">
        <v>204.67</v>
      </c>
      <c r="W857" s="44">
        <v>204.67</v>
      </c>
      <c r="X857" s="44">
        <v>204.67</v>
      </c>
      <c r="Y857" s="45">
        <v>204.67</v>
      </c>
    </row>
    <row r="858" spans="1:25" ht="25.5" outlineLevel="1" x14ac:dyDescent="0.2">
      <c r="A858" s="62" t="s">
        <v>211</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118</v>
      </c>
      <c r="B859" s="150">
        <v>3.02059422</v>
      </c>
      <c r="C859" s="150">
        <v>3.02059422</v>
      </c>
      <c r="D859" s="150">
        <v>3.02059422</v>
      </c>
      <c r="E859" s="150">
        <v>3.02059422</v>
      </c>
      <c r="F859" s="150">
        <v>3.02059422</v>
      </c>
      <c r="G859" s="150">
        <v>3.02059422</v>
      </c>
      <c r="H859" s="150">
        <v>3.02059422</v>
      </c>
      <c r="I859" s="150">
        <v>3.02059422</v>
      </c>
      <c r="J859" s="150">
        <v>3.02059422</v>
      </c>
      <c r="K859" s="150">
        <v>3.02059422</v>
      </c>
      <c r="L859" s="150">
        <v>3.02059422</v>
      </c>
      <c r="M859" s="150">
        <v>3.02059422</v>
      </c>
      <c r="N859" s="150">
        <v>3.02059422</v>
      </c>
      <c r="O859" s="150">
        <v>3.02059422</v>
      </c>
      <c r="P859" s="150">
        <v>3.02059422</v>
      </c>
      <c r="Q859" s="150">
        <v>3.02059422</v>
      </c>
      <c r="R859" s="150">
        <v>3.02059422</v>
      </c>
      <c r="S859" s="150">
        <v>3.02059422</v>
      </c>
      <c r="T859" s="150">
        <v>3.02059422</v>
      </c>
      <c r="U859" s="150">
        <v>3.02059422</v>
      </c>
      <c r="V859" s="150">
        <v>3.02059422</v>
      </c>
      <c r="W859" s="150">
        <v>3.02059422</v>
      </c>
      <c r="X859" s="150">
        <v>3.02059422</v>
      </c>
      <c r="Y859" s="151">
        <v>3.02059422</v>
      </c>
    </row>
    <row r="860" spans="1:25" s="26" customFormat="1" ht="18.75" customHeight="1" x14ac:dyDescent="0.2">
      <c r="A860" s="147">
        <v>28</v>
      </c>
      <c r="B860" s="145">
        <v>3740.9</v>
      </c>
      <c r="C860" s="145">
        <v>3809.41</v>
      </c>
      <c r="D860" s="145">
        <v>3860.35</v>
      </c>
      <c r="E860" s="145">
        <v>3819.13</v>
      </c>
      <c r="F860" s="145">
        <v>3873.87</v>
      </c>
      <c r="G860" s="145">
        <v>3893.52</v>
      </c>
      <c r="H860" s="145">
        <v>3811.39</v>
      </c>
      <c r="I860" s="145">
        <v>3754.33</v>
      </c>
      <c r="J860" s="145">
        <v>3637.58</v>
      </c>
      <c r="K860" s="145">
        <v>3668.22</v>
      </c>
      <c r="L860" s="145">
        <v>3682.28</v>
      </c>
      <c r="M860" s="145">
        <v>3653.52</v>
      </c>
      <c r="N860" s="145">
        <v>3646.84</v>
      </c>
      <c r="O860" s="145">
        <v>3604.34</v>
      </c>
      <c r="P860" s="145">
        <v>3592.22</v>
      </c>
      <c r="Q860" s="145">
        <v>3596.99</v>
      </c>
      <c r="R860" s="145">
        <v>3604.67</v>
      </c>
      <c r="S860" s="145">
        <v>3607.02</v>
      </c>
      <c r="T860" s="145">
        <v>3610.07</v>
      </c>
      <c r="U860" s="145">
        <v>3628.27</v>
      </c>
      <c r="V860" s="145">
        <v>3636.64</v>
      </c>
      <c r="W860" s="145">
        <v>3646.16</v>
      </c>
      <c r="X860" s="145">
        <v>3687.72</v>
      </c>
      <c r="Y860" s="146">
        <v>3702.56</v>
      </c>
    </row>
    <row r="861" spans="1:25" s="19" customFormat="1" ht="38.25" outlineLevel="1" x14ac:dyDescent="0.2">
      <c r="A861" s="148" t="s">
        <v>200</v>
      </c>
      <c r="B861" s="143">
        <v>684.62736718999997</v>
      </c>
      <c r="C861" s="143">
        <v>753.13643437999997</v>
      </c>
      <c r="D861" s="143">
        <v>804.08025893000001</v>
      </c>
      <c r="E861" s="143">
        <v>762.86133203999998</v>
      </c>
      <c r="F861" s="143">
        <v>817.59870894000005</v>
      </c>
      <c r="G861" s="143">
        <v>837.24907367000003</v>
      </c>
      <c r="H861" s="143">
        <v>755.12403340000003</v>
      </c>
      <c r="I861" s="143">
        <v>698.06130533999999</v>
      </c>
      <c r="J861" s="143">
        <v>581.30615360000002</v>
      </c>
      <c r="K861" s="143">
        <v>611.95303925999997</v>
      </c>
      <c r="L861" s="143">
        <v>626.01013062000004</v>
      </c>
      <c r="M861" s="143">
        <v>597.24678074999997</v>
      </c>
      <c r="N861" s="143">
        <v>590.56705307000004</v>
      </c>
      <c r="O861" s="143">
        <v>548.07357420000005</v>
      </c>
      <c r="P861" s="143">
        <v>535.94476525000005</v>
      </c>
      <c r="Q861" s="143">
        <v>540.72173290000001</v>
      </c>
      <c r="R861" s="143">
        <v>548.39888504999999</v>
      </c>
      <c r="S861" s="143">
        <v>550.75411697000004</v>
      </c>
      <c r="T861" s="143">
        <v>553.80172377999997</v>
      </c>
      <c r="U861" s="143">
        <v>571.99582830999998</v>
      </c>
      <c r="V861" s="143">
        <v>580.36508917000003</v>
      </c>
      <c r="W861" s="143">
        <v>589.89086385999997</v>
      </c>
      <c r="X861" s="143">
        <v>631.44846631999997</v>
      </c>
      <c r="Y861" s="144">
        <v>646.28628609999998</v>
      </c>
    </row>
    <row r="862" spans="1:25" s="19" customFormat="1" ht="38.25" outlineLevel="1" x14ac:dyDescent="0.2">
      <c r="A862" s="148" t="s">
        <v>71</v>
      </c>
      <c r="B862" s="44">
        <v>76.98</v>
      </c>
      <c r="C862" s="44">
        <v>76.98</v>
      </c>
      <c r="D862" s="44">
        <v>76.98</v>
      </c>
      <c r="E862" s="44">
        <v>76.98</v>
      </c>
      <c r="F862" s="44">
        <v>76.98</v>
      </c>
      <c r="G862" s="44">
        <v>76.98</v>
      </c>
      <c r="H862" s="44">
        <v>76.98</v>
      </c>
      <c r="I862" s="44">
        <v>76.98</v>
      </c>
      <c r="J862" s="44">
        <v>76.98</v>
      </c>
      <c r="K862" s="44">
        <v>76.98</v>
      </c>
      <c r="L862" s="44">
        <v>76.98</v>
      </c>
      <c r="M862" s="44">
        <v>76.98</v>
      </c>
      <c r="N862" s="44">
        <v>76.98</v>
      </c>
      <c r="O862" s="44">
        <v>76.98</v>
      </c>
      <c r="P862" s="44">
        <v>76.98</v>
      </c>
      <c r="Q862" s="44">
        <v>76.98</v>
      </c>
      <c r="R862" s="44">
        <v>76.98</v>
      </c>
      <c r="S862" s="44">
        <v>76.98</v>
      </c>
      <c r="T862" s="44">
        <v>76.98</v>
      </c>
      <c r="U862" s="44">
        <v>76.98</v>
      </c>
      <c r="V862" s="44">
        <v>76.98</v>
      </c>
      <c r="W862" s="44">
        <v>76.98</v>
      </c>
      <c r="X862" s="44">
        <v>76.98</v>
      </c>
      <c r="Y862" s="45">
        <v>76.98</v>
      </c>
    </row>
    <row r="863" spans="1:25" s="19" customFormat="1" ht="18.75" customHeight="1" outlineLevel="1" x14ac:dyDescent="0.2">
      <c r="A863" s="148" t="s">
        <v>3</v>
      </c>
      <c r="B863" s="44">
        <v>2771.6</v>
      </c>
      <c r="C863" s="44">
        <v>2771.6</v>
      </c>
      <c r="D863" s="44">
        <v>2771.6</v>
      </c>
      <c r="E863" s="44">
        <v>2771.6</v>
      </c>
      <c r="F863" s="44">
        <v>2771.6</v>
      </c>
      <c r="G863" s="44">
        <v>2771.6</v>
      </c>
      <c r="H863" s="44">
        <v>2771.6</v>
      </c>
      <c r="I863" s="44">
        <v>2771.6</v>
      </c>
      <c r="J863" s="44">
        <v>2771.6</v>
      </c>
      <c r="K863" s="44">
        <v>2771.6</v>
      </c>
      <c r="L863" s="44">
        <v>2771.6</v>
      </c>
      <c r="M863" s="44">
        <v>2771.6</v>
      </c>
      <c r="N863" s="44">
        <v>2771.6</v>
      </c>
      <c r="O863" s="44">
        <v>2771.6</v>
      </c>
      <c r="P863" s="44">
        <v>2771.6</v>
      </c>
      <c r="Q863" s="44">
        <v>2771.6</v>
      </c>
      <c r="R863" s="44">
        <v>2771.6</v>
      </c>
      <c r="S863" s="44">
        <v>2771.6</v>
      </c>
      <c r="T863" s="44">
        <v>2771.6</v>
      </c>
      <c r="U863" s="44">
        <v>2771.6</v>
      </c>
      <c r="V863" s="44">
        <v>2771.6</v>
      </c>
      <c r="W863" s="44">
        <v>2771.6</v>
      </c>
      <c r="X863" s="44">
        <v>2771.6</v>
      </c>
      <c r="Y863" s="45">
        <v>2771.6</v>
      </c>
    </row>
    <row r="864" spans="1:25" s="19" customFormat="1" ht="18.75" customHeight="1" outlineLevel="1" x14ac:dyDescent="0.2">
      <c r="A864" s="148" t="s">
        <v>4</v>
      </c>
      <c r="B864" s="44">
        <v>204.67</v>
      </c>
      <c r="C864" s="44">
        <v>204.67</v>
      </c>
      <c r="D864" s="44">
        <v>204.67</v>
      </c>
      <c r="E864" s="44">
        <v>204.67</v>
      </c>
      <c r="F864" s="44">
        <v>204.67</v>
      </c>
      <c r="G864" s="44">
        <v>204.67</v>
      </c>
      <c r="H864" s="44">
        <v>204.67</v>
      </c>
      <c r="I864" s="44">
        <v>204.67</v>
      </c>
      <c r="J864" s="44">
        <v>204.67</v>
      </c>
      <c r="K864" s="44">
        <v>204.67</v>
      </c>
      <c r="L864" s="44">
        <v>204.67</v>
      </c>
      <c r="M864" s="44">
        <v>204.67</v>
      </c>
      <c r="N864" s="44">
        <v>204.67</v>
      </c>
      <c r="O864" s="44">
        <v>204.67</v>
      </c>
      <c r="P864" s="44">
        <v>204.67</v>
      </c>
      <c r="Q864" s="44">
        <v>204.67</v>
      </c>
      <c r="R864" s="44">
        <v>204.67</v>
      </c>
      <c r="S864" s="44">
        <v>204.67</v>
      </c>
      <c r="T864" s="44">
        <v>204.67</v>
      </c>
      <c r="U864" s="44">
        <v>204.67</v>
      </c>
      <c r="V864" s="44">
        <v>204.67</v>
      </c>
      <c r="W864" s="44">
        <v>204.67</v>
      </c>
      <c r="X864" s="44">
        <v>204.67</v>
      </c>
      <c r="Y864" s="45">
        <v>204.67</v>
      </c>
    </row>
    <row r="865" spans="1:25" ht="25.5" outlineLevel="1" x14ac:dyDescent="0.2">
      <c r="A865" s="62" t="s">
        <v>211</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118</v>
      </c>
      <c r="B866" s="150">
        <v>3.02059422</v>
      </c>
      <c r="C866" s="150">
        <v>3.02059422</v>
      </c>
      <c r="D866" s="150">
        <v>3.02059422</v>
      </c>
      <c r="E866" s="150">
        <v>3.02059422</v>
      </c>
      <c r="F866" s="150">
        <v>3.02059422</v>
      </c>
      <c r="G866" s="150">
        <v>3.02059422</v>
      </c>
      <c r="H866" s="150">
        <v>3.02059422</v>
      </c>
      <c r="I866" s="150">
        <v>3.02059422</v>
      </c>
      <c r="J866" s="150">
        <v>3.02059422</v>
      </c>
      <c r="K866" s="150">
        <v>3.02059422</v>
      </c>
      <c r="L866" s="150">
        <v>3.02059422</v>
      </c>
      <c r="M866" s="150">
        <v>3.02059422</v>
      </c>
      <c r="N866" s="150">
        <v>3.02059422</v>
      </c>
      <c r="O866" s="150">
        <v>3.02059422</v>
      </c>
      <c r="P866" s="150">
        <v>3.02059422</v>
      </c>
      <c r="Q866" s="150">
        <v>3.02059422</v>
      </c>
      <c r="R866" s="150">
        <v>3.02059422</v>
      </c>
      <c r="S866" s="150">
        <v>3.02059422</v>
      </c>
      <c r="T866" s="150">
        <v>3.02059422</v>
      </c>
      <c r="U866" s="150">
        <v>3.02059422</v>
      </c>
      <c r="V866" s="150">
        <v>3.02059422</v>
      </c>
      <c r="W866" s="150">
        <v>3.02059422</v>
      </c>
      <c r="X866" s="150">
        <v>3.02059422</v>
      </c>
      <c r="Y866" s="151">
        <v>3.02059422</v>
      </c>
    </row>
    <row r="867" spans="1:25" s="26" customFormat="1" ht="18.75" customHeight="1" x14ac:dyDescent="0.2">
      <c r="A867" s="147">
        <v>29</v>
      </c>
      <c r="B867" s="145">
        <v>3751.2</v>
      </c>
      <c r="C867" s="145">
        <v>3798.46</v>
      </c>
      <c r="D867" s="145">
        <v>3844.2</v>
      </c>
      <c r="E867" s="145">
        <v>3817.68</v>
      </c>
      <c r="F867" s="145">
        <v>3837.93</v>
      </c>
      <c r="G867" s="145">
        <v>3840.07</v>
      </c>
      <c r="H867" s="145">
        <v>3820.96</v>
      </c>
      <c r="I867" s="145">
        <v>3732.29</v>
      </c>
      <c r="J867" s="145">
        <v>3664.01</v>
      </c>
      <c r="K867" s="145">
        <v>3646.02</v>
      </c>
      <c r="L867" s="145">
        <v>3625.53</v>
      </c>
      <c r="M867" s="145">
        <v>3582.78</v>
      </c>
      <c r="N867" s="145">
        <v>3549.59</v>
      </c>
      <c r="O867" s="145">
        <v>3542.06</v>
      </c>
      <c r="P867" s="145">
        <v>3544.62</v>
      </c>
      <c r="Q867" s="145">
        <v>3531.47</v>
      </c>
      <c r="R867" s="145">
        <v>3561.08</v>
      </c>
      <c r="S867" s="145">
        <v>3560.17</v>
      </c>
      <c r="T867" s="145">
        <v>3553.2</v>
      </c>
      <c r="U867" s="145">
        <v>3560.52</v>
      </c>
      <c r="V867" s="145">
        <v>3529.3</v>
      </c>
      <c r="W867" s="145">
        <v>3523.41</v>
      </c>
      <c r="X867" s="145">
        <v>3573.96</v>
      </c>
      <c r="Y867" s="146">
        <v>3614.92</v>
      </c>
    </row>
    <row r="868" spans="1:25" s="19" customFormat="1" ht="38.25" outlineLevel="1" x14ac:dyDescent="0.2">
      <c r="A868" s="148" t="s">
        <v>200</v>
      </c>
      <c r="B868" s="143">
        <v>694.93214551999995</v>
      </c>
      <c r="C868" s="143">
        <v>742.19048597999995</v>
      </c>
      <c r="D868" s="143">
        <v>787.92879190999997</v>
      </c>
      <c r="E868" s="143">
        <v>761.40716802999998</v>
      </c>
      <c r="F868" s="143">
        <v>781.65853152</v>
      </c>
      <c r="G868" s="143">
        <v>783.80139603999999</v>
      </c>
      <c r="H868" s="143">
        <v>764.68544693000001</v>
      </c>
      <c r="I868" s="143">
        <v>676.01520266</v>
      </c>
      <c r="J868" s="143">
        <v>607.74417214000005</v>
      </c>
      <c r="K868" s="143">
        <v>589.74632382000004</v>
      </c>
      <c r="L868" s="143">
        <v>569.25665537999998</v>
      </c>
      <c r="M868" s="143">
        <v>526.50939711000001</v>
      </c>
      <c r="N868" s="143">
        <v>493.32171096000002</v>
      </c>
      <c r="O868" s="143">
        <v>485.78633165999997</v>
      </c>
      <c r="P868" s="143">
        <v>488.35220114999998</v>
      </c>
      <c r="Q868" s="143">
        <v>475.19714507999998</v>
      </c>
      <c r="R868" s="143">
        <v>504.80713824999998</v>
      </c>
      <c r="S868" s="143">
        <v>503.89966928000001</v>
      </c>
      <c r="T868" s="143">
        <v>496.93079946</v>
      </c>
      <c r="U868" s="143">
        <v>504.25324429</v>
      </c>
      <c r="V868" s="143">
        <v>473.03406670999999</v>
      </c>
      <c r="W868" s="143">
        <v>467.14140107999998</v>
      </c>
      <c r="X868" s="143">
        <v>517.68975091000004</v>
      </c>
      <c r="Y868" s="144">
        <v>558.64499071</v>
      </c>
    </row>
    <row r="869" spans="1:25" s="19" customFormat="1" ht="38.25" outlineLevel="1" x14ac:dyDescent="0.2">
      <c r="A869" s="148" t="s">
        <v>71</v>
      </c>
      <c r="B869" s="44">
        <v>76.98</v>
      </c>
      <c r="C869" s="44">
        <v>76.98</v>
      </c>
      <c r="D869" s="44">
        <v>76.98</v>
      </c>
      <c r="E869" s="44">
        <v>76.98</v>
      </c>
      <c r="F869" s="44">
        <v>76.98</v>
      </c>
      <c r="G869" s="44">
        <v>76.98</v>
      </c>
      <c r="H869" s="44">
        <v>76.98</v>
      </c>
      <c r="I869" s="44">
        <v>76.98</v>
      </c>
      <c r="J869" s="44">
        <v>76.98</v>
      </c>
      <c r="K869" s="44">
        <v>76.98</v>
      </c>
      <c r="L869" s="44">
        <v>76.98</v>
      </c>
      <c r="M869" s="44">
        <v>76.98</v>
      </c>
      <c r="N869" s="44">
        <v>76.98</v>
      </c>
      <c r="O869" s="44">
        <v>76.98</v>
      </c>
      <c r="P869" s="44">
        <v>76.98</v>
      </c>
      <c r="Q869" s="44">
        <v>76.98</v>
      </c>
      <c r="R869" s="44">
        <v>76.98</v>
      </c>
      <c r="S869" s="44">
        <v>76.98</v>
      </c>
      <c r="T869" s="44">
        <v>76.98</v>
      </c>
      <c r="U869" s="44">
        <v>76.98</v>
      </c>
      <c r="V869" s="44">
        <v>76.98</v>
      </c>
      <c r="W869" s="44">
        <v>76.98</v>
      </c>
      <c r="X869" s="44">
        <v>76.98</v>
      </c>
      <c r="Y869" s="45">
        <v>76.98</v>
      </c>
    </row>
    <row r="870" spans="1:25" s="19" customFormat="1" ht="18.75" customHeight="1" outlineLevel="1" x14ac:dyDescent="0.2">
      <c r="A870" s="148" t="s">
        <v>3</v>
      </c>
      <c r="B870" s="44">
        <v>2771.6</v>
      </c>
      <c r="C870" s="44">
        <v>2771.6</v>
      </c>
      <c r="D870" s="44">
        <v>2771.6</v>
      </c>
      <c r="E870" s="44">
        <v>2771.6</v>
      </c>
      <c r="F870" s="44">
        <v>2771.6</v>
      </c>
      <c r="G870" s="44">
        <v>2771.6</v>
      </c>
      <c r="H870" s="44">
        <v>2771.6</v>
      </c>
      <c r="I870" s="44">
        <v>2771.6</v>
      </c>
      <c r="J870" s="44">
        <v>2771.6</v>
      </c>
      <c r="K870" s="44">
        <v>2771.6</v>
      </c>
      <c r="L870" s="44">
        <v>2771.6</v>
      </c>
      <c r="M870" s="44">
        <v>2771.6</v>
      </c>
      <c r="N870" s="44">
        <v>2771.6</v>
      </c>
      <c r="O870" s="44">
        <v>2771.6</v>
      </c>
      <c r="P870" s="44">
        <v>2771.6</v>
      </c>
      <c r="Q870" s="44">
        <v>2771.6</v>
      </c>
      <c r="R870" s="44">
        <v>2771.6</v>
      </c>
      <c r="S870" s="44">
        <v>2771.6</v>
      </c>
      <c r="T870" s="44">
        <v>2771.6</v>
      </c>
      <c r="U870" s="44">
        <v>2771.6</v>
      </c>
      <c r="V870" s="44">
        <v>2771.6</v>
      </c>
      <c r="W870" s="44">
        <v>2771.6</v>
      </c>
      <c r="X870" s="44">
        <v>2771.6</v>
      </c>
      <c r="Y870" s="45">
        <v>2771.6</v>
      </c>
    </row>
    <row r="871" spans="1:25" s="19" customFormat="1" ht="18.75" customHeight="1" outlineLevel="1" x14ac:dyDescent="0.2">
      <c r="A871" s="148" t="s">
        <v>4</v>
      </c>
      <c r="B871" s="44">
        <v>204.67</v>
      </c>
      <c r="C871" s="44">
        <v>204.67</v>
      </c>
      <c r="D871" s="44">
        <v>204.67</v>
      </c>
      <c r="E871" s="44">
        <v>204.67</v>
      </c>
      <c r="F871" s="44">
        <v>204.67</v>
      </c>
      <c r="G871" s="44">
        <v>204.67</v>
      </c>
      <c r="H871" s="44">
        <v>204.67</v>
      </c>
      <c r="I871" s="44">
        <v>204.67</v>
      </c>
      <c r="J871" s="44">
        <v>204.67</v>
      </c>
      <c r="K871" s="44">
        <v>204.67</v>
      </c>
      <c r="L871" s="44">
        <v>204.67</v>
      </c>
      <c r="M871" s="44">
        <v>204.67</v>
      </c>
      <c r="N871" s="44">
        <v>204.67</v>
      </c>
      <c r="O871" s="44">
        <v>204.67</v>
      </c>
      <c r="P871" s="44">
        <v>204.67</v>
      </c>
      <c r="Q871" s="44">
        <v>204.67</v>
      </c>
      <c r="R871" s="44">
        <v>204.67</v>
      </c>
      <c r="S871" s="44">
        <v>204.67</v>
      </c>
      <c r="T871" s="44">
        <v>204.67</v>
      </c>
      <c r="U871" s="44">
        <v>204.67</v>
      </c>
      <c r="V871" s="44">
        <v>204.67</v>
      </c>
      <c r="W871" s="44">
        <v>204.67</v>
      </c>
      <c r="X871" s="44">
        <v>204.67</v>
      </c>
      <c r="Y871" s="45">
        <v>204.67</v>
      </c>
    </row>
    <row r="872" spans="1:25" ht="25.5" outlineLevel="1" x14ac:dyDescent="0.2">
      <c r="A872" s="62" t="s">
        <v>211</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118</v>
      </c>
      <c r="B873" s="150">
        <v>3.02059422</v>
      </c>
      <c r="C873" s="150">
        <v>3.02059422</v>
      </c>
      <c r="D873" s="150">
        <v>3.02059422</v>
      </c>
      <c r="E873" s="150">
        <v>3.02059422</v>
      </c>
      <c r="F873" s="150">
        <v>3.02059422</v>
      </c>
      <c r="G873" s="150">
        <v>3.02059422</v>
      </c>
      <c r="H873" s="150">
        <v>3.02059422</v>
      </c>
      <c r="I873" s="150">
        <v>3.02059422</v>
      </c>
      <c r="J873" s="150">
        <v>3.02059422</v>
      </c>
      <c r="K873" s="150">
        <v>3.02059422</v>
      </c>
      <c r="L873" s="150">
        <v>3.02059422</v>
      </c>
      <c r="M873" s="150">
        <v>3.02059422</v>
      </c>
      <c r="N873" s="150">
        <v>3.02059422</v>
      </c>
      <c r="O873" s="150">
        <v>3.02059422</v>
      </c>
      <c r="P873" s="150">
        <v>3.02059422</v>
      </c>
      <c r="Q873" s="150">
        <v>3.02059422</v>
      </c>
      <c r="R873" s="150">
        <v>3.02059422</v>
      </c>
      <c r="S873" s="150">
        <v>3.02059422</v>
      </c>
      <c r="T873" s="150">
        <v>3.02059422</v>
      </c>
      <c r="U873" s="150">
        <v>3.02059422</v>
      </c>
      <c r="V873" s="150">
        <v>3.02059422</v>
      </c>
      <c r="W873" s="150">
        <v>3.02059422</v>
      </c>
      <c r="X873" s="150">
        <v>3.02059422</v>
      </c>
      <c r="Y873" s="151">
        <v>3.02059422</v>
      </c>
    </row>
    <row r="874" spans="1:25" s="26" customFormat="1" ht="18.75" customHeight="1" x14ac:dyDescent="0.2">
      <c r="A874" s="147">
        <v>30</v>
      </c>
      <c r="B874" s="145">
        <v>3717.93</v>
      </c>
      <c r="C874" s="145">
        <v>3740.8</v>
      </c>
      <c r="D874" s="145">
        <v>3772.97</v>
      </c>
      <c r="E874" s="145">
        <v>3814.46</v>
      </c>
      <c r="F874" s="145">
        <v>3752.06</v>
      </c>
      <c r="G874" s="145">
        <v>3778.77</v>
      </c>
      <c r="H874" s="145">
        <v>3761.24</v>
      </c>
      <c r="I874" s="145">
        <v>3706.87</v>
      </c>
      <c r="J874" s="145">
        <v>3590.41</v>
      </c>
      <c r="K874" s="145">
        <v>3541.46</v>
      </c>
      <c r="L874" s="145">
        <v>3503.54</v>
      </c>
      <c r="M874" s="145">
        <v>3495.17</v>
      </c>
      <c r="N874" s="145">
        <v>3514.07</v>
      </c>
      <c r="O874" s="145">
        <v>3518.47</v>
      </c>
      <c r="P874" s="145">
        <v>3514.45</v>
      </c>
      <c r="Q874" s="145">
        <v>3552.08</v>
      </c>
      <c r="R874" s="145">
        <v>3555.42</v>
      </c>
      <c r="S874" s="145">
        <v>3556.03</v>
      </c>
      <c r="T874" s="145">
        <v>3548.53</v>
      </c>
      <c r="U874" s="145">
        <v>3562.36</v>
      </c>
      <c r="V874" s="145">
        <v>3540.7</v>
      </c>
      <c r="W874" s="145">
        <v>3523.53</v>
      </c>
      <c r="X874" s="145">
        <v>3545.94</v>
      </c>
      <c r="Y874" s="146">
        <v>3611.8</v>
      </c>
    </row>
    <row r="875" spans="1:25" s="19" customFormat="1" ht="38.25" outlineLevel="1" x14ac:dyDescent="0.2">
      <c r="A875" s="148" t="s">
        <v>200</v>
      </c>
      <c r="B875" s="143">
        <v>661.66413756999998</v>
      </c>
      <c r="C875" s="143">
        <v>684.53399182999999</v>
      </c>
      <c r="D875" s="143">
        <v>716.70059391999996</v>
      </c>
      <c r="E875" s="143">
        <v>758.19078815</v>
      </c>
      <c r="F875" s="143">
        <v>695.79086496000002</v>
      </c>
      <c r="G875" s="143">
        <v>722.50234459000001</v>
      </c>
      <c r="H875" s="143">
        <v>704.97423882999999</v>
      </c>
      <c r="I875" s="143">
        <v>650.60244950000003</v>
      </c>
      <c r="J875" s="143">
        <v>534.14251721000005</v>
      </c>
      <c r="K875" s="143">
        <v>485.19278852999997</v>
      </c>
      <c r="L875" s="143">
        <v>447.26480229999999</v>
      </c>
      <c r="M875" s="143">
        <v>438.90412486999998</v>
      </c>
      <c r="N875" s="143">
        <v>457.79588740999998</v>
      </c>
      <c r="O875" s="143">
        <v>462.19534462000001</v>
      </c>
      <c r="P875" s="143">
        <v>458.17483243999999</v>
      </c>
      <c r="Q875" s="143">
        <v>495.80766456999999</v>
      </c>
      <c r="R875" s="143">
        <v>499.15319115</v>
      </c>
      <c r="S875" s="143">
        <v>499.76407146000003</v>
      </c>
      <c r="T875" s="143">
        <v>492.25628427999999</v>
      </c>
      <c r="U875" s="143">
        <v>506.09173378999998</v>
      </c>
      <c r="V875" s="143">
        <v>484.43233247000001</v>
      </c>
      <c r="W875" s="143">
        <v>467.26222532999998</v>
      </c>
      <c r="X875" s="143">
        <v>489.66634704000001</v>
      </c>
      <c r="Y875" s="144">
        <v>555.52923880000003</v>
      </c>
    </row>
    <row r="876" spans="1:25" s="19" customFormat="1" ht="38.25" outlineLevel="1" x14ac:dyDescent="0.2">
      <c r="A876" s="148" t="s">
        <v>71</v>
      </c>
      <c r="B876" s="44">
        <v>76.98</v>
      </c>
      <c r="C876" s="44">
        <v>76.98</v>
      </c>
      <c r="D876" s="44">
        <v>76.98</v>
      </c>
      <c r="E876" s="44">
        <v>76.98</v>
      </c>
      <c r="F876" s="44">
        <v>76.98</v>
      </c>
      <c r="G876" s="44">
        <v>76.98</v>
      </c>
      <c r="H876" s="44">
        <v>76.98</v>
      </c>
      <c r="I876" s="44">
        <v>76.98</v>
      </c>
      <c r="J876" s="44">
        <v>76.98</v>
      </c>
      <c r="K876" s="44">
        <v>76.98</v>
      </c>
      <c r="L876" s="44">
        <v>76.98</v>
      </c>
      <c r="M876" s="44">
        <v>76.98</v>
      </c>
      <c r="N876" s="44">
        <v>76.98</v>
      </c>
      <c r="O876" s="44">
        <v>76.98</v>
      </c>
      <c r="P876" s="44">
        <v>76.98</v>
      </c>
      <c r="Q876" s="44">
        <v>76.98</v>
      </c>
      <c r="R876" s="44">
        <v>76.98</v>
      </c>
      <c r="S876" s="44">
        <v>76.98</v>
      </c>
      <c r="T876" s="44">
        <v>76.98</v>
      </c>
      <c r="U876" s="44">
        <v>76.98</v>
      </c>
      <c r="V876" s="44">
        <v>76.98</v>
      </c>
      <c r="W876" s="44">
        <v>76.98</v>
      </c>
      <c r="X876" s="44">
        <v>76.98</v>
      </c>
      <c r="Y876" s="45">
        <v>76.98</v>
      </c>
    </row>
    <row r="877" spans="1:25" s="19" customFormat="1" ht="18.75" customHeight="1" outlineLevel="1" x14ac:dyDescent="0.2">
      <c r="A877" s="148" t="s">
        <v>3</v>
      </c>
      <c r="B877" s="44">
        <v>2771.6</v>
      </c>
      <c r="C877" s="44">
        <v>2771.6</v>
      </c>
      <c r="D877" s="44">
        <v>2771.6</v>
      </c>
      <c r="E877" s="44">
        <v>2771.6</v>
      </c>
      <c r="F877" s="44">
        <v>2771.6</v>
      </c>
      <c r="G877" s="44">
        <v>2771.6</v>
      </c>
      <c r="H877" s="44">
        <v>2771.6</v>
      </c>
      <c r="I877" s="44">
        <v>2771.6</v>
      </c>
      <c r="J877" s="44">
        <v>2771.6</v>
      </c>
      <c r="K877" s="44">
        <v>2771.6</v>
      </c>
      <c r="L877" s="44">
        <v>2771.6</v>
      </c>
      <c r="M877" s="44">
        <v>2771.6</v>
      </c>
      <c r="N877" s="44">
        <v>2771.6</v>
      </c>
      <c r="O877" s="44">
        <v>2771.6</v>
      </c>
      <c r="P877" s="44">
        <v>2771.6</v>
      </c>
      <c r="Q877" s="44">
        <v>2771.6</v>
      </c>
      <c r="R877" s="44">
        <v>2771.6</v>
      </c>
      <c r="S877" s="44">
        <v>2771.6</v>
      </c>
      <c r="T877" s="44">
        <v>2771.6</v>
      </c>
      <c r="U877" s="44">
        <v>2771.6</v>
      </c>
      <c r="V877" s="44">
        <v>2771.6</v>
      </c>
      <c r="W877" s="44">
        <v>2771.6</v>
      </c>
      <c r="X877" s="44">
        <v>2771.6</v>
      </c>
      <c r="Y877" s="45">
        <v>2771.6</v>
      </c>
    </row>
    <row r="878" spans="1:25" s="19" customFormat="1" ht="18.75" customHeight="1" outlineLevel="1" x14ac:dyDescent="0.2">
      <c r="A878" s="148" t="s">
        <v>4</v>
      </c>
      <c r="B878" s="44">
        <v>204.67</v>
      </c>
      <c r="C878" s="44">
        <v>204.67</v>
      </c>
      <c r="D878" s="44">
        <v>204.67</v>
      </c>
      <c r="E878" s="44">
        <v>204.67</v>
      </c>
      <c r="F878" s="44">
        <v>204.67</v>
      </c>
      <c r="G878" s="44">
        <v>204.67</v>
      </c>
      <c r="H878" s="44">
        <v>204.67</v>
      </c>
      <c r="I878" s="44">
        <v>204.67</v>
      </c>
      <c r="J878" s="44">
        <v>204.67</v>
      </c>
      <c r="K878" s="44">
        <v>204.67</v>
      </c>
      <c r="L878" s="44">
        <v>204.67</v>
      </c>
      <c r="M878" s="44">
        <v>204.67</v>
      </c>
      <c r="N878" s="44">
        <v>204.67</v>
      </c>
      <c r="O878" s="44">
        <v>204.67</v>
      </c>
      <c r="P878" s="44">
        <v>204.67</v>
      </c>
      <c r="Q878" s="44">
        <v>204.67</v>
      </c>
      <c r="R878" s="44">
        <v>204.67</v>
      </c>
      <c r="S878" s="44">
        <v>204.67</v>
      </c>
      <c r="T878" s="44">
        <v>204.67</v>
      </c>
      <c r="U878" s="44">
        <v>204.67</v>
      </c>
      <c r="V878" s="44">
        <v>204.67</v>
      </c>
      <c r="W878" s="44">
        <v>204.67</v>
      </c>
      <c r="X878" s="44">
        <v>204.67</v>
      </c>
      <c r="Y878" s="45">
        <v>204.67</v>
      </c>
    </row>
    <row r="879" spans="1:25" ht="25.5" outlineLevel="1" x14ac:dyDescent="0.2">
      <c r="A879" s="62" t="s">
        <v>211</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118</v>
      </c>
      <c r="B880" s="150">
        <v>3.02059422</v>
      </c>
      <c r="C880" s="150">
        <v>3.02059422</v>
      </c>
      <c r="D880" s="150">
        <v>3.02059422</v>
      </c>
      <c r="E880" s="150">
        <v>3.02059422</v>
      </c>
      <c r="F880" s="150">
        <v>3.02059422</v>
      </c>
      <c r="G880" s="150">
        <v>3.02059422</v>
      </c>
      <c r="H880" s="150">
        <v>3.02059422</v>
      </c>
      <c r="I880" s="150">
        <v>3.02059422</v>
      </c>
      <c r="J880" s="150">
        <v>3.02059422</v>
      </c>
      <c r="K880" s="150">
        <v>3.02059422</v>
      </c>
      <c r="L880" s="150">
        <v>3.02059422</v>
      </c>
      <c r="M880" s="150">
        <v>3.02059422</v>
      </c>
      <c r="N880" s="150">
        <v>3.02059422</v>
      </c>
      <c r="O880" s="150">
        <v>3.02059422</v>
      </c>
      <c r="P880" s="150">
        <v>3.02059422</v>
      </c>
      <c r="Q880" s="150">
        <v>3.02059422</v>
      </c>
      <c r="R880" s="150">
        <v>3.02059422</v>
      </c>
      <c r="S880" s="150">
        <v>3.02059422</v>
      </c>
      <c r="T880" s="150">
        <v>3.02059422</v>
      </c>
      <c r="U880" s="150">
        <v>3.02059422</v>
      </c>
      <c r="V880" s="150">
        <v>3.02059422</v>
      </c>
      <c r="W880" s="150">
        <v>3.02059422</v>
      </c>
      <c r="X880" s="150">
        <v>3.02059422</v>
      </c>
      <c r="Y880" s="151">
        <v>3.02059422</v>
      </c>
    </row>
    <row r="881" spans="1:27" s="26" customFormat="1" ht="18.75" customHeight="1" x14ac:dyDescent="0.2">
      <c r="A881" s="147">
        <v>31</v>
      </c>
      <c r="B881" s="145">
        <v>3722.12</v>
      </c>
      <c r="C881" s="145">
        <v>3748.62</v>
      </c>
      <c r="D881" s="145">
        <v>3811.96</v>
      </c>
      <c r="E881" s="145">
        <v>3787.24</v>
      </c>
      <c r="F881" s="145">
        <v>3787.31</v>
      </c>
      <c r="G881" s="145">
        <v>3790.54</v>
      </c>
      <c r="H881" s="145">
        <v>3731.04</v>
      </c>
      <c r="I881" s="145">
        <v>3699.47</v>
      </c>
      <c r="J881" s="145">
        <v>3574.78</v>
      </c>
      <c r="K881" s="145">
        <v>3489.04</v>
      </c>
      <c r="L881" s="145">
        <v>3460.44</v>
      </c>
      <c r="M881" s="145">
        <v>3483.06</v>
      </c>
      <c r="N881" s="145">
        <v>3490.82</v>
      </c>
      <c r="O881" s="145">
        <v>3476.32</v>
      </c>
      <c r="P881" s="145">
        <v>3478.41</v>
      </c>
      <c r="Q881" s="145">
        <v>3470.71</v>
      </c>
      <c r="R881" s="145">
        <v>3489.65</v>
      </c>
      <c r="S881" s="145">
        <v>3472.11</v>
      </c>
      <c r="T881" s="145">
        <v>3473.08</v>
      </c>
      <c r="U881" s="145">
        <v>3496.02</v>
      </c>
      <c r="V881" s="145">
        <v>3511.11</v>
      </c>
      <c r="W881" s="145">
        <v>3536.58</v>
      </c>
      <c r="X881" s="145">
        <v>3565.45</v>
      </c>
      <c r="Y881" s="146">
        <v>3624.09</v>
      </c>
    </row>
    <row r="882" spans="1:27" s="19" customFormat="1" ht="38.25" outlineLevel="1" x14ac:dyDescent="0.2">
      <c r="A882" s="148" t="s">
        <v>200</v>
      </c>
      <c r="B882" s="143">
        <v>665.84488454999996</v>
      </c>
      <c r="C882" s="143">
        <v>692.34457372999998</v>
      </c>
      <c r="D882" s="143">
        <v>755.68635199000005</v>
      </c>
      <c r="E882" s="143">
        <v>730.97415751000005</v>
      </c>
      <c r="F882" s="143">
        <v>731.04106823999996</v>
      </c>
      <c r="G882" s="143">
        <v>734.26980551999998</v>
      </c>
      <c r="H882" s="143">
        <v>674.76547704999996</v>
      </c>
      <c r="I882" s="143">
        <v>643.20308821000003</v>
      </c>
      <c r="J882" s="143">
        <v>518.50891119999994</v>
      </c>
      <c r="K882" s="143">
        <v>432.76601118999997</v>
      </c>
      <c r="L882" s="143">
        <v>404.16936772999998</v>
      </c>
      <c r="M882" s="143">
        <v>426.79023540999998</v>
      </c>
      <c r="N882" s="143">
        <v>434.54783906</v>
      </c>
      <c r="O882" s="143">
        <v>420.05169050000001</v>
      </c>
      <c r="P882" s="143">
        <v>422.13746658000002</v>
      </c>
      <c r="Q882" s="143">
        <v>414.44308819000003</v>
      </c>
      <c r="R882" s="143">
        <v>433.37958386000003</v>
      </c>
      <c r="S882" s="143">
        <v>415.83529003000001</v>
      </c>
      <c r="T882" s="143">
        <v>416.81025711000001</v>
      </c>
      <c r="U882" s="143">
        <v>439.75089234000001</v>
      </c>
      <c r="V882" s="143">
        <v>454.84356228000001</v>
      </c>
      <c r="W882" s="143">
        <v>480.30631650999999</v>
      </c>
      <c r="X882" s="143">
        <v>509.18195816000002</v>
      </c>
      <c r="Y882" s="144">
        <v>567.82146501</v>
      </c>
    </row>
    <row r="883" spans="1:27" s="19" customFormat="1" ht="38.25" outlineLevel="1" x14ac:dyDescent="0.2">
      <c r="A883" s="148" t="s">
        <v>71</v>
      </c>
      <c r="B883" s="44">
        <v>76.98</v>
      </c>
      <c r="C883" s="44">
        <v>76.98</v>
      </c>
      <c r="D883" s="44">
        <v>76.98</v>
      </c>
      <c r="E883" s="44">
        <v>76.98</v>
      </c>
      <c r="F883" s="44">
        <v>76.98</v>
      </c>
      <c r="G883" s="44">
        <v>76.98</v>
      </c>
      <c r="H883" s="44">
        <v>76.98</v>
      </c>
      <c r="I883" s="44">
        <v>76.98</v>
      </c>
      <c r="J883" s="44">
        <v>76.98</v>
      </c>
      <c r="K883" s="44">
        <v>76.98</v>
      </c>
      <c r="L883" s="44">
        <v>76.98</v>
      </c>
      <c r="M883" s="44">
        <v>76.98</v>
      </c>
      <c r="N883" s="44">
        <v>76.98</v>
      </c>
      <c r="O883" s="44">
        <v>76.98</v>
      </c>
      <c r="P883" s="44">
        <v>76.98</v>
      </c>
      <c r="Q883" s="44">
        <v>76.98</v>
      </c>
      <c r="R883" s="44">
        <v>76.98</v>
      </c>
      <c r="S883" s="44">
        <v>76.98</v>
      </c>
      <c r="T883" s="44">
        <v>76.98</v>
      </c>
      <c r="U883" s="44">
        <v>76.98</v>
      </c>
      <c r="V883" s="44">
        <v>76.98</v>
      </c>
      <c r="W883" s="44">
        <v>76.98</v>
      </c>
      <c r="X883" s="44">
        <v>76.98</v>
      </c>
      <c r="Y883" s="45">
        <v>76.98</v>
      </c>
    </row>
    <row r="884" spans="1:27" s="19" customFormat="1" ht="18.75" customHeight="1" outlineLevel="1" x14ac:dyDescent="0.2">
      <c r="A884" s="148" t="s">
        <v>3</v>
      </c>
      <c r="B884" s="44">
        <v>2771.6</v>
      </c>
      <c r="C884" s="44">
        <v>2771.6</v>
      </c>
      <c r="D884" s="44">
        <v>2771.6</v>
      </c>
      <c r="E884" s="44">
        <v>2771.6</v>
      </c>
      <c r="F884" s="44">
        <v>2771.6</v>
      </c>
      <c r="G884" s="44">
        <v>2771.6</v>
      </c>
      <c r="H884" s="44">
        <v>2771.6</v>
      </c>
      <c r="I884" s="44">
        <v>2771.6</v>
      </c>
      <c r="J884" s="44">
        <v>2771.6</v>
      </c>
      <c r="K884" s="44">
        <v>2771.6</v>
      </c>
      <c r="L884" s="44">
        <v>2771.6</v>
      </c>
      <c r="M884" s="44">
        <v>2771.6</v>
      </c>
      <c r="N884" s="44">
        <v>2771.6</v>
      </c>
      <c r="O884" s="44">
        <v>2771.6</v>
      </c>
      <c r="P884" s="44">
        <v>2771.6</v>
      </c>
      <c r="Q884" s="44">
        <v>2771.6</v>
      </c>
      <c r="R884" s="44">
        <v>2771.6</v>
      </c>
      <c r="S884" s="44">
        <v>2771.6</v>
      </c>
      <c r="T884" s="44">
        <v>2771.6</v>
      </c>
      <c r="U884" s="44">
        <v>2771.6</v>
      </c>
      <c r="V884" s="44">
        <v>2771.6</v>
      </c>
      <c r="W884" s="44">
        <v>2771.6</v>
      </c>
      <c r="X884" s="44">
        <v>2771.6</v>
      </c>
      <c r="Y884" s="45">
        <v>2771.6</v>
      </c>
    </row>
    <row r="885" spans="1:27" s="19" customFormat="1" ht="18.75" customHeight="1" outlineLevel="1" x14ac:dyDescent="0.2">
      <c r="A885" s="148" t="s">
        <v>4</v>
      </c>
      <c r="B885" s="44">
        <v>204.67</v>
      </c>
      <c r="C885" s="44">
        <v>204.67</v>
      </c>
      <c r="D885" s="44">
        <v>204.67</v>
      </c>
      <c r="E885" s="44">
        <v>204.67</v>
      </c>
      <c r="F885" s="44">
        <v>204.67</v>
      </c>
      <c r="G885" s="44">
        <v>204.67</v>
      </c>
      <c r="H885" s="44">
        <v>204.67</v>
      </c>
      <c r="I885" s="44">
        <v>204.67</v>
      </c>
      <c r="J885" s="44">
        <v>204.67</v>
      </c>
      <c r="K885" s="44">
        <v>204.67</v>
      </c>
      <c r="L885" s="44">
        <v>204.67</v>
      </c>
      <c r="M885" s="44">
        <v>204.67</v>
      </c>
      <c r="N885" s="44">
        <v>204.67</v>
      </c>
      <c r="O885" s="44">
        <v>204.67</v>
      </c>
      <c r="P885" s="44">
        <v>204.67</v>
      </c>
      <c r="Q885" s="44">
        <v>204.67</v>
      </c>
      <c r="R885" s="44">
        <v>204.67</v>
      </c>
      <c r="S885" s="44">
        <v>204.67</v>
      </c>
      <c r="T885" s="44">
        <v>204.67</v>
      </c>
      <c r="U885" s="44">
        <v>204.67</v>
      </c>
      <c r="V885" s="44">
        <v>204.67</v>
      </c>
      <c r="W885" s="44">
        <v>204.67</v>
      </c>
      <c r="X885" s="44">
        <v>204.67</v>
      </c>
      <c r="Y885" s="45">
        <v>204.67</v>
      </c>
    </row>
    <row r="886" spans="1:27" ht="25.5" outlineLevel="1" x14ac:dyDescent="0.2">
      <c r="A886" s="62" t="s">
        <v>211</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118</v>
      </c>
      <c r="B887" s="150">
        <v>3.02059422</v>
      </c>
      <c r="C887" s="150">
        <v>3.02059422</v>
      </c>
      <c r="D887" s="150">
        <v>3.02059422</v>
      </c>
      <c r="E887" s="150">
        <v>3.02059422</v>
      </c>
      <c r="F887" s="150">
        <v>3.02059422</v>
      </c>
      <c r="G887" s="150">
        <v>3.02059422</v>
      </c>
      <c r="H887" s="150">
        <v>3.02059422</v>
      </c>
      <c r="I887" s="150">
        <v>3.02059422</v>
      </c>
      <c r="J887" s="150">
        <v>3.02059422</v>
      </c>
      <c r="K887" s="150">
        <v>3.02059422</v>
      </c>
      <c r="L887" s="150">
        <v>3.02059422</v>
      </c>
      <c r="M887" s="150">
        <v>3.02059422</v>
      </c>
      <c r="N887" s="150">
        <v>3.02059422</v>
      </c>
      <c r="O887" s="150">
        <v>3.02059422</v>
      </c>
      <c r="P887" s="150">
        <v>3.02059422</v>
      </c>
      <c r="Q887" s="150">
        <v>3.02059422</v>
      </c>
      <c r="R887" s="150">
        <v>3.02059422</v>
      </c>
      <c r="S887" s="150">
        <v>3.02059422</v>
      </c>
      <c r="T887" s="150">
        <v>3.02059422</v>
      </c>
      <c r="U887" s="150">
        <v>3.02059422</v>
      </c>
      <c r="V887" s="150">
        <v>3.02059422</v>
      </c>
      <c r="W887" s="150">
        <v>3.02059422</v>
      </c>
      <c r="X887" s="150">
        <v>3.02059422</v>
      </c>
      <c r="Y887" s="151">
        <v>3.02059422</v>
      </c>
    </row>
    <row r="888" spans="1:27" x14ac:dyDescent="0.2">
      <c r="A888" s="34"/>
      <c r="Y888" s="34"/>
    </row>
    <row r="889" spans="1:27" x14ac:dyDescent="0.2">
      <c r="A889" s="34"/>
      <c r="Y889" s="34"/>
    </row>
    <row r="890" spans="1:27" collapsed="1" x14ac:dyDescent="0.2">
      <c r="B890" s="22"/>
    </row>
    <row r="891" spans="1:27" s="24" customFormat="1" ht="15.75" x14ac:dyDescent="0.25">
      <c r="A891" s="231" t="s">
        <v>92</v>
      </c>
      <c r="B891" s="231"/>
      <c r="C891" s="231"/>
      <c r="D891" s="231"/>
      <c r="E891" s="231"/>
      <c r="F891" s="231"/>
      <c r="G891" s="231"/>
      <c r="H891" s="231"/>
      <c r="I891" s="231"/>
      <c r="J891" s="231"/>
      <c r="K891" s="231"/>
      <c r="L891" s="231"/>
      <c r="M891" s="231"/>
      <c r="N891" s="231"/>
      <c r="O891" s="231"/>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32"/>
      <c r="B893" s="233"/>
      <c r="C893" s="233"/>
      <c r="D893" s="233"/>
      <c r="E893" s="233"/>
      <c r="F893" s="233"/>
      <c r="G893" s="233"/>
      <c r="H893" s="233"/>
      <c r="I893" s="233"/>
      <c r="J893" s="233"/>
      <c r="K893" s="233"/>
      <c r="L893" s="234"/>
      <c r="M893" s="235" t="s">
        <v>67</v>
      </c>
      <c r="N893" s="236"/>
      <c r="O893" s="237"/>
    </row>
    <row r="894" spans="1:27" s="6" customFormat="1" ht="21.75" customHeight="1" thickBot="1" x14ac:dyDescent="0.25">
      <c r="A894" s="247" t="s">
        <v>93</v>
      </c>
      <c r="B894" s="248"/>
      <c r="C894" s="248"/>
      <c r="D894" s="248"/>
      <c r="E894" s="248"/>
      <c r="F894" s="248"/>
      <c r="G894" s="248"/>
      <c r="H894" s="248"/>
      <c r="I894" s="248"/>
      <c r="J894" s="248"/>
      <c r="K894" s="248"/>
      <c r="L894" s="249"/>
      <c r="M894" s="244">
        <v>265827.48</v>
      </c>
      <c r="N894" s="245"/>
      <c r="O894" s="246"/>
    </row>
    <row r="895" spans="1:27" s="30" customFormat="1" ht="21.75" customHeight="1" outlineLevel="1" x14ac:dyDescent="0.2">
      <c r="A895" s="250" t="s">
        <v>94</v>
      </c>
      <c r="B895" s="251"/>
      <c r="C895" s="251"/>
      <c r="D895" s="251"/>
      <c r="E895" s="251"/>
      <c r="F895" s="251"/>
      <c r="G895" s="251"/>
      <c r="H895" s="251"/>
      <c r="I895" s="251"/>
      <c r="J895" s="251"/>
      <c r="K895" s="251"/>
      <c r="L895" s="252"/>
      <c r="M895" s="241">
        <v>128528.27520798454</v>
      </c>
      <c r="N895" s="242"/>
      <c r="O895" s="243"/>
    </row>
    <row r="896" spans="1:27" s="19" customFormat="1" ht="21.75" customHeight="1" outlineLevel="1" thickBot="1" x14ac:dyDescent="0.25">
      <c r="A896" s="253" t="s">
        <v>4</v>
      </c>
      <c r="B896" s="254"/>
      <c r="C896" s="254"/>
      <c r="D896" s="254"/>
      <c r="E896" s="254"/>
      <c r="F896" s="254"/>
      <c r="G896" s="254"/>
      <c r="H896" s="254"/>
      <c r="I896" s="254"/>
      <c r="J896" s="254"/>
      <c r="K896" s="254"/>
      <c r="L896" s="255"/>
      <c r="M896" s="238">
        <v>137299.20000000001</v>
      </c>
      <c r="N896" s="239"/>
      <c r="O896" s="240"/>
      <c r="AA896" s="19" t="s">
        <v>202</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F1" zoomScale="70" zoomScaleNormal="100" zoomScaleSheetLayoutView="70" workbookViewId="0">
      <selection activeCell="AH68" sqref="AH6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224" t="str">
        <f>' 3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24"/>
      <c r="C2" s="224"/>
      <c r="D2" s="224"/>
      <c r="E2" s="224"/>
      <c r="F2" s="224"/>
      <c r="G2" s="224"/>
      <c r="H2" s="224"/>
      <c r="I2" s="224"/>
      <c r="J2" s="224"/>
      <c r="K2" s="224"/>
      <c r="L2" s="224"/>
      <c r="M2" s="224"/>
      <c r="N2" s="224"/>
      <c r="O2" s="224"/>
      <c r="P2" s="224"/>
      <c r="Q2" s="224"/>
      <c r="R2" s="224"/>
      <c r="S2" s="224"/>
      <c r="T2" s="224"/>
      <c r="U2" s="224"/>
      <c r="V2" s="224"/>
      <c r="W2" s="224"/>
      <c r="X2" s="224"/>
      <c r="Y2" s="224"/>
      <c r="AC2" s="153"/>
      <c r="AD2" s="154"/>
      <c r="AE2" s="155"/>
      <c r="AF2" s="78" t="s">
        <v>209</v>
      </c>
    </row>
    <row r="3" spans="1:32" s="78" customFormat="1" ht="16.5" customHeight="1" x14ac:dyDescent="0.2">
      <c r="A3" s="224" t="str">
        <f>' 3 цк'!A3:Y3</f>
        <v>с максимальной мощностью энергопринимающих устройств менее 150 кВт</v>
      </c>
      <c r="B3" s="224"/>
      <c r="C3" s="224"/>
      <c r="D3" s="224"/>
      <c r="E3" s="224"/>
      <c r="F3" s="224"/>
      <c r="G3" s="224"/>
      <c r="H3" s="224"/>
      <c r="I3" s="224"/>
      <c r="J3" s="224"/>
      <c r="K3" s="224"/>
      <c r="L3" s="224"/>
      <c r="M3" s="224"/>
      <c r="N3" s="224"/>
      <c r="O3" s="224"/>
      <c r="P3" s="224"/>
      <c r="Q3" s="224"/>
      <c r="R3" s="224"/>
      <c r="S3" s="224"/>
      <c r="T3" s="224"/>
      <c r="U3" s="224"/>
      <c r="V3" s="224"/>
      <c r="W3" s="224"/>
      <c r="X3" s="224"/>
      <c r="Y3" s="224"/>
      <c r="AC3" s="156"/>
      <c r="AD3" s="157" t="s">
        <v>206</v>
      </c>
      <c r="AE3" s="158" t="s">
        <v>207</v>
      </c>
    </row>
    <row r="4" spans="1:32" s="89" customFormat="1" ht="30" customHeight="1" x14ac:dyDescent="0.25">
      <c r="A4" s="224" t="str">
        <f>' 3 цк'!A4:Y4</f>
        <v>в июле 2016 г.</v>
      </c>
      <c r="B4" s="224"/>
      <c r="C4" s="224"/>
      <c r="D4" s="224"/>
      <c r="E4" s="224"/>
      <c r="F4" s="224"/>
      <c r="G4" s="224"/>
      <c r="H4" s="224"/>
      <c r="I4" s="224"/>
      <c r="J4" s="224"/>
      <c r="K4" s="224"/>
      <c r="L4" s="224"/>
      <c r="M4" s="224"/>
      <c r="N4" s="224"/>
      <c r="O4" s="224"/>
      <c r="P4" s="224"/>
      <c r="Q4" s="224"/>
      <c r="R4" s="224"/>
      <c r="S4" s="224"/>
      <c r="T4" s="224"/>
      <c r="U4" s="224"/>
      <c r="V4" s="224"/>
      <c r="W4" s="224"/>
      <c r="X4" s="224"/>
      <c r="Y4" s="224"/>
      <c r="AC4" s="159" t="s">
        <v>1</v>
      </c>
      <c r="AD4" s="208">
        <v>60.53</v>
      </c>
      <c r="AE4" s="208">
        <v>918497.32</v>
      </c>
    </row>
    <row r="5" spans="1:32" ht="15" customHeight="1" x14ac:dyDescent="0.2">
      <c r="AC5" s="160" t="s">
        <v>198</v>
      </c>
      <c r="AD5" s="208">
        <v>135.16999999999999</v>
      </c>
      <c r="AE5" s="208">
        <v>1386345.22</v>
      </c>
    </row>
    <row r="6" spans="1:32" ht="82.5" customHeight="1" x14ac:dyDescent="0.2">
      <c r="A6" s="225" t="s">
        <v>95</v>
      </c>
      <c r="B6" s="225"/>
      <c r="C6" s="225"/>
      <c r="D6" s="225"/>
      <c r="E6" s="225"/>
      <c r="F6" s="225"/>
      <c r="G6" s="225"/>
      <c r="H6" s="225"/>
      <c r="I6" s="225"/>
      <c r="J6" s="225"/>
      <c r="K6" s="225"/>
      <c r="L6" s="225"/>
      <c r="M6" s="225"/>
      <c r="N6" s="225"/>
      <c r="O6" s="225"/>
      <c r="P6" s="225"/>
      <c r="Q6" s="225"/>
      <c r="R6" s="225"/>
      <c r="S6" s="225"/>
      <c r="T6" s="225"/>
      <c r="U6" s="225"/>
      <c r="V6" s="225"/>
      <c r="W6" s="225"/>
      <c r="X6" s="225"/>
      <c r="Y6" s="225"/>
      <c r="AC6" s="160" t="s">
        <v>199</v>
      </c>
      <c r="AD6" s="208">
        <v>181.38</v>
      </c>
      <c r="AE6" s="208">
        <v>1101689.97</v>
      </c>
    </row>
    <row r="7" spans="1:32" x14ac:dyDescent="0.2">
      <c r="AC7" s="160" t="s">
        <v>2</v>
      </c>
      <c r="AD7" s="208">
        <v>492.95</v>
      </c>
      <c r="AE7" s="208">
        <v>807387.82</v>
      </c>
    </row>
    <row r="8" spans="1:32" s="24" customFormat="1" ht="15.75" x14ac:dyDescent="0.25">
      <c r="A8" s="74" t="s">
        <v>203</v>
      </c>
      <c r="B8" s="74"/>
      <c r="C8" s="74"/>
      <c r="D8" s="74"/>
      <c r="E8" s="74"/>
      <c r="F8" s="74"/>
      <c r="G8" s="74"/>
      <c r="H8" s="74"/>
      <c r="I8" s="74"/>
      <c r="J8" s="74"/>
      <c r="K8" s="74"/>
      <c r="L8" s="74"/>
      <c r="M8" s="74"/>
      <c r="N8" s="74"/>
      <c r="O8" s="74"/>
      <c r="P8" s="74"/>
      <c r="Q8" s="74"/>
      <c r="R8" s="74"/>
      <c r="S8" s="74"/>
      <c r="T8" s="74"/>
      <c r="U8" s="74"/>
      <c r="V8" s="74"/>
      <c r="W8" s="74"/>
      <c r="X8" s="74"/>
      <c r="Y8" s="74"/>
      <c r="AC8" s="161" t="s">
        <v>205</v>
      </c>
      <c r="AD8" s="208">
        <v>1367.42</v>
      </c>
      <c r="AE8" s="208">
        <v>155541.57999999999</v>
      </c>
    </row>
    <row r="9" spans="1:32" ht="15" thickBot="1" x14ac:dyDescent="0.25">
      <c r="A9"/>
      <c r="AC9" s="160" t="s">
        <v>208</v>
      </c>
      <c r="AD9" s="209">
        <v>5.2200000000000003E-2</v>
      </c>
      <c r="AE9" s="210"/>
    </row>
    <row r="10" spans="1:32" ht="15.75" thickBot="1" x14ac:dyDescent="0.3">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24"/>
      <c r="AC10" s="162"/>
      <c r="AD10" s="163">
        <f>AD9*AD8</f>
        <v>71.379324000000011</v>
      </c>
      <c r="AE10" s="164"/>
    </row>
    <row r="11" spans="1:32" ht="26.2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f>ROUND(SUM(B13:B18),2)</f>
        <v>1109.22</v>
      </c>
      <c r="C12" s="145">
        <f t="shared" ref="C12:Y12" si="0">ROUND(SUM(C13:C18),2)</f>
        <v>1171.3</v>
      </c>
      <c r="D12" s="145">
        <f t="shared" si="0"/>
        <v>1203.75</v>
      </c>
      <c r="E12" s="145">
        <f t="shared" si="0"/>
        <v>1216.98</v>
      </c>
      <c r="F12" s="145">
        <f t="shared" si="0"/>
        <v>1198.8</v>
      </c>
      <c r="G12" s="145">
        <f t="shared" si="0"/>
        <v>1200.5999999999999</v>
      </c>
      <c r="H12" s="145">
        <f t="shared" si="0"/>
        <v>1115.94</v>
      </c>
      <c r="I12" s="145">
        <f t="shared" si="0"/>
        <v>1009.81</v>
      </c>
      <c r="J12" s="145">
        <f t="shared" si="0"/>
        <v>903.44</v>
      </c>
      <c r="K12" s="145">
        <f t="shared" si="0"/>
        <v>895.34</v>
      </c>
      <c r="L12" s="145">
        <f t="shared" si="0"/>
        <v>921.6</v>
      </c>
      <c r="M12" s="145">
        <f t="shared" si="0"/>
        <v>926.5</v>
      </c>
      <c r="N12" s="145">
        <f t="shared" si="0"/>
        <v>902.56</v>
      </c>
      <c r="O12" s="145">
        <f t="shared" si="0"/>
        <v>880.58</v>
      </c>
      <c r="P12" s="145">
        <f t="shared" si="0"/>
        <v>876.11</v>
      </c>
      <c r="Q12" s="145">
        <f t="shared" si="0"/>
        <v>866.89</v>
      </c>
      <c r="R12" s="145">
        <f t="shared" si="0"/>
        <v>860.7</v>
      </c>
      <c r="S12" s="145">
        <f t="shared" si="0"/>
        <v>875.94</v>
      </c>
      <c r="T12" s="145">
        <f t="shared" si="0"/>
        <v>880.93</v>
      </c>
      <c r="U12" s="145">
        <f t="shared" si="0"/>
        <v>886</v>
      </c>
      <c r="V12" s="145">
        <f t="shared" si="0"/>
        <v>874.93</v>
      </c>
      <c r="W12" s="145">
        <f t="shared" si="0"/>
        <v>885.6</v>
      </c>
      <c r="X12" s="145">
        <f t="shared" si="0"/>
        <v>938.37</v>
      </c>
      <c r="Y12" s="146">
        <f t="shared" si="0"/>
        <v>1028.1600000000001</v>
      </c>
    </row>
    <row r="13" spans="1:32" ht="51" hidden="1" outlineLevel="1" x14ac:dyDescent="0.2">
      <c r="A13" s="16" t="s">
        <v>70</v>
      </c>
      <c r="B13" s="43">
        <f>' 3 цк'!B12</f>
        <v>764.01673214000004</v>
      </c>
      <c r="C13" s="43">
        <f>' 3 цк'!C12</f>
        <v>826.10176844</v>
      </c>
      <c r="D13" s="43">
        <f>' 3 цк'!D12</f>
        <v>858.54960136</v>
      </c>
      <c r="E13" s="43">
        <f>' 3 цк'!E12</f>
        <v>871.77643888</v>
      </c>
      <c r="F13" s="43">
        <f>' 3 цк'!F12</f>
        <v>853.59934029999999</v>
      </c>
      <c r="G13" s="43">
        <f>' 3 цк'!G12</f>
        <v>855.39617351000004</v>
      </c>
      <c r="H13" s="43">
        <f>' 3 цк'!H12</f>
        <v>770.73470099999997</v>
      </c>
      <c r="I13" s="43">
        <f>' 3 цк'!I12</f>
        <v>664.61265016000004</v>
      </c>
      <c r="J13" s="43">
        <f>' 3 цк'!J12</f>
        <v>558.23839625999994</v>
      </c>
      <c r="K13" s="43">
        <f>' 3 цк'!K12</f>
        <v>550.13919002</v>
      </c>
      <c r="L13" s="43">
        <f>' 3 цк'!L12</f>
        <v>576.39585222999995</v>
      </c>
      <c r="M13" s="43">
        <f>' 3 цк'!M12</f>
        <v>581.30428475999997</v>
      </c>
      <c r="N13" s="43">
        <f>' 3 цк'!N12</f>
        <v>557.36116920999996</v>
      </c>
      <c r="O13" s="43">
        <f>' 3 цк'!O12</f>
        <v>535.38273530000004</v>
      </c>
      <c r="P13" s="43">
        <f>' 3 цк'!P12</f>
        <v>530.90465767000001</v>
      </c>
      <c r="Q13" s="43">
        <f>' 3 цк'!Q12</f>
        <v>521.68742702999998</v>
      </c>
      <c r="R13" s="43">
        <f>' 3 цк'!R12</f>
        <v>515.49968680999996</v>
      </c>
      <c r="S13" s="43">
        <f>' 3 цк'!S12</f>
        <v>530.73816887999999</v>
      </c>
      <c r="T13" s="43">
        <f>' 3 цк'!T12</f>
        <v>535.73068733000002</v>
      </c>
      <c r="U13" s="43">
        <f>' 3 цк'!U12</f>
        <v>540.80015171000002</v>
      </c>
      <c r="V13" s="43">
        <f>' 3 цк'!V12</f>
        <v>529.73281105000001</v>
      </c>
      <c r="W13" s="43">
        <f>' 3 цк'!W12</f>
        <v>540.40398894999998</v>
      </c>
      <c r="X13" s="43">
        <f>' 3 цк'!X12</f>
        <v>593.17232525999998</v>
      </c>
      <c r="Y13" s="43">
        <f>' 3 цк'!Y12</f>
        <v>682.96139553</v>
      </c>
    </row>
    <row r="14" spans="1:32" ht="38.25" hidden="1" outlineLevel="1" x14ac:dyDescent="0.2">
      <c r="A14" s="16" t="s">
        <v>71</v>
      </c>
      <c r="B14" s="43">
        <f>' 3 цк'!B13</f>
        <v>76.98</v>
      </c>
      <c r="C14" s="43">
        <f>' 3 цк'!C13</f>
        <v>76.98</v>
      </c>
      <c r="D14" s="43">
        <f>' 3 цк'!D13</f>
        <v>76.98</v>
      </c>
      <c r="E14" s="43">
        <f>' 3 цк'!E13</f>
        <v>76.98</v>
      </c>
      <c r="F14" s="43">
        <f>' 3 цк'!F13</f>
        <v>76.98</v>
      </c>
      <c r="G14" s="43">
        <f>' 3 цк'!G13</f>
        <v>76.98</v>
      </c>
      <c r="H14" s="43">
        <f>' 3 цк'!H13</f>
        <v>76.98</v>
      </c>
      <c r="I14" s="43">
        <f>' 3 цк'!I13</f>
        <v>76.98</v>
      </c>
      <c r="J14" s="43">
        <f>' 3 цк'!J13</f>
        <v>76.98</v>
      </c>
      <c r="K14" s="43">
        <f>' 3 цк'!K13</f>
        <v>76.98</v>
      </c>
      <c r="L14" s="43">
        <f>' 3 цк'!L13</f>
        <v>76.98</v>
      </c>
      <c r="M14" s="43">
        <f>' 3 цк'!M13</f>
        <v>76.98</v>
      </c>
      <c r="N14" s="43">
        <f>' 3 цк'!N13</f>
        <v>76.98</v>
      </c>
      <c r="O14" s="43">
        <f>' 3 цк'!O13</f>
        <v>76.98</v>
      </c>
      <c r="P14" s="43">
        <f>' 3 цк'!P13</f>
        <v>76.98</v>
      </c>
      <c r="Q14" s="43">
        <f>' 3 цк'!Q13</f>
        <v>76.98</v>
      </c>
      <c r="R14" s="43">
        <f>' 3 цк'!R13</f>
        <v>76.98</v>
      </c>
      <c r="S14" s="43">
        <f>' 3 цк'!S13</f>
        <v>76.98</v>
      </c>
      <c r="T14" s="43">
        <f>' 3 цк'!T13</f>
        <v>76.98</v>
      </c>
      <c r="U14" s="43">
        <f>' 3 цк'!U13</f>
        <v>76.98</v>
      </c>
      <c r="V14" s="43">
        <f>' 3 цк'!V13</f>
        <v>76.98</v>
      </c>
      <c r="W14" s="43">
        <f>' 3 цк'!W13</f>
        <v>76.98</v>
      </c>
      <c r="X14" s="43">
        <f>' 3 цк'!X13</f>
        <v>76.98</v>
      </c>
      <c r="Y14" s="43">
        <f>' 3 цк'!Y13</f>
        <v>76.98</v>
      </c>
    </row>
    <row r="15" spans="1:32" hidden="1" outlineLevel="1" x14ac:dyDescent="0.2">
      <c r="A15" s="16" t="s">
        <v>3</v>
      </c>
      <c r="B15" s="43">
        <f>$AD$4</f>
        <v>60.53</v>
      </c>
      <c r="C15" s="43">
        <f t="shared" ref="C15:Y15" si="1">$AD$4</f>
        <v>60.53</v>
      </c>
      <c r="D15" s="43">
        <f t="shared" si="1"/>
        <v>60.53</v>
      </c>
      <c r="E15" s="43">
        <f t="shared" si="1"/>
        <v>60.53</v>
      </c>
      <c r="F15" s="43">
        <f t="shared" si="1"/>
        <v>60.53</v>
      </c>
      <c r="G15" s="43">
        <f t="shared" si="1"/>
        <v>60.53</v>
      </c>
      <c r="H15" s="43">
        <f t="shared" si="1"/>
        <v>60.53</v>
      </c>
      <c r="I15" s="43">
        <f t="shared" si="1"/>
        <v>60.53</v>
      </c>
      <c r="J15" s="43">
        <f t="shared" si="1"/>
        <v>60.53</v>
      </c>
      <c r="K15" s="43">
        <f t="shared" si="1"/>
        <v>60.53</v>
      </c>
      <c r="L15" s="43">
        <f t="shared" si="1"/>
        <v>60.53</v>
      </c>
      <c r="M15" s="43">
        <f t="shared" si="1"/>
        <v>60.53</v>
      </c>
      <c r="N15" s="43">
        <f t="shared" si="1"/>
        <v>60.53</v>
      </c>
      <c r="O15" s="43">
        <f t="shared" si="1"/>
        <v>60.53</v>
      </c>
      <c r="P15" s="43">
        <f t="shared" si="1"/>
        <v>60.53</v>
      </c>
      <c r="Q15" s="43">
        <f t="shared" si="1"/>
        <v>60.53</v>
      </c>
      <c r="R15" s="43">
        <f t="shared" si="1"/>
        <v>60.53</v>
      </c>
      <c r="S15" s="43">
        <f t="shared" si="1"/>
        <v>60.53</v>
      </c>
      <c r="T15" s="43">
        <f t="shared" si="1"/>
        <v>60.53</v>
      </c>
      <c r="U15" s="43">
        <f t="shared" si="1"/>
        <v>60.53</v>
      </c>
      <c r="V15" s="43">
        <f t="shared" si="1"/>
        <v>60.53</v>
      </c>
      <c r="W15" s="43">
        <f t="shared" si="1"/>
        <v>60.53</v>
      </c>
      <c r="X15" s="43">
        <f t="shared" si="1"/>
        <v>60.53</v>
      </c>
      <c r="Y15" s="43">
        <f t="shared" si="1"/>
        <v>60.53</v>
      </c>
    </row>
    <row r="16" spans="1:32" hidden="1" outlineLevel="1" x14ac:dyDescent="0.2">
      <c r="A16" s="17" t="s">
        <v>4</v>
      </c>
      <c r="B16" s="43">
        <f>' 3 цк'!B15</f>
        <v>204.67</v>
      </c>
      <c r="C16" s="43">
        <f>' 3 цк'!C15</f>
        <v>204.67</v>
      </c>
      <c r="D16" s="43">
        <f>' 3 цк'!D15</f>
        <v>204.67</v>
      </c>
      <c r="E16" s="43">
        <f>' 3 цк'!E15</f>
        <v>204.67</v>
      </c>
      <c r="F16" s="43">
        <f>' 3 цк'!F15</f>
        <v>204.67</v>
      </c>
      <c r="G16" s="43">
        <f>' 3 цк'!G15</f>
        <v>204.67</v>
      </c>
      <c r="H16" s="43">
        <f>' 3 цк'!H15</f>
        <v>204.67</v>
      </c>
      <c r="I16" s="43">
        <f>' 3 цк'!I15</f>
        <v>204.67</v>
      </c>
      <c r="J16" s="43">
        <f>' 3 цк'!J15</f>
        <v>204.67</v>
      </c>
      <c r="K16" s="43">
        <f>' 3 цк'!K15</f>
        <v>204.67</v>
      </c>
      <c r="L16" s="43">
        <f>' 3 цк'!L15</f>
        <v>204.67</v>
      </c>
      <c r="M16" s="43">
        <f>' 3 цк'!M15</f>
        <v>204.67</v>
      </c>
      <c r="N16" s="43">
        <f>' 3 цк'!N15</f>
        <v>204.67</v>
      </c>
      <c r="O16" s="43">
        <f>' 3 цк'!O15</f>
        <v>204.67</v>
      </c>
      <c r="P16" s="43">
        <f>' 3 цк'!P15</f>
        <v>204.67</v>
      </c>
      <c r="Q16" s="43">
        <f>' 3 цк'!Q15</f>
        <v>204.67</v>
      </c>
      <c r="R16" s="43">
        <f>' 3 цк'!R15</f>
        <v>204.67</v>
      </c>
      <c r="S16" s="43">
        <f>' 3 цк'!S15</f>
        <v>204.67</v>
      </c>
      <c r="T16" s="43">
        <f>' 3 цк'!T15</f>
        <v>204.67</v>
      </c>
      <c r="U16" s="43">
        <f>' 3 цк'!U15</f>
        <v>204.67</v>
      </c>
      <c r="V16" s="43">
        <f>' 3 цк'!V15</f>
        <v>204.67</v>
      </c>
      <c r="W16" s="43">
        <f>' 3 цк'!W15</f>
        <v>204.67</v>
      </c>
      <c r="X16" s="43">
        <f>' 3 цк'!X15</f>
        <v>204.67</v>
      </c>
      <c r="Y16" s="43">
        <f>' 3 цк'!Y15</f>
        <v>204.67</v>
      </c>
    </row>
    <row r="17" spans="1:25" ht="25.5" hidden="1" outlineLevel="1" x14ac:dyDescent="0.2">
      <c r="A17" s="62" t="s">
        <v>211</v>
      </c>
      <c r="B17" s="43">
        <f>'1 цк'!C17</f>
        <v>0</v>
      </c>
      <c r="C17" s="43">
        <f>B17</f>
        <v>0</v>
      </c>
      <c r="D17" s="43">
        <f t="shared" ref="D17:Y17" si="2">C17</f>
        <v>0</v>
      </c>
      <c r="E17" s="43">
        <f t="shared" si="2"/>
        <v>0</v>
      </c>
      <c r="F17" s="43">
        <f t="shared" si="2"/>
        <v>0</v>
      </c>
      <c r="G17" s="43">
        <f t="shared" si="2"/>
        <v>0</v>
      </c>
      <c r="H17" s="43">
        <f t="shared" si="2"/>
        <v>0</v>
      </c>
      <c r="I17" s="43">
        <f t="shared" si="2"/>
        <v>0</v>
      </c>
      <c r="J17" s="43">
        <f t="shared" si="2"/>
        <v>0</v>
      </c>
      <c r="K17" s="43">
        <f t="shared" si="2"/>
        <v>0</v>
      </c>
      <c r="L17" s="43">
        <f t="shared" si="2"/>
        <v>0</v>
      </c>
      <c r="M17" s="43">
        <f t="shared" si="2"/>
        <v>0</v>
      </c>
      <c r="N17" s="43">
        <f t="shared" si="2"/>
        <v>0</v>
      </c>
      <c r="O17" s="43">
        <f t="shared" si="2"/>
        <v>0</v>
      </c>
      <c r="P17" s="43">
        <f t="shared" si="2"/>
        <v>0</v>
      </c>
      <c r="Q17" s="43">
        <f t="shared" si="2"/>
        <v>0</v>
      </c>
      <c r="R17" s="43">
        <f t="shared" si="2"/>
        <v>0</v>
      </c>
      <c r="S17" s="43">
        <f t="shared" si="2"/>
        <v>0</v>
      </c>
      <c r="T17" s="43">
        <f t="shared" si="2"/>
        <v>0</v>
      </c>
      <c r="U17" s="43">
        <f t="shared" si="2"/>
        <v>0</v>
      </c>
      <c r="V17" s="43">
        <f t="shared" si="2"/>
        <v>0</v>
      </c>
      <c r="W17" s="43">
        <f t="shared" si="2"/>
        <v>0</v>
      </c>
      <c r="X17" s="43">
        <f t="shared" si="2"/>
        <v>0</v>
      </c>
      <c r="Y17" s="43">
        <f t="shared" si="2"/>
        <v>0</v>
      </c>
    </row>
    <row r="18" spans="1:25" ht="15" hidden="1" outlineLevel="1" thickBot="1" x14ac:dyDescent="0.25">
      <c r="A18" s="35" t="s">
        <v>118</v>
      </c>
      <c r="B18" s="43">
        <f>' 3 цк'!B17</f>
        <v>3.02059422</v>
      </c>
      <c r="C18" s="43">
        <f>' 3 цк'!C17</f>
        <v>3.02059422</v>
      </c>
      <c r="D18" s="43">
        <f>' 3 цк'!D17</f>
        <v>3.02059422</v>
      </c>
      <c r="E18" s="43">
        <f>' 3 цк'!E17</f>
        <v>3.02059422</v>
      </c>
      <c r="F18" s="43">
        <f>' 3 цк'!F17</f>
        <v>3.02059422</v>
      </c>
      <c r="G18" s="43">
        <f>' 3 цк'!G17</f>
        <v>3.02059422</v>
      </c>
      <c r="H18" s="43">
        <f>' 3 цк'!H17</f>
        <v>3.02059422</v>
      </c>
      <c r="I18" s="43">
        <f>' 3 цк'!I17</f>
        <v>3.02059422</v>
      </c>
      <c r="J18" s="43">
        <f>' 3 цк'!J17</f>
        <v>3.02059422</v>
      </c>
      <c r="K18" s="43">
        <f>' 3 цк'!K17</f>
        <v>3.02059422</v>
      </c>
      <c r="L18" s="43">
        <f>' 3 цк'!L17</f>
        <v>3.02059422</v>
      </c>
      <c r="M18" s="43">
        <f>' 3 цк'!M17</f>
        <v>3.02059422</v>
      </c>
      <c r="N18" s="43">
        <f>' 3 цк'!N17</f>
        <v>3.02059422</v>
      </c>
      <c r="O18" s="43">
        <f>' 3 цк'!O17</f>
        <v>3.02059422</v>
      </c>
      <c r="P18" s="43">
        <f>' 3 цк'!P17</f>
        <v>3.02059422</v>
      </c>
      <c r="Q18" s="43">
        <f>' 3 цк'!Q17</f>
        <v>3.02059422</v>
      </c>
      <c r="R18" s="43">
        <f>' 3 цк'!R17</f>
        <v>3.02059422</v>
      </c>
      <c r="S18" s="43">
        <f>' 3 цк'!S17</f>
        <v>3.02059422</v>
      </c>
      <c r="T18" s="43">
        <f>' 3 цк'!T17</f>
        <v>3.02059422</v>
      </c>
      <c r="U18" s="43">
        <f>' 3 цк'!U17</f>
        <v>3.02059422</v>
      </c>
      <c r="V18" s="43">
        <f>' 3 цк'!V17</f>
        <v>3.02059422</v>
      </c>
      <c r="W18" s="43">
        <f>' 3 цк'!W17</f>
        <v>3.02059422</v>
      </c>
      <c r="X18" s="43">
        <f>' 3 цк'!X17</f>
        <v>3.02059422</v>
      </c>
      <c r="Y18" s="43">
        <f>' 3 цк'!Y17</f>
        <v>3.02059422</v>
      </c>
    </row>
    <row r="19" spans="1:25" ht="15" collapsed="1" thickBot="1" x14ac:dyDescent="0.25">
      <c r="A19" s="27">
        <v>2</v>
      </c>
      <c r="B19" s="145">
        <f>ROUND(SUM(B20:B25),2)</f>
        <v>1168.5999999999999</v>
      </c>
      <c r="C19" s="145">
        <f t="shared" ref="C19" si="3">ROUND(SUM(C20:C25),2)</f>
        <v>1244.55</v>
      </c>
      <c r="D19" s="145">
        <f t="shared" ref="D19" si="4">ROUND(SUM(D20:D25),2)</f>
        <v>1282.8599999999999</v>
      </c>
      <c r="E19" s="145">
        <f t="shared" ref="E19" si="5">ROUND(SUM(E20:E25),2)</f>
        <v>1320.93</v>
      </c>
      <c r="F19" s="145">
        <f t="shared" ref="F19" si="6">ROUND(SUM(F20:F25),2)</f>
        <v>1311.29</v>
      </c>
      <c r="G19" s="145">
        <f t="shared" ref="G19" si="7">ROUND(SUM(G20:G25),2)</f>
        <v>1321.95</v>
      </c>
      <c r="H19" s="145">
        <f t="shared" ref="H19" si="8">ROUND(SUM(H20:H25),2)</f>
        <v>1263.45</v>
      </c>
      <c r="I19" s="145">
        <f t="shared" ref="I19" si="9">ROUND(SUM(I20:I25),2)</f>
        <v>1143.94</v>
      </c>
      <c r="J19" s="145">
        <f t="shared" ref="J19" si="10">ROUND(SUM(J20:J25),2)</f>
        <v>1022.19</v>
      </c>
      <c r="K19" s="145">
        <f t="shared" ref="K19" si="11">ROUND(SUM(K20:K25),2)</f>
        <v>934.28</v>
      </c>
      <c r="L19" s="145">
        <f t="shared" ref="L19" si="12">ROUND(SUM(L20:L25),2)</f>
        <v>910.23</v>
      </c>
      <c r="M19" s="145">
        <f t="shared" ref="M19" si="13">ROUND(SUM(M20:M25),2)</f>
        <v>902.59</v>
      </c>
      <c r="N19" s="145">
        <f t="shared" ref="N19" si="14">ROUND(SUM(N20:N25),2)</f>
        <v>928.09</v>
      </c>
      <c r="O19" s="145">
        <f t="shared" ref="O19" si="15">ROUND(SUM(O20:O25),2)</f>
        <v>930.39</v>
      </c>
      <c r="P19" s="145">
        <f t="shared" ref="P19" si="16">ROUND(SUM(P20:P25),2)</f>
        <v>919.74</v>
      </c>
      <c r="Q19" s="145">
        <f t="shared" ref="Q19" si="17">ROUND(SUM(Q20:Q25),2)</f>
        <v>930.7</v>
      </c>
      <c r="R19" s="145">
        <f t="shared" ref="R19" si="18">ROUND(SUM(R20:R25),2)</f>
        <v>939.62</v>
      </c>
      <c r="S19" s="145">
        <f t="shared" ref="S19" si="19">ROUND(SUM(S20:S25),2)</f>
        <v>932.03</v>
      </c>
      <c r="T19" s="145">
        <f t="shared" ref="T19" si="20">ROUND(SUM(T20:T25),2)</f>
        <v>914.73</v>
      </c>
      <c r="U19" s="145">
        <f t="shared" ref="U19" si="21">ROUND(SUM(U20:U25),2)</f>
        <v>893.16</v>
      </c>
      <c r="V19" s="145">
        <f t="shared" ref="V19" si="22">ROUND(SUM(V20:V25),2)</f>
        <v>909.75</v>
      </c>
      <c r="W19" s="145">
        <f t="shared" ref="W19" si="23">ROUND(SUM(W20:W25),2)</f>
        <v>940.74</v>
      </c>
      <c r="X19" s="145">
        <f t="shared" ref="X19" si="24">ROUND(SUM(X20:X25),2)</f>
        <v>1010.55</v>
      </c>
      <c r="Y19" s="146">
        <f t="shared" ref="Y19" si="25">ROUND(SUM(Y20:Y25),2)</f>
        <v>1108.71</v>
      </c>
    </row>
    <row r="20" spans="1:25" ht="51" hidden="1" outlineLevel="1" x14ac:dyDescent="0.2">
      <c r="A20" s="111" t="s">
        <v>70</v>
      </c>
      <c r="B20" s="43">
        <f>' 3 цк'!B19</f>
        <v>823.40303415000005</v>
      </c>
      <c r="C20" s="43">
        <f>' 3 цк'!C19</f>
        <v>899.35077959</v>
      </c>
      <c r="D20" s="43">
        <f>' 3 цк'!D19</f>
        <v>937.66277128000002</v>
      </c>
      <c r="E20" s="43">
        <f>' 3 цк'!E19</f>
        <v>975.72646899999995</v>
      </c>
      <c r="F20" s="43">
        <f>' 3 цк'!F19</f>
        <v>966.09322818999999</v>
      </c>
      <c r="G20" s="43">
        <f>' 3 цк'!G19</f>
        <v>976.75306823000005</v>
      </c>
      <c r="H20" s="43">
        <f>' 3 цк'!H19</f>
        <v>918.25248732</v>
      </c>
      <c r="I20" s="43">
        <f>' 3 цк'!I19</f>
        <v>798.73626199</v>
      </c>
      <c r="J20" s="43">
        <f>' 3 цк'!J19</f>
        <v>676.98586418000002</v>
      </c>
      <c r="K20" s="43">
        <f>' 3 цк'!K19</f>
        <v>589.07691223999996</v>
      </c>
      <c r="L20" s="43">
        <f>' 3 цк'!L19</f>
        <v>565.03334867000001</v>
      </c>
      <c r="M20" s="43">
        <f>' 3 цк'!M19</f>
        <v>557.38934754000002</v>
      </c>
      <c r="N20" s="43">
        <f>' 3 цк'!N19</f>
        <v>582.88635695999994</v>
      </c>
      <c r="O20" s="43">
        <f>' 3 цк'!O19</f>
        <v>585.18488866999996</v>
      </c>
      <c r="P20" s="43">
        <f>' 3 цк'!P19</f>
        <v>574.54037087999995</v>
      </c>
      <c r="Q20" s="43">
        <f>' 3 цк'!Q19</f>
        <v>585.49616731000003</v>
      </c>
      <c r="R20" s="43">
        <f>' 3 цк'!R19</f>
        <v>594.42423019</v>
      </c>
      <c r="S20" s="43">
        <f>' 3 цк'!S19</f>
        <v>586.82820933000005</v>
      </c>
      <c r="T20" s="43">
        <f>' 3 цк'!T19</f>
        <v>569.53126477000001</v>
      </c>
      <c r="U20" s="43">
        <f>' 3 цк'!U19</f>
        <v>547.95970593000004</v>
      </c>
      <c r="V20" s="43">
        <f>' 3 цк'!V19</f>
        <v>564.54932802999997</v>
      </c>
      <c r="W20" s="43">
        <f>' 3 цк'!W19</f>
        <v>595.53877936000004</v>
      </c>
      <c r="X20" s="43">
        <f>' 3 цк'!X19</f>
        <v>665.34778487999995</v>
      </c>
      <c r="Y20" s="43">
        <f>' 3 цк'!Y19</f>
        <v>763.50982574</v>
      </c>
    </row>
    <row r="21" spans="1:25" ht="38.25" hidden="1" outlineLevel="1" x14ac:dyDescent="0.2">
      <c r="A21" s="16" t="s">
        <v>71</v>
      </c>
      <c r="B21" s="43">
        <f>' 3 цк'!B20</f>
        <v>76.98</v>
      </c>
      <c r="C21" s="43">
        <f>' 3 цк'!C20</f>
        <v>76.98</v>
      </c>
      <c r="D21" s="43">
        <f>' 3 цк'!D20</f>
        <v>76.98</v>
      </c>
      <c r="E21" s="43">
        <f>' 3 цк'!E20</f>
        <v>76.98</v>
      </c>
      <c r="F21" s="43">
        <f>' 3 цк'!F20</f>
        <v>76.98</v>
      </c>
      <c r="G21" s="43">
        <f>' 3 цк'!G20</f>
        <v>76.98</v>
      </c>
      <c r="H21" s="43">
        <f>' 3 цк'!H20</f>
        <v>76.98</v>
      </c>
      <c r="I21" s="43">
        <f>' 3 цк'!I20</f>
        <v>76.98</v>
      </c>
      <c r="J21" s="43">
        <f>' 3 цк'!J20</f>
        <v>76.98</v>
      </c>
      <c r="K21" s="43">
        <f>' 3 цк'!K20</f>
        <v>76.98</v>
      </c>
      <c r="L21" s="43">
        <f>' 3 цк'!L20</f>
        <v>76.98</v>
      </c>
      <c r="M21" s="43">
        <f>' 3 цк'!M20</f>
        <v>76.98</v>
      </c>
      <c r="N21" s="43">
        <f>' 3 цк'!N20</f>
        <v>76.98</v>
      </c>
      <c r="O21" s="43">
        <f>' 3 цк'!O20</f>
        <v>76.98</v>
      </c>
      <c r="P21" s="43">
        <f>' 3 цк'!P20</f>
        <v>76.98</v>
      </c>
      <c r="Q21" s="43">
        <f>' 3 цк'!Q20</f>
        <v>76.98</v>
      </c>
      <c r="R21" s="43">
        <f>' 3 цк'!R20</f>
        <v>76.98</v>
      </c>
      <c r="S21" s="43">
        <f>' 3 цк'!S20</f>
        <v>76.98</v>
      </c>
      <c r="T21" s="43">
        <f>' 3 цк'!T20</f>
        <v>76.98</v>
      </c>
      <c r="U21" s="43">
        <f>' 3 цк'!U20</f>
        <v>76.98</v>
      </c>
      <c r="V21" s="43">
        <f>' 3 цк'!V20</f>
        <v>76.98</v>
      </c>
      <c r="W21" s="43">
        <f>' 3 цк'!W20</f>
        <v>76.98</v>
      </c>
      <c r="X21" s="43">
        <f>' 3 цк'!X20</f>
        <v>76.98</v>
      </c>
      <c r="Y21" s="43">
        <f>' 3 цк'!Y20</f>
        <v>76.98</v>
      </c>
    </row>
    <row r="22" spans="1:25" hidden="1" outlineLevel="1" x14ac:dyDescent="0.2">
      <c r="A22" s="16" t="s">
        <v>3</v>
      </c>
      <c r="B22" s="43">
        <f>$AD$4</f>
        <v>60.53</v>
      </c>
      <c r="C22" s="43">
        <f t="shared" ref="C22:Y22" si="26">$AD$4</f>
        <v>60.53</v>
      </c>
      <c r="D22" s="43">
        <f t="shared" si="26"/>
        <v>60.53</v>
      </c>
      <c r="E22" s="43">
        <f t="shared" si="26"/>
        <v>60.53</v>
      </c>
      <c r="F22" s="43">
        <f t="shared" si="26"/>
        <v>60.53</v>
      </c>
      <c r="G22" s="43">
        <f t="shared" si="26"/>
        <v>60.53</v>
      </c>
      <c r="H22" s="43">
        <f t="shared" si="26"/>
        <v>60.53</v>
      </c>
      <c r="I22" s="43">
        <f t="shared" si="26"/>
        <v>60.53</v>
      </c>
      <c r="J22" s="43">
        <f t="shared" si="26"/>
        <v>60.53</v>
      </c>
      <c r="K22" s="43">
        <f t="shared" si="26"/>
        <v>60.53</v>
      </c>
      <c r="L22" s="43">
        <f t="shared" si="26"/>
        <v>60.53</v>
      </c>
      <c r="M22" s="43">
        <f t="shared" si="26"/>
        <v>60.53</v>
      </c>
      <c r="N22" s="43">
        <f t="shared" si="26"/>
        <v>60.53</v>
      </c>
      <c r="O22" s="43">
        <f t="shared" si="26"/>
        <v>60.53</v>
      </c>
      <c r="P22" s="43">
        <f t="shared" si="26"/>
        <v>60.53</v>
      </c>
      <c r="Q22" s="43">
        <f t="shared" si="26"/>
        <v>60.53</v>
      </c>
      <c r="R22" s="43">
        <f t="shared" si="26"/>
        <v>60.53</v>
      </c>
      <c r="S22" s="43">
        <f t="shared" si="26"/>
        <v>60.53</v>
      </c>
      <c r="T22" s="43">
        <f t="shared" si="26"/>
        <v>60.53</v>
      </c>
      <c r="U22" s="43">
        <f t="shared" si="26"/>
        <v>60.53</v>
      </c>
      <c r="V22" s="43">
        <f t="shared" si="26"/>
        <v>60.53</v>
      </c>
      <c r="W22" s="43">
        <f t="shared" si="26"/>
        <v>60.53</v>
      </c>
      <c r="X22" s="43">
        <f t="shared" si="26"/>
        <v>60.53</v>
      </c>
      <c r="Y22" s="43">
        <f t="shared" si="26"/>
        <v>60.53</v>
      </c>
    </row>
    <row r="23" spans="1:25" hidden="1" outlineLevel="1" x14ac:dyDescent="0.2">
      <c r="A23" s="17" t="s">
        <v>4</v>
      </c>
      <c r="B23" s="43">
        <f>' 3 цк'!B22</f>
        <v>204.67</v>
      </c>
      <c r="C23" s="43">
        <f>' 3 цк'!C22</f>
        <v>204.67</v>
      </c>
      <c r="D23" s="43">
        <f>' 3 цк'!D22</f>
        <v>204.67</v>
      </c>
      <c r="E23" s="43">
        <f>' 3 цк'!E22</f>
        <v>204.67</v>
      </c>
      <c r="F23" s="43">
        <f>' 3 цк'!F22</f>
        <v>204.67</v>
      </c>
      <c r="G23" s="43">
        <f>' 3 цк'!G22</f>
        <v>204.67</v>
      </c>
      <c r="H23" s="43">
        <f>' 3 цк'!H22</f>
        <v>204.67</v>
      </c>
      <c r="I23" s="43">
        <f>' 3 цк'!I22</f>
        <v>204.67</v>
      </c>
      <c r="J23" s="43">
        <f>' 3 цк'!J22</f>
        <v>204.67</v>
      </c>
      <c r="K23" s="43">
        <f>' 3 цк'!K22</f>
        <v>204.67</v>
      </c>
      <c r="L23" s="43">
        <f>' 3 цк'!L22</f>
        <v>204.67</v>
      </c>
      <c r="M23" s="43">
        <f>' 3 цк'!M22</f>
        <v>204.67</v>
      </c>
      <c r="N23" s="43">
        <f>' 3 цк'!N22</f>
        <v>204.67</v>
      </c>
      <c r="O23" s="43">
        <f>' 3 цк'!O22</f>
        <v>204.67</v>
      </c>
      <c r="P23" s="43">
        <f>' 3 цк'!P22</f>
        <v>204.67</v>
      </c>
      <c r="Q23" s="43">
        <f>' 3 цк'!Q22</f>
        <v>204.67</v>
      </c>
      <c r="R23" s="43">
        <f>' 3 цк'!R22</f>
        <v>204.67</v>
      </c>
      <c r="S23" s="43">
        <f>' 3 цк'!S22</f>
        <v>204.67</v>
      </c>
      <c r="T23" s="43">
        <f>' 3 цк'!T22</f>
        <v>204.67</v>
      </c>
      <c r="U23" s="43">
        <f>' 3 цк'!U22</f>
        <v>204.67</v>
      </c>
      <c r="V23" s="43">
        <f>' 3 цк'!V22</f>
        <v>204.67</v>
      </c>
      <c r="W23" s="43">
        <f>' 3 цк'!W22</f>
        <v>204.67</v>
      </c>
      <c r="X23" s="43">
        <f>' 3 цк'!X22</f>
        <v>204.67</v>
      </c>
      <c r="Y23" s="43">
        <f>' 3 цк'!Y22</f>
        <v>204.67</v>
      </c>
    </row>
    <row r="24" spans="1:25" ht="25.5" hidden="1" outlineLevel="1" x14ac:dyDescent="0.2">
      <c r="A24" s="62" t="s">
        <v>211</v>
      </c>
      <c r="B24" s="43">
        <f>B17</f>
        <v>0</v>
      </c>
      <c r="C24" s="43">
        <f t="shared" ref="C24:Y24" si="27">C17</f>
        <v>0</v>
      </c>
      <c r="D24" s="43">
        <f t="shared" si="27"/>
        <v>0</v>
      </c>
      <c r="E24" s="43">
        <f t="shared" si="27"/>
        <v>0</v>
      </c>
      <c r="F24" s="43">
        <f t="shared" si="27"/>
        <v>0</v>
      </c>
      <c r="G24" s="43">
        <f t="shared" si="27"/>
        <v>0</v>
      </c>
      <c r="H24" s="43">
        <f t="shared" si="27"/>
        <v>0</v>
      </c>
      <c r="I24" s="43">
        <f t="shared" si="27"/>
        <v>0</v>
      </c>
      <c r="J24" s="43">
        <f t="shared" si="27"/>
        <v>0</v>
      </c>
      <c r="K24" s="43">
        <f t="shared" si="27"/>
        <v>0</v>
      </c>
      <c r="L24" s="43">
        <f t="shared" si="27"/>
        <v>0</v>
      </c>
      <c r="M24" s="43">
        <f t="shared" si="27"/>
        <v>0</v>
      </c>
      <c r="N24" s="43">
        <f t="shared" si="27"/>
        <v>0</v>
      </c>
      <c r="O24" s="43">
        <f t="shared" si="27"/>
        <v>0</v>
      </c>
      <c r="P24" s="43">
        <f t="shared" si="27"/>
        <v>0</v>
      </c>
      <c r="Q24" s="43">
        <f t="shared" si="27"/>
        <v>0</v>
      </c>
      <c r="R24" s="43">
        <f t="shared" si="27"/>
        <v>0</v>
      </c>
      <c r="S24" s="43">
        <f t="shared" si="27"/>
        <v>0</v>
      </c>
      <c r="T24" s="43">
        <f t="shared" si="27"/>
        <v>0</v>
      </c>
      <c r="U24" s="43">
        <f t="shared" si="27"/>
        <v>0</v>
      </c>
      <c r="V24" s="43">
        <f t="shared" si="27"/>
        <v>0</v>
      </c>
      <c r="W24" s="43">
        <f t="shared" si="27"/>
        <v>0</v>
      </c>
      <c r="X24" s="43">
        <f t="shared" si="27"/>
        <v>0</v>
      </c>
      <c r="Y24" s="43">
        <f t="shared" si="27"/>
        <v>0</v>
      </c>
    </row>
    <row r="25" spans="1:25" ht="15" hidden="1" outlineLevel="1" thickBot="1" x14ac:dyDescent="0.25">
      <c r="A25" s="35" t="s">
        <v>118</v>
      </c>
      <c r="B25" s="43">
        <f>' 3 цк'!B24</f>
        <v>3.02059422</v>
      </c>
      <c r="C25" s="43">
        <f>' 3 цк'!C24</f>
        <v>3.02059422</v>
      </c>
      <c r="D25" s="43">
        <f>' 3 цк'!D24</f>
        <v>3.02059422</v>
      </c>
      <c r="E25" s="43">
        <f>' 3 цк'!E24</f>
        <v>3.02059422</v>
      </c>
      <c r="F25" s="43">
        <f>' 3 цк'!F24</f>
        <v>3.02059422</v>
      </c>
      <c r="G25" s="43">
        <f>' 3 цк'!G24</f>
        <v>3.02059422</v>
      </c>
      <c r="H25" s="43">
        <f>' 3 цк'!H24</f>
        <v>3.02059422</v>
      </c>
      <c r="I25" s="43">
        <f>' 3 цк'!I24</f>
        <v>3.02059422</v>
      </c>
      <c r="J25" s="43">
        <f>' 3 цк'!J24</f>
        <v>3.02059422</v>
      </c>
      <c r="K25" s="43">
        <f>' 3 цк'!K24</f>
        <v>3.02059422</v>
      </c>
      <c r="L25" s="43">
        <f>' 3 цк'!L24</f>
        <v>3.02059422</v>
      </c>
      <c r="M25" s="43">
        <f>' 3 цк'!M24</f>
        <v>3.02059422</v>
      </c>
      <c r="N25" s="43">
        <f>' 3 цк'!N24</f>
        <v>3.02059422</v>
      </c>
      <c r="O25" s="43">
        <f>' 3 цк'!O24</f>
        <v>3.02059422</v>
      </c>
      <c r="P25" s="43">
        <f>' 3 цк'!P24</f>
        <v>3.02059422</v>
      </c>
      <c r="Q25" s="43">
        <f>' 3 цк'!Q24</f>
        <v>3.02059422</v>
      </c>
      <c r="R25" s="43">
        <f>' 3 цк'!R24</f>
        <v>3.02059422</v>
      </c>
      <c r="S25" s="43">
        <f>' 3 цк'!S24</f>
        <v>3.02059422</v>
      </c>
      <c r="T25" s="43">
        <f>' 3 цк'!T24</f>
        <v>3.02059422</v>
      </c>
      <c r="U25" s="43">
        <f>' 3 цк'!U24</f>
        <v>3.02059422</v>
      </c>
      <c r="V25" s="43">
        <f>' 3 цк'!V24</f>
        <v>3.02059422</v>
      </c>
      <c r="W25" s="43">
        <f>' 3 цк'!W24</f>
        <v>3.02059422</v>
      </c>
      <c r="X25" s="43">
        <f>' 3 цк'!X24</f>
        <v>3.02059422</v>
      </c>
      <c r="Y25" s="43">
        <f>' 3 цк'!Y24</f>
        <v>3.02059422</v>
      </c>
    </row>
    <row r="26" spans="1:25" ht="15" collapsed="1" thickBot="1" x14ac:dyDescent="0.25">
      <c r="A26" s="27">
        <v>3</v>
      </c>
      <c r="B26" s="145">
        <f>ROUND(SUM(B27:B32),2)</f>
        <v>1193.1400000000001</v>
      </c>
      <c r="C26" s="145">
        <f t="shared" ref="C26" si="28">ROUND(SUM(C27:C32),2)</f>
        <v>1240.03</v>
      </c>
      <c r="D26" s="145">
        <f t="shared" ref="D26" si="29">ROUND(SUM(D27:D32),2)</f>
        <v>1302.8499999999999</v>
      </c>
      <c r="E26" s="145">
        <f t="shared" ref="E26" si="30">ROUND(SUM(E27:E32),2)</f>
        <v>1299.4000000000001</v>
      </c>
      <c r="F26" s="145">
        <f t="shared" ref="F26" si="31">ROUND(SUM(F27:F32),2)</f>
        <v>1296.5999999999999</v>
      </c>
      <c r="G26" s="145">
        <f t="shared" ref="G26" si="32">ROUND(SUM(G27:G32),2)</f>
        <v>1325.46</v>
      </c>
      <c r="H26" s="145">
        <f t="shared" ref="H26" si="33">ROUND(SUM(H27:H32),2)</f>
        <v>1273.95</v>
      </c>
      <c r="I26" s="145">
        <f t="shared" ref="I26" si="34">ROUND(SUM(I27:I32),2)</f>
        <v>1154.6400000000001</v>
      </c>
      <c r="J26" s="145">
        <f t="shared" ref="J26" si="35">ROUND(SUM(J27:J32),2)</f>
        <v>987.09</v>
      </c>
      <c r="K26" s="145">
        <f t="shared" ref="K26" si="36">ROUND(SUM(K27:K32),2)</f>
        <v>905.55</v>
      </c>
      <c r="L26" s="145">
        <f t="shared" ref="L26" si="37">ROUND(SUM(L27:L32),2)</f>
        <v>880.62</v>
      </c>
      <c r="M26" s="145">
        <f t="shared" ref="M26" si="38">ROUND(SUM(M27:M32),2)</f>
        <v>884.26</v>
      </c>
      <c r="N26" s="145">
        <f t="shared" ref="N26" si="39">ROUND(SUM(N27:N32),2)</f>
        <v>880.51</v>
      </c>
      <c r="O26" s="145">
        <f t="shared" ref="O26" si="40">ROUND(SUM(O27:O32),2)</f>
        <v>882.82</v>
      </c>
      <c r="P26" s="145">
        <f t="shared" ref="P26" si="41">ROUND(SUM(P27:P32),2)</f>
        <v>894.79</v>
      </c>
      <c r="Q26" s="145">
        <f t="shared" ref="Q26" si="42">ROUND(SUM(Q27:Q32),2)</f>
        <v>904.15</v>
      </c>
      <c r="R26" s="145">
        <f t="shared" ref="R26" si="43">ROUND(SUM(R27:R32),2)</f>
        <v>900.84</v>
      </c>
      <c r="S26" s="145">
        <f t="shared" ref="S26" si="44">ROUND(SUM(S27:S32),2)</f>
        <v>887.97</v>
      </c>
      <c r="T26" s="145">
        <f t="shared" ref="T26" si="45">ROUND(SUM(T27:T32),2)</f>
        <v>891.37</v>
      </c>
      <c r="U26" s="145">
        <f t="shared" ref="U26" si="46">ROUND(SUM(U27:U32),2)</f>
        <v>932.6</v>
      </c>
      <c r="V26" s="145">
        <f t="shared" ref="V26" si="47">ROUND(SUM(V27:V32),2)</f>
        <v>960.13</v>
      </c>
      <c r="W26" s="145">
        <f t="shared" ref="W26" si="48">ROUND(SUM(W27:W32),2)</f>
        <v>938.09</v>
      </c>
      <c r="X26" s="145">
        <f t="shared" ref="X26" si="49">ROUND(SUM(X27:X32),2)</f>
        <v>968.76</v>
      </c>
      <c r="Y26" s="146">
        <f t="shared" ref="Y26" si="50">ROUND(SUM(Y27:Y32),2)</f>
        <v>1095.55</v>
      </c>
    </row>
    <row r="27" spans="1:25" ht="51" hidden="1" outlineLevel="1" x14ac:dyDescent="0.2">
      <c r="A27" s="16" t="s">
        <v>70</v>
      </c>
      <c r="B27" s="43">
        <f>' 3 цк'!B26</f>
        <v>847.94343202000005</v>
      </c>
      <c r="C27" s="43">
        <f>' 3 цк'!C26</f>
        <v>894.83127188000003</v>
      </c>
      <c r="D27" s="43">
        <f>' 3 цк'!D26</f>
        <v>957.65270341999997</v>
      </c>
      <c r="E27" s="43">
        <f>' 3 цк'!E26</f>
        <v>954.20104217000005</v>
      </c>
      <c r="F27" s="43">
        <f>' 3 цк'!F26</f>
        <v>951.40353285000003</v>
      </c>
      <c r="G27" s="43">
        <f>' 3 цк'!G26</f>
        <v>980.25599881999995</v>
      </c>
      <c r="H27" s="43">
        <f>' 3 цк'!H26</f>
        <v>928.75072544</v>
      </c>
      <c r="I27" s="43">
        <f>' 3 цк'!I26</f>
        <v>809.43719782000005</v>
      </c>
      <c r="J27" s="43">
        <f>' 3 цк'!J26</f>
        <v>641.88529645999995</v>
      </c>
      <c r="K27" s="43">
        <f>' 3 цк'!K26</f>
        <v>560.35087266000005</v>
      </c>
      <c r="L27" s="43">
        <f>' 3 цк'!L26</f>
        <v>535.41528162999998</v>
      </c>
      <c r="M27" s="43">
        <f>' 3 цк'!M26</f>
        <v>539.06170509000003</v>
      </c>
      <c r="N27" s="43">
        <f>' 3 цк'!N26</f>
        <v>535.31332314999997</v>
      </c>
      <c r="O27" s="43">
        <f>' 3 цк'!O26</f>
        <v>537.62235996000004</v>
      </c>
      <c r="P27" s="43">
        <f>' 3 цк'!P26</f>
        <v>549.58571654000002</v>
      </c>
      <c r="Q27" s="43">
        <f>' 3 цк'!Q26</f>
        <v>558.95044327999994</v>
      </c>
      <c r="R27" s="43">
        <f>' 3 цк'!R26</f>
        <v>555.63444174999995</v>
      </c>
      <c r="S27" s="43">
        <f>' 3 цк'!S26</f>
        <v>542.76835501000005</v>
      </c>
      <c r="T27" s="43">
        <f>' 3 цк'!T26</f>
        <v>546.16691395999999</v>
      </c>
      <c r="U27" s="43">
        <f>' 3 цк'!U26</f>
        <v>587.40316401999996</v>
      </c>
      <c r="V27" s="43">
        <f>' 3 цк'!V26</f>
        <v>614.92920245000005</v>
      </c>
      <c r="W27" s="43">
        <f>' 3 цк'!W26</f>
        <v>592.89237332000005</v>
      </c>
      <c r="X27" s="43">
        <f>' 3 цк'!X26</f>
        <v>623.55873425000004</v>
      </c>
      <c r="Y27" s="43">
        <f>' 3 цк'!Y26</f>
        <v>750.34640379999996</v>
      </c>
    </row>
    <row r="28" spans="1:25" ht="38.25" hidden="1" outlineLevel="1" x14ac:dyDescent="0.2">
      <c r="A28" s="16" t="s">
        <v>71</v>
      </c>
      <c r="B28" s="43">
        <f>' 3 цк'!B27</f>
        <v>76.98</v>
      </c>
      <c r="C28" s="43">
        <f>' 3 цк'!C27</f>
        <v>76.98</v>
      </c>
      <c r="D28" s="43">
        <f>' 3 цк'!D27</f>
        <v>76.98</v>
      </c>
      <c r="E28" s="43">
        <f>' 3 цк'!E27</f>
        <v>76.98</v>
      </c>
      <c r="F28" s="43">
        <f>' 3 цк'!F27</f>
        <v>76.98</v>
      </c>
      <c r="G28" s="43">
        <f>' 3 цк'!G27</f>
        <v>76.98</v>
      </c>
      <c r="H28" s="43">
        <f>' 3 цк'!H27</f>
        <v>76.98</v>
      </c>
      <c r="I28" s="43">
        <f>' 3 цк'!I27</f>
        <v>76.98</v>
      </c>
      <c r="J28" s="43">
        <f>' 3 цк'!J27</f>
        <v>76.98</v>
      </c>
      <c r="K28" s="43">
        <f>' 3 цк'!K27</f>
        <v>76.98</v>
      </c>
      <c r="L28" s="43">
        <f>' 3 цк'!L27</f>
        <v>76.98</v>
      </c>
      <c r="M28" s="43">
        <f>' 3 цк'!M27</f>
        <v>76.98</v>
      </c>
      <c r="N28" s="43">
        <f>' 3 цк'!N27</f>
        <v>76.98</v>
      </c>
      <c r="O28" s="43">
        <f>' 3 цк'!O27</f>
        <v>76.98</v>
      </c>
      <c r="P28" s="43">
        <f>' 3 цк'!P27</f>
        <v>76.98</v>
      </c>
      <c r="Q28" s="43">
        <f>' 3 цк'!Q27</f>
        <v>76.98</v>
      </c>
      <c r="R28" s="43">
        <f>' 3 цк'!R27</f>
        <v>76.98</v>
      </c>
      <c r="S28" s="43">
        <f>' 3 цк'!S27</f>
        <v>76.98</v>
      </c>
      <c r="T28" s="43">
        <f>' 3 цк'!T27</f>
        <v>76.98</v>
      </c>
      <c r="U28" s="43">
        <f>' 3 цк'!U27</f>
        <v>76.98</v>
      </c>
      <c r="V28" s="43">
        <f>' 3 цк'!V27</f>
        <v>76.98</v>
      </c>
      <c r="W28" s="43">
        <f>' 3 цк'!W27</f>
        <v>76.98</v>
      </c>
      <c r="X28" s="43">
        <f>' 3 цк'!X27</f>
        <v>76.98</v>
      </c>
      <c r="Y28" s="43">
        <f>' 3 цк'!Y27</f>
        <v>76.98</v>
      </c>
    </row>
    <row r="29" spans="1:25" hidden="1" outlineLevel="1" x14ac:dyDescent="0.2">
      <c r="A29" s="16" t="s">
        <v>3</v>
      </c>
      <c r="B29" s="43">
        <f>$AD$4</f>
        <v>60.53</v>
      </c>
      <c r="C29" s="43">
        <f t="shared" ref="C29:Y29" si="51">$AD$4</f>
        <v>60.53</v>
      </c>
      <c r="D29" s="43">
        <f t="shared" si="51"/>
        <v>60.53</v>
      </c>
      <c r="E29" s="43">
        <f t="shared" si="51"/>
        <v>60.53</v>
      </c>
      <c r="F29" s="43">
        <f t="shared" si="51"/>
        <v>60.53</v>
      </c>
      <c r="G29" s="43">
        <f t="shared" si="51"/>
        <v>60.53</v>
      </c>
      <c r="H29" s="43">
        <f t="shared" si="51"/>
        <v>60.53</v>
      </c>
      <c r="I29" s="43">
        <f t="shared" si="51"/>
        <v>60.53</v>
      </c>
      <c r="J29" s="43">
        <f t="shared" si="51"/>
        <v>60.53</v>
      </c>
      <c r="K29" s="43">
        <f t="shared" si="51"/>
        <v>60.53</v>
      </c>
      <c r="L29" s="43">
        <f t="shared" si="51"/>
        <v>60.53</v>
      </c>
      <c r="M29" s="43">
        <f t="shared" si="51"/>
        <v>60.53</v>
      </c>
      <c r="N29" s="43">
        <f t="shared" si="51"/>
        <v>60.53</v>
      </c>
      <c r="O29" s="43">
        <f t="shared" si="51"/>
        <v>60.53</v>
      </c>
      <c r="P29" s="43">
        <f t="shared" si="51"/>
        <v>60.53</v>
      </c>
      <c r="Q29" s="43">
        <f t="shared" si="51"/>
        <v>60.53</v>
      </c>
      <c r="R29" s="43">
        <f t="shared" si="51"/>
        <v>60.53</v>
      </c>
      <c r="S29" s="43">
        <f t="shared" si="51"/>
        <v>60.53</v>
      </c>
      <c r="T29" s="43">
        <f t="shared" si="51"/>
        <v>60.53</v>
      </c>
      <c r="U29" s="43">
        <f t="shared" si="51"/>
        <v>60.53</v>
      </c>
      <c r="V29" s="43">
        <f t="shared" si="51"/>
        <v>60.53</v>
      </c>
      <c r="W29" s="43">
        <f t="shared" si="51"/>
        <v>60.53</v>
      </c>
      <c r="X29" s="43">
        <f t="shared" si="51"/>
        <v>60.53</v>
      </c>
      <c r="Y29" s="43">
        <f t="shared" si="51"/>
        <v>60.53</v>
      </c>
    </row>
    <row r="30" spans="1:25" hidden="1" outlineLevel="1" x14ac:dyDescent="0.2">
      <c r="A30" s="17" t="s">
        <v>4</v>
      </c>
      <c r="B30" s="43">
        <f>' 3 цк'!B29</f>
        <v>204.67</v>
      </c>
      <c r="C30" s="43">
        <f>' 3 цк'!C29</f>
        <v>204.67</v>
      </c>
      <c r="D30" s="43">
        <f>' 3 цк'!D29</f>
        <v>204.67</v>
      </c>
      <c r="E30" s="43">
        <f>' 3 цк'!E29</f>
        <v>204.67</v>
      </c>
      <c r="F30" s="43">
        <f>' 3 цк'!F29</f>
        <v>204.67</v>
      </c>
      <c r="G30" s="43">
        <f>' 3 цк'!G29</f>
        <v>204.67</v>
      </c>
      <c r="H30" s="43">
        <f>' 3 цк'!H29</f>
        <v>204.67</v>
      </c>
      <c r="I30" s="43">
        <f>' 3 цк'!I29</f>
        <v>204.67</v>
      </c>
      <c r="J30" s="43">
        <f>' 3 цк'!J29</f>
        <v>204.67</v>
      </c>
      <c r="K30" s="43">
        <f>' 3 цк'!K29</f>
        <v>204.67</v>
      </c>
      <c r="L30" s="43">
        <f>' 3 цк'!L29</f>
        <v>204.67</v>
      </c>
      <c r="M30" s="43">
        <f>' 3 цк'!M29</f>
        <v>204.67</v>
      </c>
      <c r="N30" s="43">
        <f>' 3 цк'!N29</f>
        <v>204.67</v>
      </c>
      <c r="O30" s="43">
        <f>' 3 цк'!O29</f>
        <v>204.67</v>
      </c>
      <c r="P30" s="43">
        <f>' 3 цк'!P29</f>
        <v>204.67</v>
      </c>
      <c r="Q30" s="43">
        <f>' 3 цк'!Q29</f>
        <v>204.67</v>
      </c>
      <c r="R30" s="43">
        <f>' 3 цк'!R29</f>
        <v>204.67</v>
      </c>
      <c r="S30" s="43">
        <f>' 3 цк'!S29</f>
        <v>204.67</v>
      </c>
      <c r="T30" s="43">
        <f>' 3 цк'!T29</f>
        <v>204.67</v>
      </c>
      <c r="U30" s="43">
        <f>' 3 цк'!U29</f>
        <v>204.67</v>
      </c>
      <c r="V30" s="43">
        <f>' 3 цк'!V29</f>
        <v>204.67</v>
      </c>
      <c r="W30" s="43">
        <f>' 3 цк'!W29</f>
        <v>204.67</v>
      </c>
      <c r="X30" s="43">
        <f>' 3 цк'!X29</f>
        <v>204.67</v>
      </c>
      <c r="Y30" s="43">
        <f>' 3 цк'!Y29</f>
        <v>204.67</v>
      </c>
    </row>
    <row r="31" spans="1:25" ht="25.5" hidden="1" outlineLevel="1" x14ac:dyDescent="0.2">
      <c r="A31" s="62" t="s">
        <v>211</v>
      </c>
      <c r="B31" s="43">
        <f>B24</f>
        <v>0</v>
      </c>
      <c r="C31" s="43">
        <f t="shared" ref="C31:Y31" si="52">C24</f>
        <v>0</v>
      </c>
      <c r="D31" s="43">
        <f t="shared" si="52"/>
        <v>0</v>
      </c>
      <c r="E31" s="43">
        <f t="shared" si="52"/>
        <v>0</v>
      </c>
      <c r="F31" s="43">
        <f t="shared" si="52"/>
        <v>0</v>
      </c>
      <c r="G31" s="43">
        <f t="shared" si="52"/>
        <v>0</v>
      </c>
      <c r="H31" s="43">
        <f t="shared" si="52"/>
        <v>0</v>
      </c>
      <c r="I31" s="43">
        <f t="shared" si="52"/>
        <v>0</v>
      </c>
      <c r="J31" s="43">
        <f t="shared" si="52"/>
        <v>0</v>
      </c>
      <c r="K31" s="43">
        <f t="shared" si="52"/>
        <v>0</v>
      </c>
      <c r="L31" s="43">
        <f t="shared" si="52"/>
        <v>0</v>
      </c>
      <c r="M31" s="43">
        <f t="shared" si="52"/>
        <v>0</v>
      </c>
      <c r="N31" s="43">
        <f t="shared" si="52"/>
        <v>0</v>
      </c>
      <c r="O31" s="43">
        <f t="shared" si="52"/>
        <v>0</v>
      </c>
      <c r="P31" s="43">
        <f t="shared" si="52"/>
        <v>0</v>
      </c>
      <c r="Q31" s="43">
        <f t="shared" si="52"/>
        <v>0</v>
      </c>
      <c r="R31" s="43">
        <f t="shared" si="52"/>
        <v>0</v>
      </c>
      <c r="S31" s="43">
        <f t="shared" si="52"/>
        <v>0</v>
      </c>
      <c r="T31" s="43">
        <f t="shared" si="52"/>
        <v>0</v>
      </c>
      <c r="U31" s="43">
        <f t="shared" si="52"/>
        <v>0</v>
      </c>
      <c r="V31" s="43">
        <f t="shared" si="52"/>
        <v>0</v>
      </c>
      <c r="W31" s="43">
        <f t="shared" si="52"/>
        <v>0</v>
      </c>
      <c r="X31" s="43">
        <f t="shared" si="52"/>
        <v>0</v>
      </c>
      <c r="Y31" s="43">
        <f t="shared" si="52"/>
        <v>0</v>
      </c>
    </row>
    <row r="32" spans="1:25" ht="15" hidden="1" outlineLevel="1" thickBot="1" x14ac:dyDescent="0.25">
      <c r="A32" s="35" t="s">
        <v>118</v>
      </c>
      <c r="B32" s="43">
        <f>' 3 цк'!B31</f>
        <v>3.02059422</v>
      </c>
      <c r="C32" s="43">
        <f>' 3 цк'!C31</f>
        <v>3.02059422</v>
      </c>
      <c r="D32" s="43">
        <f>' 3 цк'!D31</f>
        <v>3.02059422</v>
      </c>
      <c r="E32" s="43">
        <f>' 3 цк'!E31</f>
        <v>3.02059422</v>
      </c>
      <c r="F32" s="43">
        <f>' 3 цк'!F31</f>
        <v>3.02059422</v>
      </c>
      <c r="G32" s="43">
        <f>' 3 цк'!G31</f>
        <v>3.02059422</v>
      </c>
      <c r="H32" s="43">
        <f>' 3 цк'!H31</f>
        <v>3.02059422</v>
      </c>
      <c r="I32" s="43">
        <f>' 3 цк'!I31</f>
        <v>3.02059422</v>
      </c>
      <c r="J32" s="43">
        <f>' 3 цк'!J31</f>
        <v>3.02059422</v>
      </c>
      <c r="K32" s="43">
        <f>' 3 цк'!K31</f>
        <v>3.02059422</v>
      </c>
      <c r="L32" s="43">
        <f>' 3 цк'!L31</f>
        <v>3.02059422</v>
      </c>
      <c r="M32" s="43">
        <f>' 3 цк'!M31</f>
        <v>3.02059422</v>
      </c>
      <c r="N32" s="43">
        <f>' 3 цк'!N31</f>
        <v>3.02059422</v>
      </c>
      <c r="O32" s="43">
        <f>' 3 цк'!O31</f>
        <v>3.02059422</v>
      </c>
      <c r="P32" s="43">
        <f>' 3 цк'!P31</f>
        <v>3.02059422</v>
      </c>
      <c r="Q32" s="43">
        <f>' 3 цк'!Q31</f>
        <v>3.02059422</v>
      </c>
      <c r="R32" s="43">
        <f>' 3 цк'!R31</f>
        <v>3.02059422</v>
      </c>
      <c r="S32" s="43">
        <f>' 3 цк'!S31</f>
        <v>3.02059422</v>
      </c>
      <c r="T32" s="43">
        <f>' 3 цк'!T31</f>
        <v>3.02059422</v>
      </c>
      <c r="U32" s="43">
        <f>' 3 цк'!U31</f>
        <v>3.02059422</v>
      </c>
      <c r="V32" s="43">
        <f>' 3 цк'!V31</f>
        <v>3.02059422</v>
      </c>
      <c r="W32" s="43">
        <f>' 3 цк'!W31</f>
        <v>3.02059422</v>
      </c>
      <c r="X32" s="43">
        <f>' 3 цк'!X31</f>
        <v>3.02059422</v>
      </c>
      <c r="Y32" s="43">
        <f>' 3 цк'!Y31</f>
        <v>3.02059422</v>
      </c>
    </row>
    <row r="33" spans="1:25" ht="15" collapsed="1" thickBot="1" x14ac:dyDescent="0.25">
      <c r="A33" s="27">
        <v>4</v>
      </c>
      <c r="B33" s="145">
        <f>ROUND(SUM(B34:B39),2)</f>
        <v>1233.3900000000001</v>
      </c>
      <c r="C33" s="145">
        <f t="shared" ref="C33" si="53">ROUND(SUM(C34:C39),2)</f>
        <v>1300.96</v>
      </c>
      <c r="D33" s="145">
        <f t="shared" ref="D33" si="54">ROUND(SUM(D34:D39),2)</f>
        <v>1336.39</v>
      </c>
      <c r="E33" s="145">
        <f t="shared" ref="E33" si="55">ROUND(SUM(E34:E39),2)</f>
        <v>1367.18</v>
      </c>
      <c r="F33" s="145">
        <f t="shared" ref="F33" si="56">ROUND(SUM(F34:F39),2)</f>
        <v>1376.36</v>
      </c>
      <c r="G33" s="145">
        <f t="shared" ref="G33" si="57">ROUND(SUM(G34:G39),2)</f>
        <v>1391.11</v>
      </c>
      <c r="H33" s="145">
        <f t="shared" ref="H33" si="58">ROUND(SUM(H34:H39),2)</f>
        <v>1322.37</v>
      </c>
      <c r="I33" s="145">
        <f t="shared" ref="I33" si="59">ROUND(SUM(I34:I39),2)</f>
        <v>1168.83</v>
      </c>
      <c r="J33" s="145">
        <f t="shared" ref="J33" si="60">ROUND(SUM(J34:J39),2)</f>
        <v>1033.1300000000001</v>
      </c>
      <c r="K33" s="145">
        <f t="shared" ref="K33" si="61">ROUND(SUM(K34:K39),2)</f>
        <v>949.69</v>
      </c>
      <c r="L33" s="145">
        <f t="shared" ref="L33" si="62">ROUND(SUM(L34:L39),2)</f>
        <v>943.04</v>
      </c>
      <c r="M33" s="145">
        <f t="shared" ref="M33" si="63">ROUND(SUM(M34:M39),2)</f>
        <v>966.57</v>
      </c>
      <c r="N33" s="145">
        <f t="shared" ref="N33" si="64">ROUND(SUM(N34:N39),2)</f>
        <v>949.11</v>
      </c>
      <c r="O33" s="145">
        <f t="shared" ref="O33" si="65">ROUND(SUM(O34:O39),2)</f>
        <v>1228.46</v>
      </c>
      <c r="P33" s="145">
        <f t="shared" ref="P33" si="66">ROUND(SUM(P34:P39),2)</f>
        <v>992.13</v>
      </c>
      <c r="Q33" s="145">
        <f t="shared" ref="Q33" si="67">ROUND(SUM(Q34:Q39),2)</f>
        <v>1088.3800000000001</v>
      </c>
      <c r="R33" s="145">
        <f t="shared" ref="R33" si="68">ROUND(SUM(R34:R39),2)</f>
        <v>996.18</v>
      </c>
      <c r="S33" s="145">
        <f t="shared" ref="S33" si="69">ROUND(SUM(S34:S39),2)</f>
        <v>1324.77</v>
      </c>
      <c r="T33" s="145">
        <f t="shared" ref="T33" si="70">ROUND(SUM(T34:T39),2)</f>
        <v>1155.81</v>
      </c>
      <c r="U33" s="145">
        <f t="shared" ref="U33" si="71">ROUND(SUM(U34:U39),2)</f>
        <v>1182.23</v>
      </c>
      <c r="V33" s="145">
        <f t="shared" ref="V33" si="72">ROUND(SUM(V34:V39),2)</f>
        <v>1168.23</v>
      </c>
      <c r="W33" s="145">
        <f t="shared" ref="W33" si="73">ROUND(SUM(W34:W39),2)</f>
        <v>1037.19</v>
      </c>
      <c r="X33" s="145">
        <f t="shared" ref="X33" si="74">ROUND(SUM(X34:X39),2)</f>
        <v>983.11</v>
      </c>
      <c r="Y33" s="146">
        <f t="shared" ref="Y33" si="75">ROUND(SUM(Y34:Y39),2)</f>
        <v>1147.76</v>
      </c>
    </row>
    <row r="34" spans="1:25" ht="51" hidden="1" outlineLevel="1" x14ac:dyDescent="0.2">
      <c r="A34" s="111" t="s">
        <v>70</v>
      </c>
      <c r="B34" s="43">
        <f>' 3 цк'!B33</f>
        <v>888.18877437000003</v>
      </c>
      <c r="C34" s="43">
        <f>' 3 цк'!C33</f>
        <v>955.76232293999999</v>
      </c>
      <c r="D34" s="43">
        <f>' 3 цк'!D33</f>
        <v>991.18501634999996</v>
      </c>
      <c r="E34" s="43">
        <f>' 3 цк'!E33</f>
        <v>1021.97869574</v>
      </c>
      <c r="F34" s="43">
        <f>' 3 цк'!F33</f>
        <v>1031.1568901600001</v>
      </c>
      <c r="G34" s="43">
        <f>' 3 цк'!G33</f>
        <v>1045.9050036399999</v>
      </c>
      <c r="H34" s="43">
        <f>' 3 цк'!H33</f>
        <v>977.16461701000003</v>
      </c>
      <c r="I34" s="43">
        <f>' 3 цк'!I33</f>
        <v>823.62906623000003</v>
      </c>
      <c r="J34" s="43">
        <f>' 3 цк'!J33</f>
        <v>687.93005461999996</v>
      </c>
      <c r="K34" s="43">
        <f>' 3 цк'!K33</f>
        <v>604.49168842999995</v>
      </c>
      <c r="L34" s="43">
        <f>' 3 цк'!L33</f>
        <v>597.84358841000005</v>
      </c>
      <c r="M34" s="43">
        <f>' 3 цк'!M33</f>
        <v>621.36816319000002</v>
      </c>
      <c r="N34" s="43">
        <f>' 3 цк'!N33</f>
        <v>603.91392473999997</v>
      </c>
      <c r="O34" s="43">
        <f>' 3 цк'!O33</f>
        <v>883.2562901</v>
      </c>
      <c r="P34" s="43">
        <f>' 3 цк'!P33</f>
        <v>646.92578290999995</v>
      </c>
      <c r="Q34" s="43">
        <f>' 3 цк'!Q33</f>
        <v>743.17510434999997</v>
      </c>
      <c r="R34" s="43">
        <f>' 3 цк'!R33</f>
        <v>650.98217780000004</v>
      </c>
      <c r="S34" s="43">
        <f>' 3 цк'!S33</f>
        <v>979.57310926000002</v>
      </c>
      <c r="T34" s="43">
        <f>' 3 цк'!T33</f>
        <v>810.61189951999995</v>
      </c>
      <c r="U34" s="43">
        <f>' 3 цк'!U33</f>
        <v>837.03154112000004</v>
      </c>
      <c r="V34" s="43">
        <f>' 3 цк'!V33</f>
        <v>823.02772258000005</v>
      </c>
      <c r="W34" s="43">
        <f>' 3 цк'!W33</f>
        <v>691.98639543000002</v>
      </c>
      <c r="X34" s="43">
        <f>' 3 цк'!X33</f>
        <v>637.91418601999999</v>
      </c>
      <c r="Y34" s="43">
        <f>' 3 цк'!Y33</f>
        <v>802.55881695999994</v>
      </c>
    </row>
    <row r="35" spans="1:25" ht="38.25" hidden="1" outlineLevel="1" x14ac:dyDescent="0.2">
      <c r="A35" s="16" t="s">
        <v>71</v>
      </c>
      <c r="B35" s="43">
        <f>' 3 цк'!B34</f>
        <v>76.98</v>
      </c>
      <c r="C35" s="43">
        <f>' 3 цк'!C34</f>
        <v>76.98</v>
      </c>
      <c r="D35" s="43">
        <f>' 3 цк'!D34</f>
        <v>76.98</v>
      </c>
      <c r="E35" s="43">
        <f>' 3 цк'!E34</f>
        <v>76.98</v>
      </c>
      <c r="F35" s="43">
        <f>' 3 цк'!F34</f>
        <v>76.98</v>
      </c>
      <c r="G35" s="43">
        <f>' 3 цк'!G34</f>
        <v>76.98</v>
      </c>
      <c r="H35" s="43">
        <f>' 3 цк'!H34</f>
        <v>76.98</v>
      </c>
      <c r="I35" s="43">
        <f>' 3 цк'!I34</f>
        <v>76.98</v>
      </c>
      <c r="J35" s="43">
        <f>' 3 цк'!J34</f>
        <v>76.98</v>
      </c>
      <c r="K35" s="43">
        <f>' 3 цк'!K34</f>
        <v>76.98</v>
      </c>
      <c r="L35" s="43">
        <f>' 3 цк'!L34</f>
        <v>76.98</v>
      </c>
      <c r="M35" s="43">
        <f>' 3 цк'!M34</f>
        <v>76.98</v>
      </c>
      <c r="N35" s="43">
        <f>' 3 цк'!N34</f>
        <v>76.98</v>
      </c>
      <c r="O35" s="43">
        <f>' 3 цк'!O34</f>
        <v>76.98</v>
      </c>
      <c r="P35" s="43">
        <f>' 3 цк'!P34</f>
        <v>76.98</v>
      </c>
      <c r="Q35" s="43">
        <f>' 3 цк'!Q34</f>
        <v>76.98</v>
      </c>
      <c r="R35" s="43">
        <f>' 3 цк'!R34</f>
        <v>76.98</v>
      </c>
      <c r="S35" s="43">
        <f>' 3 цк'!S34</f>
        <v>76.98</v>
      </c>
      <c r="T35" s="43">
        <f>' 3 цк'!T34</f>
        <v>76.98</v>
      </c>
      <c r="U35" s="43">
        <f>' 3 цк'!U34</f>
        <v>76.98</v>
      </c>
      <c r="V35" s="43">
        <f>' 3 цк'!V34</f>
        <v>76.98</v>
      </c>
      <c r="W35" s="43">
        <f>' 3 цк'!W34</f>
        <v>76.98</v>
      </c>
      <c r="X35" s="43">
        <f>' 3 цк'!X34</f>
        <v>76.98</v>
      </c>
      <c r="Y35" s="43">
        <f>' 3 цк'!Y34</f>
        <v>76.98</v>
      </c>
    </row>
    <row r="36" spans="1:25" hidden="1" outlineLevel="1" x14ac:dyDescent="0.2">
      <c r="A36" s="16" t="s">
        <v>3</v>
      </c>
      <c r="B36" s="43">
        <f>$AD$4</f>
        <v>60.53</v>
      </c>
      <c r="C36" s="43">
        <f t="shared" ref="C36:Y36" si="76">$AD$4</f>
        <v>60.53</v>
      </c>
      <c r="D36" s="43">
        <f t="shared" si="76"/>
        <v>60.53</v>
      </c>
      <c r="E36" s="43">
        <f t="shared" si="76"/>
        <v>60.53</v>
      </c>
      <c r="F36" s="43">
        <f t="shared" si="76"/>
        <v>60.53</v>
      </c>
      <c r="G36" s="43">
        <f t="shared" si="76"/>
        <v>60.53</v>
      </c>
      <c r="H36" s="43">
        <f t="shared" si="76"/>
        <v>60.53</v>
      </c>
      <c r="I36" s="43">
        <f t="shared" si="76"/>
        <v>60.53</v>
      </c>
      <c r="J36" s="43">
        <f t="shared" si="76"/>
        <v>60.53</v>
      </c>
      <c r="K36" s="43">
        <f t="shared" si="76"/>
        <v>60.53</v>
      </c>
      <c r="L36" s="43">
        <f t="shared" si="76"/>
        <v>60.53</v>
      </c>
      <c r="M36" s="43">
        <f t="shared" si="76"/>
        <v>60.53</v>
      </c>
      <c r="N36" s="43">
        <f t="shared" si="76"/>
        <v>60.53</v>
      </c>
      <c r="O36" s="43">
        <f t="shared" si="76"/>
        <v>60.53</v>
      </c>
      <c r="P36" s="43">
        <f t="shared" si="76"/>
        <v>60.53</v>
      </c>
      <c r="Q36" s="43">
        <f t="shared" si="76"/>
        <v>60.53</v>
      </c>
      <c r="R36" s="43">
        <f t="shared" si="76"/>
        <v>60.53</v>
      </c>
      <c r="S36" s="43">
        <f t="shared" si="76"/>
        <v>60.53</v>
      </c>
      <c r="T36" s="43">
        <f t="shared" si="76"/>
        <v>60.53</v>
      </c>
      <c r="U36" s="43">
        <f t="shared" si="76"/>
        <v>60.53</v>
      </c>
      <c r="V36" s="43">
        <f t="shared" si="76"/>
        <v>60.53</v>
      </c>
      <c r="W36" s="43">
        <f t="shared" si="76"/>
        <v>60.53</v>
      </c>
      <c r="X36" s="43">
        <f t="shared" si="76"/>
        <v>60.53</v>
      </c>
      <c r="Y36" s="43">
        <f t="shared" si="76"/>
        <v>60.53</v>
      </c>
    </row>
    <row r="37" spans="1:25" hidden="1" outlineLevel="1" x14ac:dyDescent="0.2">
      <c r="A37" s="17" t="s">
        <v>4</v>
      </c>
      <c r="B37" s="43">
        <f>' 3 цк'!B36</f>
        <v>204.67</v>
      </c>
      <c r="C37" s="43">
        <f>' 3 цк'!C36</f>
        <v>204.67</v>
      </c>
      <c r="D37" s="43">
        <f>' 3 цк'!D36</f>
        <v>204.67</v>
      </c>
      <c r="E37" s="43">
        <f>' 3 цк'!E36</f>
        <v>204.67</v>
      </c>
      <c r="F37" s="43">
        <f>' 3 цк'!F36</f>
        <v>204.67</v>
      </c>
      <c r="G37" s="43">
        <f>' 3 цк'!G36</f>
        <v>204.67</v>
      </c>
      <c r="H37" s="43">
        <f>' 3 цк'!H36</f>
        <v>204.67</v>
      </c>
      <c r="I37" s="43">
        <f>' 3 цк'!I36</f>
        <v>204.67</v>
      </c>
      <c r="J37" s="43">
        <f>' 3 цк'!J36</f>
        <v>204.67</v>
      </c>
      <c r="K37" s="43">
        <f>' 3 цк'!K36</f>
        <v>204.67</v>
      </c>
      <c r="L37" s="43">
        <f>' 3 цк'!L36</f>
        <v>204.67</v>
      </c>
      <c r="M37" s="43">
        <f>' 3 цк'!M36</f>
        <v>204.67</v>
      </c>
      <c r="N37" s="43">
        <f>' 3 цк'!N36</f>
        <v>204.67</v>
      </c>
      <c r="O37" s="43">
        <f>' 3 цк'!O36</f>
        <v>204.67</v>
      </c>
      <c r="P37" s="43">
        <f>' 3 цк'!P36</f>
        <v>204.67</v>
      </c>
      <c r="Q37" s="43">
        <f>' 3 цк'!Q36</f>
        <v>204.67</v>
      </c>
      <c r="R37" s="43">
        <f>' 3 цк'!R36</f>
        <v>204.67</v>
      </c>
      <c r="S37" s="43">
        <f>' 3 цк'!S36</f>
        <v>204.67</v>
      </c>
      <c r="T37" s="43">
        <f>' 3 цк'!T36</f>
        <v>204.67</v>
      </c>
      <c r="U37" s="43">
        <f>' 3 цк'!U36</f>
        <v>204.67</v>
      </c>
      <c r="V37" s="43">
        <f>' 3 цк'!V36</f>
        <v>204.67</v>
      </c>
      <c r="W37" s="43">
        <f>' 3 цк'!W36</f>
        <v>204.67</v>
      </c>
      <c r="X37" s="43">
        <f>' 3 цк'!X36</f>
        <v>204.67</v>
      </c>
      <c r="Y37" s="43">
        <f>' 3 цк'!Y36</f>
        <v>204.67</v>
      </c>
    </row>
    <row r="38" spans="1:25" ht="25.5" hidden="1" outlineLevel="1" x14ac:dyDescent="0.2">
      <c r="A38" s="62" t="s">
        <v>211</v>
      </c>
      <c r="B38" s="43">
        <f>B31</f>
        <v>0</v>
      </c>
      <c r="C38" s="43">
        <f t="shared" ref="C38:Y38" si="77">C31</f>
        <v>0</v>
      </c>
      <c r="D38" s="43">
        <f t="shared" si="77"/>
        <v>0</v>
      </c>
      <c r="E38" s="43">
        <f t="shared" si="77"/>
        <v>0</v>
      </c>
      <c r="F38" s="43">
        <f t="shared" si="77"/>
        <v>0</v>
      </c>
      <c r="G38" s="43">
        <f t="shared" si="77"/>
        <v>0</v>
      </c>
      <c r="H38" s="43">
        <f t="shared" si="77"/>
        <v>0</v>
      </c>
      <c r="I38" s="43">
        <f t="shared" si="77"/>
        <v>0</v>
      </c>
      <c r="J38" s="43">
        <f t="shared" si="77"/>
        <v>0</v>
      </c>
      <c r="K38" s="43">
        <f t="shared" si="77"/>
        <v>0</v>
      </c>
      <c r="L38" s="43">
        <f t="shared" si="77"/>
        <v>0</v>
      </c>
      <c r="M38" s="43">
        <f t="shared" si="77"/>
        <v>0</v>
      </c>
      <c r="N38" s="43">
        <f t="shared" si="77"/>
        <v>0</v>
      </c>
      <c r="O38" s="43">
        <f t="shared" si="77"/>
        <v>0</v>
      </c>
      <c r="P38" s="43">
        <f t="shared" si="77"/>
        <v>0</v>
      </c>
      <c r="Q38" s="43">
        <f t="shared" si="77"/>
        <v>0</v>
      </c>
      <c r="R38" s="43">
        <f t="shared" si="77"/>
        <v>0</v>
      </c>
      <c r="S38" s="43">
        <f t="shared" si="77"/>
        <v>0</v>
      </c>
      <c r="T38" s="43">
        <f t="shared" si="77"/>
        <v>0</v>
      </c>
      <c r="U38" s="43">
        <f t="shared" si="77"/>
        <v>0</v>
      </c>
      <c r="V38" s="43">
        <f t="shared" si="77"/>
        <v>0</v>
      </c>
      <c r="W38" s="43">
        <f t="shared" si="77"/>
        <v>0</v>
      </c>
      <c r="X38" s="43">
        <f t="shared" si="77"/>
        <v>0</v>
      </c>
      <c r="Y38" s="43">
        <f t="shared" si="77"/>
        <v>0</v>
      </c>
    </row>
    <row r="39" spans="1:25" ht="15" hidden="1" outlineLevel="1" thickBot="1" x14ac:dyDescent="0.25">
      <c r="A39" s="35" t="s">
        <v>118</v>
      </c>
      <c r="B39" s="43">
        <f>' 3 цк'!B38</f>
        <v>3.02059422</v>
      </c>
      <c r="C39" s="43">
        <f>' 3 цк'!C38</f>
        <v>3.02059422</v>
      </c>
      <c r="D39" s="43">
        <f>' 3 цк'!D38</f>
        <v>3.02059422</v>
      </c>
      <c r="E39" s="43">
        <f>' 3 цк'!E38</f>
        <v>3.02059422</v>
      </c>
      <c r="F39" s="43">
        <f>' 3 цк'!F38</f>
        <v>3.02059422</v>
      </c>
      <c r="G39" s="43">
        <f>' 3 цк'!G38</f>
        <v>3.02059422</v>
      </c>
      <c r="H39" s="43">
        <f>' 3 цк'!H38</f>
        <v>3.02059422</v>
      </c>
      <c r="I39" s="43">
        <f>' 3 цк'!I38</f>
        <v>3.02059422</v>
      </c>
      <c r="J39" s="43">
        <f>' 3 цк'!J38</f>
        <v>3.02059422</v>
      </c>
      <c r="K39" s="43">
        <f>' 3 цк'!K38</f>
        <v>3.02059422</v>
      </c>
      <c r="L39" s="43">
        <f>' 3 цк'!L38</f>
        <v>3.02059422</v>
      </c>
      <c r="M39" s="43">
        <f>' 3 цк'!M38</f>
        <v>3.02059422</v>
      </c>
      <c r="N39" s="43">
        <f>' 3 цк'!N38</f>
        <v>3.02059422</v>
      </c>
      <c r="O39" s="43">
        <f>' 3 цк'!O38</f>
        <v>3.02059422</v>
      </c>
      <c r="P39" s="43">
        <f>' 3 цк'!P38</f>
        <v>3.02059422</v>
      </c>
      <c r="Q39" s="43">
        <f>' 3 цк'!Q38</f>
        <v>3.02059422</v>
      </c>
      <c r="R39" s="43">
        <f>' 3 цк'!R38</f>
        <v>3.02059422</v>
      </c>
      <c r="S39" s="43">
        <f>' 3 цк'!S38</f>
        <v>3.02059422</v>
      </c>
      <c r="T39" s="43">
        <f>' 3 цк'!T38</f>
        <v>3.02059422</v>
      </c>
      <c r="U39" s="43">
        <f>' 3 цк'!U38</f>
        <v>3.02059422</v>
      </c>
      <c r="V39" s="43">
        <f>' 3 цк'!V38</f>
        <v>3.02059422</v>
      </c>
      <c r="W39" s="43">
        <f>' 3 цк'!W38</f>
        <v>3.02059422</v>
      </c>
      <c r="X39" s="43">
        <f>' 3 цк'!X38</f>
        <v>3.02059422</v>
      </c>
      <c r="Y39" s="43">
        <f>' 3 цк'!Y38</f>
        <v>3.02059422</v>
      </c>
    </row>
    <row r="40" spans="1:25" ht="15" collapsed="1" thickBot="1" x14ac:dyDescent="0.25">
      <c r="A40" s="27">
        <v>5</v>
      </c>
      <c r="B40" s="145">
        <f>ROUND(SUM(B41:B46),2)</f>
        <v>1286.52</v>
      </c>
      <c r="C40" s="145">
        <f t="shared" ref="C40" si="78">ROUND(SUM(C41:C46),2)</f>
        <v>1394.06</v>
      </c>
      <c r="D40" s="145">
        <f t="shared" ref="D40" si="79">ROUND(SUM(D41:D46),2)</f>
        <v>1448.74</v>
      </c>
      <c r="E40" s="145">
        <f t="shared" ref="E40" si="80">ROUND(SUM(E41:E46),2)</f>
        <v>1448.04</v>
      </c>
      <c r="F40" s="145">
        <f t="shared" ref="F40" si="81">ROUND(SUM(F41:F46),2)</f>
        <v>1433.04</v>
      </c>
      <c r="G40" s="145">
        <f t="shared" ref="G40" si="82">ROUND(SUM(G41:G46),2)</f>
        <v>1431.92</v>
      </c>
      <c r="H40" s="145">
        <f t="shared" ref="H40" si="83">ROUND(SUM(H41:H46),2)</f>
        <v>1326.26</v>
      </c>
      <c r="I40" s="145">
        <f t="shared" ref="I40" si="84">ROUND(SUM(I41:I46),2)</f>
        <v>1147.45</v>
      </c>
      <c r="J40" s="145">
        <f t="shared" ref="J40" si="85">ROUND(SUM(J41:J46),2)</f>
        <v>1034.06</v>
      </c>
      <c r="K40" s="145">
        <f t="shared" ref="K40" si="86">ROUND(SUM(K41:K46),2)</f>
        <v>959.83</v>
      </c>
      <c r="L40" s="145">
        <f t="shared" ref="L40" si="87">ROUND(SUM(L41:L46),2)</f>
        <v>950.39</v>
      </c>
      <c r="M40" s="145">
        <f t="shared" ref="M40" si="88">ROUND(SUM(M41:M46),2)</f>
        <v>962.72</v>
      </c>
      <c r="N40" s="145">
        <f t="shared" ref="N40" si="89">ROUND(SUM(N41:N46),2)</f>
        <v>986.32</v>
      </c>
      <c r="O40" s="145">
        <f t="shared" ref="O40" si="90">ROUND(SUM(O41:O46),2)</f>
        <v>984.64</v>
      </c>
      <c r="P40" s="145">
        <f t="shared" ref="P40" si="91">ROUND(SUM(P41:P46),2)</f>
        <v>980.47</v>
      </c>
      <c r="Q40" s="145">
        <f t="shared" ref="Q40" si="92">ROUND(SUM(Q41:Q46),2)</f>
        <v>975.91</v>
      </c>
      <c r="R40" s="145">
        <f t="shared" ref="R40" si="93">ROUND(SUM(R41:R46),2)</f>
        <v>972.81</v>
      </c>
      <c r="S40" s="145">
        <f t="shared" ref="S40" si="94">ROUND(SUM(S41:S46),2)</f>
        <v>969.71</v>
      </c>
      <c r="T40" s="145">
        <f t="shared" ref="T40" si="95">ROUND(SUM(T41:T46),2)</f>
        <v>946.6</v>
      </c>
      <c r="U40" s="145">
        <f t="shared" ref="U40" si="96">ROUND(SUM(U41:U46),2)</f>
        <v>948.11</v>
      </c>
      <c r="V40" s="145">
        <f t="shared" ref="V40" si="97">ROUND(SUM(V41:V46),2)</f>
        <v>965.39</v>
      </c>
      <c r="W40" s="145">
        <f t="shared" ref="W40" si="98">ROUND(SUM(W41:W46),2)</f>
        <v>971.35</v>
      </c>
      <c r="X40" s="145">
        <f t="shared" ref="X40" si="99">ROUND(SUM(X41:X46),2)</f>
        <v>1020.1</v>
      </c>
      <c r="Y40" s="146">
        <f t="shared" ref="Y40" si="100">ROUND(SUM(Y41:Y46),2)</f>
        <v>1143.22</v>
      </c>
    </row>
    <row r="41" spans="1:25" ht="51" hidden="1" outlineLevel="1" x14ac:dyDescent="0.2">
      <c r="A41" s="16" t="s">
        <v>70</v>
      </c>
      <c r="B41" s="43">
        <f>' 3 цк'!B40</f>
        <v>941.31979594999996</v>
      </c>
      <c r="C41" s="43">
        <f>' 3 цк'!C40</f>
        <v>1048.86305651</v>
      </c>
      <c r="D41" s="43">
        <f>' 3 цк'!D40</f>
        <v>1103.54008761</v>
      </c>
      <c r="E41" s="43">
        <f>' 3 цк'!E40</f>
        <v>1102.84098073</v>
      </c>
      <c r="F41" s="43">
        <f>' 3 цк'!F40</f>
        <v>1087.84319596</v>
      </c>
      <c r="G41" s="43">
        <f>' 3 цк'!G40</f>
        <v>1086.7145808099999</v>
      </c>
      <c r="H41" s="43">
        <f>' 3 цк'!H40</f>
        <v>981.05854332000001</v>
      </c>
      <c r="I41" s="43">
        <f>' 3 цк'!I40</f>
        <v>802.25154379000003</v>
      </c>
      <c r="J41" s="43">
        <f>' 3 цк'!J40</f>
        <v>688.86212656999999</v>
      </c>
      <c r="K41" s="43">
        <f>' 3 цк'!K40</f>
        <v>614.62900790000003</v>
      </c>
      <c r="L41" s="43">
        <f>' 3 цк'!L40</f>
        <v>605.18613464999999</v>
      </c>
      <c r="M41" s="43">
        <f>' 3 цк'!M40</f>
        <v>617.51677448999999</v>
      </c>
      <c r="N41" s="43">
        <f>' 3 цк'!N40</f>
        <v>641.11949150999999</v>
      </c>
      <c r="O41" s="43">
        <f>' 3 цк'!O40</f>
        <v>639.43765672999996</v>
      </c>
      <c r="P41" s="43">
        <f>' 3 цк'!P40</f>
        <v>635.27410529999997</v>
      </c>
      <c r="Q41" s="43">
        <f>' 3 цк'!Q40</f>
        <v>630.71092927999996</v>
      </c>
      <c r="R41" s="43">
        <f>' 3 цк'!R40</f>
        <v>627.61335349000001</v>
      </c>
      <c r="S41" s="43">
        <f>' 3 цк'!S40</f>
        <v>624.51276903999997</v>
      </c>
      <c r="T41" s="43">
        <f>' 3 цк'!T40</f>
        <v>601.40150726000002</v>
      </c>
      <c r="U41" s="43">
        <f>' 3 цк'!U40</f>
        <v>602.90832206000005</v>
      </c>
      <c r="V41" s="43">
        <f>' 3 цк'!V40</f>
        <v>620.18695466999998</v>
      </c>
      <c r="W41" s="43">
        <f>' 3 цк'!W40</f>
        <v>626.14796175000004</v>
      </c>
      <c r="X41" s="43">
        <f>' 3 цк'!X40</f>
        <v>674.89518181000005</v>
      </c>
      <c r="Y41" s="43">
        <f>' 3 цк'!Y40</f>
        <v>798.01668794</v>
      </c>
    </row>
    <row r="42" spans="1:25" ht="38.25" hidden="1" outlineLevel="1" x14ac:dyDescent="0.2">
      <c r="A42" s="16" t="s">
        <v>71</v>
      </c>
      <c r="B42" s="43">
        <f>' 3 цк'!B41</f>
        <v>76.98</v>
      </c>
      <c r="C42" s="43">
        <f>' 3 цк'!C41</f>
        <v>76.98</v>
      </c>
      <c r="D42" s="43">
        <f>' 3 цк'!D41</f>
        <v>76.98</v>
      </c>
      <c r="E42" s="43">
        <f>' 3 цк'!E41</f>
        <v>76.98</v>
      </c>
      <c r="F42" s="43">
        <f>' 3 цк'!F41</f>
        <v>76.98</v>
      </c>
      <c r="G42" s="43">
        <f>' 3 цк'!G41</f>
        <v>76.98</v>
      </c>
      <c r="H42" s="43">
        <f>' 3 цк'!H41</f>
        <v>76.98</v>
      </c>
      <c r="I42" s="43">
        <f>' 3 цк'!I41</f>
        <v>76.98</v>
      </c>
      <c r="J42" s="43">
        <f>' 3 цк'!J41</f>
        <v>76.98</v>
      </c>
      <c r="K42" s="43">
        <f>' 3 цк'!K41</f>
        <v>76.98</v>
      </c>
      <c r="L42" s="43">
        <f>' 3 цк'!L41</f>
        <v>76.98</v>
      </c>
      <c r="M42" s="43">
        <f>' 3 цк'!M41</f>
        <v>76.98</v>
      </c>
      <c r="N42" s="43">
        <f>' 3 цк'!N41</f>
        <v>76.98</v>
      </c>
      <c r="O42" s="43">
        <f>' 3 цк'!O41</f>
        <v>76.98</v>
      </c>
      <c r="P42" s="43">
        <f>' 3 цк'!P41</f>
        <v>76.98</v>
      </c>
      <c r="Q42" s="43">
        <f>' 3 цк'!Q41</f>
        <v>76.98</v>
      </c>
      <c r="R42" s="43">
        <f>' 3 цк'!R41</f>
        <v>76.98</v>
      </c>
      <c r="S42" s="43">
        <f>' 3 цк'!S41</f>
        <v>76.98</v>
      </c>
      <c r="T42" s="43">
        <f>' 3 цк'!T41</f>
        <v>76.98</v>
      </c>
      <c r="U42" s="43">
        <f>' 3 цк'!U41</f>
        <v>76.98</v>
      </c>
      <c r="V42" s="43">
        <f>' 3 цк'!V41</f>
        <v>76.98</v>
      </c>
      <c r="W42" s="43">
        <f>' 3 цк'!W41</f>
        <v>76.98</v>
      </c>
      <c r="X42" s="43">
        <f>' 3 цк'!X41</f>
        <v>76.98</v>
      </c>
      <c r="Y42" s="43">
        <f>' 3 цк'!Y41</f>
        <v>76.98</v>
      </c>
    </row>
    <row r="43" spans="1:25" hidden="1" outlineLevel="1" x14ac:dyDescent="0.2">
      <c r="A43" s="16" t="s">
        <v>3</v>
      </c>
      <c r="B43" s="43">
        <f>$AD$4</f>
        <v>60.53</v>
      </c>
      <c r="C43" s="43">
        <f t="shared" ref="C43:Y43" si="101">$AD$4</f>
        <v>60.53</v>
      </c>
      <c r="D43" s="43">
        <f t="shared" si="101"/>
        <v>60.53</v>
      </c>
      <c r="E43" s="43">
        <f t="shared" si="101"/>
        <v>60.53</v>
      </c>
      <c r="F43" s="43">
        <f t="shared" si="101"/>
        <v>60.53</v>
      </c>
      <c r="G43" s="43">
        <f t="shared" si="101"/>
        <v>60.53</v>
      </c>
      <c r="H43" s="43">
        <f t="shared" si="101"/>
        <v>60.53</v>
      </c>
      <c r="I43" s="43">
        <f t="shared" si="101"/>
        <v>60.53</v>
      </c>
      <c r="J43" s="43">
        <f t="shared" si="101"/>
        <v>60.53</v>
      </c>
      <c r="K43" s="43">
        <f t="shared" si="101"/>
        <v>60.53</v>
      </c>
      <c r="L43" s="43">
        <f t="shared" si="101"/>
        <v>60.53</v>
      </c>
      <c r="M43" s="43">
        <f t="shared" si="101"/>
        <v>60.53</v>
      </c>
      <c r="N43" s="43">
        <f t="shared" si="101"/>
        <v>60.53</v>
      </c>
      <c r="O43" s="43">
        <f t="shared" si="101"/>
        <v>60.53</v>
      </c>
      <c r="P43" s="43">
        <f t="shared" si="101"/>
        <v>60.53</v>
      </c>
      <c r="Q43" s="43">
        <f t="shared" si="101"/>
        <v>60.53</v>
      </c>
      <c r="R43" s="43">
        <f t="shared" si="101"/>
        <v>60.53</v>
      </c>
      <c r="S43" s="43">
        <f t="shared" si="101"/>
        <v>60.53</v>
      </c>
      <c r="T43" s="43">
        <f t="shared" si="101"/>
        <v>60.53</v>
      </c>
      <c r="U43" s="43">
        <f t="shared" si="101"/>
        <v>60.53</v>
      </c>
      <c r="V43" s="43">
        <f t="shared" si="101"/>
        <v>60.53</v>
      </c>
      <c r="W43" s="43">
        <f t="shared" si="101"/>
        <v>60.53</v>
      </c>
      <c r="X43" s="43">
        <f t="shared" si="101"/>
        <v>60.53</v>
      </c>
      <c r="Y43" s="43">
        <f t="shared" si="101"/>
        <v>60.53</v>
      </c>
    </row>
    <row r="44" spans="1:25" hidden="1" outlineLevel="1" x14ac:dyDescent="0.2">
      <c r="A44" s="17" t="s">
        <v>4</v>
      </c>
      <c r="B44" s="43">
        <f>' 3 цк'!B43</f>
        <v>204.67</v>
      </c>
      <c r="C44" s="43">
        <f>' 3 цк'!C43</f>
        <v>204.67</v>
      </c>
      <c r="D44" s="43">
        <f>' 3 цк'!D43</f>
        <v>204.67</v>
      </c>
      <c r="E44" s="43">
        <f>' 3 цк'!E43</f>
        <v>204.67</v>
      </c>
      <c r="F44" s="43">
        <f>' 3 цк'!F43</f>
        <v>204.67</v>
      </c>
      <c r="G44" s="43">
        <f>' 3 цк'!G43</f>
        <v>204.67</v>
      </c>
      <c r="H44" s="43">
        <f>' 3 цк'!H43</f>
        <v>204.67</v>
      </c>
      <c r="I44" s="43">
        <f>' 3 цк'!I43</f>
        <v>204.67</v>
      </c>
      <c r="J44" s="43">
        <f>' 3 цк'!J43</f>
        <v>204.67</v>
      </c>
      <c r="K44" s="43">
        <f>' 3 цк'!K43</f>
        <v>204.67</v>
      </c>
      <c r="L44" s="43">
        <f>' 3 цк'!L43</f>
        <v>204.67</v>
      </c>
      <c r="M44" s="43">
        <f>' 3 цк'!M43</f>
        <v>204.67</v>
      </c>
      <c r="N44" s="43">
        <f>' 3 цк'!N43</f>
        <v>204.67</v>
      </c>
      <c r="O44" s="43">
        <f>' 3 цк'!O43</f>
        <v>204.67</v>
      </c>
      <c r="P44" s="43">
        <f>' 3 цк'!P43</f>
        <v>204.67</v>
      </c>
      <c r="Q44" s="43">
        <f>' 3 цк'!Q43</f>
        <v>204.67</v>
      </c>
      <c r="R44" s="43">
        <f>' 3 цк'!R43</f>
        <v>204.67</v>
      </c>
      <c r="S44" s="43">
        <f>' 3 цк'!S43</f>
        <v>204.67</v>
      </c>
      <c r="T44" s="43">
        <f>' 3 цк'!T43</f>
        <v>204.67</v>
      </c>
      <c r="U44" s="43">
        <f>' 3 цк'!U43</f>
        <v>204.67</v>
      </c>
      <c r="V44" s="43">
        <f>' 3 цк'!V43</f>
        <v>204.67</v>
      </c>
      <c r="W44" s="43">
        <f>' 3 цк'!W43</f>
        <v>204.67</v>
      </c>
      <c r="X44" s="43">
        <f>' 3 цк'!X43</f>
        <v>204.67</v>
      </c>
      <c r="Y44" s="43">
        <f>' 3 цк'!Y43</f>
        <v>204.67</v>
      </c>
    </row>
    <row r="45" spans="1:25" ht="25.5" hidden="1" outlineLevel="1" x14ac:dyDescent="0.2">
      <c r="A45" s="62" t="s">
        <v>211</v>
      </c>
      <c r="B45" s="43">
        <f>B38</f>
        <v>0</v>
      </c>
      <c r="C45" s="43">
        <f t="shared" ref="C45:Y45" si="102">C38</f>
        <v>0</v>
      </c>
      <c r="D45" s="43">
        <f t="shared" si="102"/>
        <v>0</v>
      </c>
      <c r="E45" s="43">
        <f t="shared" si="102"/>
        <v>0</v>
      </c>
      <c r="F45" s="43">
        <f t="shared" si="102"/>
        <v>0</v>
      </c>
      <c r="G45" s="43">
        <f t="shared" si="102"/>
        <v>0</v>
      </c>
      <c r="H45" s="43">
        <f t="shared" si="102"/>
        <v>0</v>
      </c>
      <c r="I45" s="43">
        <f t="shared" si="102"/>
        <v>0</v>
      </c>
      <c r="J45" s="43">
        <f t="shared" si="102"/>
        <v>0</v>
      </c>
      <c r="K45" s="43">
        <f t="shared" si="102"/>
        <v>0</v>
      </c>
      <c r="L45" s="43">
        <f t="shared" si="102"/>
        <v>0</v>
      </c>
      <c r="M45" s="43">
        <f t="shared" si="102"/>
        <v>0</v>
      </c>
      <c r="N45" s="43">
        <f t="shared" si="102"/>
        <v>0</v>
      </c>
      <c r="O45" s="43">
        <f t="shared" si="102"/>
        <v>0</v>
      </c>
      <c r="P45" s="43">
        <f t="shared" si="102"/>
        <v>0</v>
      </c>
      <c r="Q45" s="43">
        <f t="shared" si="102"/>
        <v>0</v>
      </c>
      <c r="R45" s="43">
        <f t="shared" si="102"/>
        <v>0</v>
      </c>
      <c r="S45" s="43">
        <f t="shared" si="102"/>
        <v>0</v>
      </c>
      <c r="T45" s="43">
        <f t="shared" si="102"/>
        <v>0</v>
      </c>
      <c r="U45" s="43">
        <f t="shared" si="102"/>
        <v>0</v>
      </c>
      <c r="V45" s="43">
        <f t="shared" si="102"/>
        <v>0</v>
      </c>
      <c r="W45" s="43">
        <f t="shared" si="102"/>
        <v>0</v>
      </c>
      <c r="X45" s="43">
        <f t="shared" si="102"/>
        <v>0</v>
      </c>
      <c r="Y45" s="43">
        <f t="shared" si="102"/>
        <v>0</v>
      </c>
    </row>
    <row r="46" spans="1:25" ht="15" hidden="1" outlineLevel="1" thickBot="1" x14ac:dyDescent="0.25">
      <c r="A46" s="35" t="s">
        <v>118</v>
      </c>
      <c r="B46" s="43">
        <f>' 3 цк'!B45</f>
        <v>3.02059422</v>
      </c>
      <c r="C46" s="43">
        <f>' 3 цк'!C45</f>
        <v>3.02059422</v>
      </c>
      <c r="D46" s="43">
        <f>' 3 цк'!D45</f>
        <v>3.02059422</v>
      </c>
      <c r="E46" s="43">
        <f>' 3 цк'!E45</f>
        <v>3.02059422</v>
      </c>
      <c r="F46" s="43">
        <f>' 3 цк'!F45</f>
        <v>3.02059422</v>
      </c>
      <c r="G46" s="43">
        <f>' 3 цк'!G45</f>
        <v>3.02059422</v>
      </c>
      <c r="H46" s="43">
        <f>' 3 цк'!H45</f>
        <v>3.02059422</v>
      </c>
      <c r="I46" s="43">
        <f>' 3 цк'!I45</f>
        <v>3.02059422</v>
      </c>
      <c r="J46" s="43">
        <f>' 3 цк'!J45</f>
        <v>3.02059422</v>
      </c>
      <c r="K46" s="43">
        <f>' 3 цк'!K45</f>
        <v>3.02059422</v>
      </c>
      <c r="L46" s="43">
        <f>' 3 цк'!L45</f>
        <v>3.02059422</v>
      </c>
      <c r="M46" s="43">
        <f>' 3 цк'!M45</f>
        <v>3.02059422</v>
      </c>
      <c r="N46" s="43">
        <f>' 3 цк'!N45</f>
        <v>3.02059422</v>
      </c>
      <c r="O46" s="43">
        <f>' 3 цк'!O45</f>
        <v>3.02059422</v>
      </c>
      <c r="P46" s="43">
        <f>' 3 цк'!P45</f>
        <v>3.02059422</v>
      </c>
      <c r="Q46" s="43">
        <f>' 3 цк'!Q45</f>
        <v>3.02059422</v>
      </c>
      <c r="R46" s="43">
        <f>' 3 цк'!R45</f>
        <v>3.02059422</v>
      </c>
      <c r="S46" s="43">
        <f>' 3 цк'!S45</f>
        <v>3.02059422</v>
      </c>
      <c r="T46" s="43">
        <f>' 3 цк'!T45</f>
        <v>3.02059422</v>
      </c>
      <c r="U46" s="43">
        <f>' 3 цк'!U45</f>
        <v>3.02059422</v>
      </c>
      <c r="V46" s="43">
        <f>' 3 цк'!V45</f>
        <v>3.02059422</v>
      </c>
      <c r="W46" s="43">
        <f>' 3 цк'!W45</f>
        <v>3.02059422</v>
      </c>
      <c r="X46" s="43">
        <f>' 3 цк'!X45</f>
        <v>3.02059422</v>
      </c>
      <c r="Y46" s="43">
        <f>' 3 цк'!Y45</f>
        <v>3.02059422</v>
      </c>
    </row>
    <row r="47" spans="1:25" ht="15" collapsed="1" thickBot="1" x14ac:dyDescent="0.25">
      <c r="A47" s="27">
        <v>6</v>
      </c>
      <c r="B47" s="145">
        <f>ROUND(SUM(B48:B53),2)</f>
        <v>1279.45</v>
      </c>
      <c r="C47" s="145">
        <f t="shared" ref="C47" si="103">ROUND(SUM(C48:C53),2)</f>
        <v>1410.5</v>
      </c>
      <c r="D47" s="145">
        <f t="shared" ref="D47" si="104">ROUND(SUM(D48:D53),2)</f>
        <v>1374.98</v>
      </c>
      <c r="E47" s="145">
        <f t="shared" ref="E47" si="105">ROUND(SUM(E48:E53),2)</f>
        <v>1413.65</v>
      </c>
      <c r="F47" s="145">
        <f t="shared" ref="F47" si="106">ROUND(SUM(F48:F53),2)</f>
        <v>1372.13</v>
      </c>
      <c r="G47" s="145">
        <f t="shared" ref="G47" si="107">ROUND(SUM(G48:G53),2)</f>
        <v>1370.3</v>
      </c>
      <c r="H47" s="145">
        <f t="shared" ref="H47" si="108">ROUND(SUM(H48:H53),2)</f>
        <v>1288.5899999999999</v>
      </c>
      <c r="I47" s="145">
        <f t="shared" ref="I47" si="109">ROUND(SUM(I48:I53),2)</f>
        <v>1132.72</v>
      </c>
      <c r="J47" s="145">
        <f t="shared" ref="J47" si="110">ROUND(SUM(J48:J53),2)</f>
        <v>1018.46</v>
      </c>
      <c r="K47" s="145">
        <f t="shared" ref="K47" si="111">ROUND(SUM(K48:K53),2)</f>
        <v>949.75</v>
      </c>
      <c r="L47" s="145">
        <f t="shared" ref="L47" si="112">ROUND(SUM(L48:L53),2)</f>
        <v>942.48</v>
      </c>
      <c r="M47" s="145">
        <f t="shared" ref="M47" si="113">ROUND(SUM(M48:M53),2)</f>
        <v>946.74</v>
      </c>
      <c r="N47" s="145">
        <f t="shared" ref="N47" si="114">ROUND(SUM(N48:N53),2)</f>
        <v>964.32</v>
      </c>
      <c r="O47" s="145">
        <f t="shared" ref="O47" si="115">ROUND(SUM(O48:O53),2)</f>
        <v>953.07</v>
      </c>
      <c r="P47" s="145">
        <f t="shared" ref="P47" si="116">ROUND(SUM(P48:P53),2)</f>
        <v>940.62</v>
      </c>
      <c r="Q47" s="145">
        <f t="shared" ref="Q47" si="117">ROUND(SUM(Q48:Q53),2)</f>
        <v>935.51</v>
      </c>
      <c r="R47" s="145">
        <f t="shared" ref="R47" si="118">ROUND(SUM(R48:R53),2)</f>
        <v>953.96</v>
      </c>
      <c r="S47" s="145">
        <f t="shared" ref="S47" si="119">ROUND(SUM(S48:S53),2)</f>
        <v>964.76</v>
      </c>
      <c r="T47" s="145">
        <f t="shared" ref="T47" si="120">ROUND(SUM(T48:T53),2)</f>
        <v>954.85</v>
      </c>
      <c r="U47" s="145">
        <f t="shared" ref="U47" si="121">ROUND(SUM(U48:U53),2)</f>
        <v>962</v>
      </c>
      <c r="V47" s="145">
        <f t="shared" ref="V47" si="122">ROUND(SUM(V48:V53),2)</f>
        <v>976.29</v>
      </c>
      <c r="W47" s="145">
        <f t="shared" ref="W47" si="123">ROUND(SUM(W48:W53),2)</f>
        <v>984.34</v>
      </c>
      <c r="X47" s="145">
        <f t="shared" ref="X47" si="124">ROUND(SUM(X48:X53),2)</f>
        <v>1020.35</v>
      </c>
      <c r="Y47" s="146">
        <f t="shared" ref="Y47" si="125">ROUND(SUM(Y48:Y53),2)</f>
        <v>1155.8800000000001</v>
      </c>
    </row>
    <row r="48" spans="1:25" ht="51" hidden="1" outlineLevel="1" x14ac:dyDescent="0.2">
      <c r="A48" s="111" t="s">
        <v>70</v>
      </c>
      <c r="B48" s="43">
        <f>' 3 цк'!B47</f>
        <v>934.24996701999999</v>
      </c>
      <c r="C48" s="43">
        <f>' 3 цк'!C47</f>
        <v>1065.29738782</v>
      </c>
      <c r="D48" s="43">
        <f>' 3 цк'!D47</f>
        <v>1029.78392532</v>
      </c>
      <c r="E48" s="43">
        <f>' 3 цк'!E47</f>
        <v>1068.44499776</v>
      </c>
      <c r="F48" s="43">
        <f>' 3 цк'!F47</f>
        <v>1026.9273690299999</v>
      </c>
      <c r="G48" s="43">
        <f>' 3 цк'!G47</f>
        <v>1025.09747105</v>
      </c>
      <c r="H48" s="43">
        <f>' 3 цк'!H47</f>
        <v>943.38697201000002</v>
      </c>
      <c r="I48" s="43">
        <f>' 3 цк'!I47</f>
        <v>787.51680494000004</v>
      </c>
      <c r="J48" s="43">
        <f>' 3 цк'!J47</f>
        <v>673.25899837999998</v>
      </c>
      <c r="K48" s="43">
        <f>' 3 цк'!K47</f>
        <v>604.55090100999996</v>
      </c>
      <c r="L48" s="43">
        <f>' 3 цк'!L47</f>
        <v>597.27853148999998</v>
      </c>
      <c r="M48" s="43">
        <f>' 3 цк'!M47</f>
        <v>601.54060889000004</v>
      </c>
      <c r="N48" s="43">
        <f>' 3 цк'!N47</f>
        <v>619.11705162999999</v>
      </c>
      <c r="O48" s="43">
        <f>' 3 цк'!O47</f>
        <v>607.87046051000004</v>
      </c>
      <c r="P48" s="43">
        <f>' 3 цк'!P47</f>
        <v>595.41557305000003</v>
      </c>
      <c r="Q48" s="43">
        <f>' 3 цк'!Q47</f>
        <v>590.31195190000005</v>
      </c>
      <c r="R48" s="43">
        <f>' 3 цк'!R47</f>
        <v>608.75550177000002</v>
      </c>
      <c r="S48" s="43">
        <f>' 3 цк'!S47</f>
        <v>619.55831241999999</v>
      </c>
      <c r="T48" s="43">
        <f>' 3 цк'!T47</f>
        <v>609.65370449</v>
      </c>
      <c r="U48" s="43">
        <f>' 3 цк'!U47</f>
        <v>616.80022694000002</v>
      </c>
      <c r="V48" s="43">
        <f>' 3 цк'!V47</f>
        <v>631.08498487999998</v>
      </c>
      <c r="W48" s="43">
        <f>' 3 цк'!W47</f>
        <v>639.13878117000002</v>
      </c>
      <c r="X48" s="43">
        <f>' 3 цк'!X47</f>
        <v>675.15139997000006</v>
      </c>
      <c r="Y48" s="43">
        <f>' 3 цк'!Y47</f>
        <v>810.68263935000004</v>
      </c>
    </row>
    <row r="49" spans="1:25" ht="38.25" hidden="1" outlineLevel="1" x14ac:dyDescent="0.2">
      <c r="A49" s="16" t="s">
        <v>71</v>
      </c>
      <c r="B49" s="43">
        <f>' 3 цк'!B48</f>
        <v>76.98</v>
      </c>
      <c r="C49" s="43">
        <f>' 3 цк'!C48</f>
        <v>76.98</v>
      </c>
      <c r="D49" s="43">
        <f>' 3 цк'!D48</f>
        <v>76.98</v>
      </c>
      <c r="E49" s="43">
        <f>' 3 цк'!E48</f>
        <v>76.98</v>
      </c>
      <c r="F49" s="43">
        <f>' 3 цк'!F48</f>
        <v>76.98</v>
      </c>
      <c r="G49" s="43">
        <f>' 3 цк'!G48</f>
        <v>76.98</v>
      </c>
      <c r="H49" s="43">
        <f>' 3 цк'!H48</f>
        <v>76.98</v>
      </c>
      <c r="I49" s="43">
        <f>' 3 цк'!I48</f>
        <v>76.98</v>
      </c>
      <c r="J49" s="43">
        <f>' 3 цк'!J48</f>
        <v>76.98</v>
      </c>
      <c r="K49" s="43">
        <f>' 3 цк'!K48</f>
        <v>76.98</v>
      </c>
      <c r="L49" s="43">
        <f>' 3 цк'!L48</f>
        <v>76.98</v>
      </c>
      <c r="M49" s="43">
        <f>' 3 цк'!M48</f>
        <v>76.98</v>
      </c>
      <c r="N49" s="43">
        <f>' 3 цк'!N48</f>
        <v>76.98</v>
      </c>
      <c r="O49" s="43">
        <f>' 3 цк'!O48</f>
        <v>76.98</v>
      </c>
      <c r="P49" s="43">
        <f>' 3 цк'!P48</f>
        <v>76.98</v>
      </c>
      <c r="Q49" s="43">
        <f>' 3 цк'!Q48</f>
        <v>76.98</v>
      </c>
      <c r="R49" s="43">
        <f>' 3 цк'!R48</f>
        <v>76.98</v>
      </c>
      <c r="S49" s="43">
        <f>' 3 цк'!S48</f>
        <v>76.98</v>
      </c>
      <c r="T49" s="43">
        <f>' 3 цк'!T48</f>
        <v>76.98</v>
      </c>
      <c r="U49" s="43">
        <f>' 3 цк'!U48</f>
        <v>76.98</v>
      </c>
      <c r="V49" s="43">
        <f>' 3 цк'!V48</f>
        <v>76.98</v>
      </c>
      <c r="W49" s="43">
        <f>' 3 цк'!W48</f>
        <v>76.98</v>
      </c>
      <c r="X49" s="43">
        <f>' 3 цк'!X48</f>
        <v>76.98</v>
      </c>
      <c r="Y49" s="43">
        <f>' 3 цк'!Y48</f>
        <v>76.98</v>
      </c>
    </row>
    <row r="50" spans="1:25" hidden="1" outlineLevel="1" x14ac:dyDescent="0.2">
      <c r="A50" s="16" t="s">
        <v>3</v>
      </c>
      <c r="B50" s="43">
        <f>$AD$4</f>
        <v>60.53</v>
      </c>
      <c r="C50" s="43">
        <f t="shared" ref="C50:Y50" si="126">$AD$4</f>
        <v>60.53</v>
      </c>
      <c r="D50" s="43">
        <f t="shared" si="126"/>
        <v>60.53</v>
      </c>
      <c r="E50" s="43">
        <f t="shared" si="126"/>
        <v>60.53</v>
      </c>
      <c r="F50" s="43">
        <f t="shared" si="126"/>
        <v>60.53</v>
      </c>
      <c r="G50" s="43">
        <f t="shared" si="126"/>
        <v>60.53</v>
      </c>
      <c r="H50" s="43">
        <f t="shared" si="126"/>
        <v>60.53</v>
      </c>
      <c r="I50" s="43">
        <f t="shared" si="126"/>
        <v>60.53</v>
      </c>
      <c r="J50" s="43">
        <f t="shared" si="126"/>
        <v>60.53</v>
      </c>
      <c r="K50" s="43">
        <f t="shared" si="126"/>
        <v>60.53</v>
      </c>
      <c r="L50" s="43">
        <f t="shared" si="126"/>
        <v>60.53</v>
      </c>
      <c r="M50" s="43">
        <f t="shared" si="126"/>
        <v>60.53</v>
      </c>
      <c r="N50" s="43">
        <f t="shared" si="126"/>
        <v>60.53</v>
      </c>
      <c r="O50" s="43">
        <f t="shared" si="126"/>
        <v>60.53</v>
      </c>
      <c r="P50" s="43">
        <f t="shared" si="126"/>
        <v>60.53</v>
      </c>
      <c r="Q50" s="43">
        <f t="shared" si="126"/>
        <v>60.53</v>
      </c>
      <c r="R50" s="43">
        <f t="shared" si="126"/>
        <v>60.53</v>
      </c>
      <c r="S50" s="43">
        <f t="shared" si="126"/>
        <v>60.53</v>
      </c>
      <c r="T50" s="43">
        <f t="shared" si="126"/>
        <v>60.53</v>
      </c>
      <c r="U50" s="43">
        <f t="shared" si="126"/>
        <v>60.53</v>
      </c>
      <c r="V50" s="43">
        <f t="shared" si="126"/>
        <v>60.53</v>
      </c>
      <c r="W50" s="43">
        <f t="shared" si="126"/>
        <v>60.53</v>
      </c>
      <c r="X50" s="43">
        <f t="shared" si="126"/>
        <v>60.53</v>
      </c>
      <c r="Y50" s="43">
        <f t="shared" si="126"/>
        <v>60.53</v>
      </c>
    </row>
    <row r="51" spans="1:25" hidden="1" outlineLevel="1" x14ac:dyDescent="0.2">
      <c r="A51" s="17" t="s">
        <v>4</v>
      </c>
      <c r="B51" s="43">
        <f>' 3 цк'!B50</f>
        <v>204.67</v>
      </c>
      <c r="C51" s="43">
        <f>' 3 цк'!C50</f>
        <v>204.67</v>
      </c>
      <c r="D51" s="43">
        <f>' 3 цк'!D50</f>
        <v>204.67</v>
      </c>
      <c r="E51" s="43">
        <f>' 3 цк'!E50</f>
        <v>204.67</v>
      </c>
      <c r="F51" s="43">
        <f>' 3 цк'!F50</f>
        <v>204.67</v>
      </c>
      <c r="G51" s="43">
        <f>' 3 цк'!G50</f>
        <v>204.67</v>
      </c>
      <c r="H51" s="43">
        <f>' 3 цк'!H50</f>
        <v>204.67</v>
      </c>
      <c r="I51" s="43">
        <f>' 3 цк'!I50</f>
        <v>204.67</v>
      </c>
      <c r="J51" s="43">
        <f>' 3 цк'!J50</f>
        <v>204.67</v>
      </c>
      <c r="K51" s="43">
        <f>' 3 цк'!K50</f>
        <v>204.67</v>
      </c>
      <c r="L51" s="43">
        <f>' 3 цк'!L50</f>
        <v>204.67</v>
      </c>
      <c r="M51" s="43">
        <f>' 3 цк'!M50</f>
        <v>204.67</v>
      </c>
      <c r="N51" s="43">
        <f>' 3 цк'!N50</f>
        <v>204.67</v>
      </c>
      <c r="O51" s="43">
        <f>' 3 цк'!O50</f>
        <v>204.67</v>
      </c>
      <c r="P51" s="43">
        <f>' 3 цк'!P50</f>
        <v>204.67</v>
      </c>
      <c r="Q51" s="43">
        <f>' 3 цк'!Q50</f>
        <v>204.67</v>
      </c>
      <c r="R51" s="43">
        <f>' 3 цк'!R50</f>
        <v>204.67</v>
      </c>
      <c r="S51" s="43">
        <f>' 3 цк'!S50</f>
        <v>204.67</v>
      </c>
      <c r="T51" s="43">
        <f>' 3 цк'!T50</f>
        <v>204.67</v>
      </c>
      <c r="U51" s="43">
        <f>' 3 цк'!U50</f>
        <v>204.67</v>
      </c>
      <c r="V51" s="43">
        <f>' 3 цк'!V50</f>
        <v>204.67</v>
      </c>
      <c r="W51" s="43">
        <f>' 3 цк'!W50</f>
        <v>204.67</v>
      </c>
      <c r="X51" s="43">
        <f>' 3 цк'!X50</f>
        <v>204.67</v>
      </c>
      <c r="Y51" s="43">
        <f>' 3 цк'!Y50</f>
        <v>204.67</v>
      </c>
    </row>
    <row r="52" spans="1:25" ht="25.5" hidden="1" outlineLevel="1" x14ac:dyDescent="0.2">
      <c r="A52" s="62" t="s">
        <v>211</v>
      </c>
      <c r="B52" s="43">
        <f>B45</f>
        <v>0</v>
      </c>
      <c r="C52" s="43">
        <f t="shared" ref="C52:Y52" si="127">C45</f>
        <v>0</v>
      </c>
      <c r="D52" s="43">
        <f t="shared" si="127"/>
        <v>0</v>
      </c>
      <c r="E52" s="43">
        <f t="shared" si="127"/>
        <v>0</v>
      </c>
      <c r="F52" s="43">
        <f t="shared" si="127"/>
        <v>0</v>
      </c>
      <c r="G52" s="43">
        <f t="shared" si="127"/>
        <v>0</v>
      </c>
      <c r="H52" s="43">
        <f t="shared" si="127"/>
        <v>0</v>
      </c>
      <c r="I52" s="43">
        <f t="shared" si="127"/>
        <v>0</v>
      </c>
      <c r="J52" s="43">
        <f t="shared" si="127"/>
        <v>0</v>
      </c>
      <c r="K52" s="43">
        <f t="shared" si="127"/>
        <v>0</v>
      </c>
      <c r="L52" s="43">
        <f t="shared" si="127"/>
        <v>0</v>
      </c>
      <c r="M52" s="43">
        <f t="shared" si="127"/>
        <v>0</v>
      </c>
      <c r="N52" s="43">
        <f t="shared" si="127"/>
        <v>0</v>
      </c>
      <c r="O52" s="43">
        <f t="shared" si="127"/>
        <v>0</v>
      </c>
      <c r="P52" s="43">
        <f t="shared" si="127"/>
        <v>0</v>
      </c>
      <c r="Q52" s="43">
        <f t="shared" si="127"/>
        <v>0</v>
      </c>
      <c r="R52" s="43">
        <f t="shared" si="127"/>
        <v>0</v>
      </c>
      <c r="S52" s="43">
        <f t="shared" si="127"/>
        <v>0</v>
      </c>
      <c r="T52" s="43">
        <f t="shared" si="127"/>
        <v>0</v>
      </c>
      <c r="U52" s="43">
        <f t="shared" si="127"/>
        <v>0</v>
      </c>
      <c r="V52" s="43">
        <f t="shared" si="127"/>
        <v>0</v>
      </c>
      <c r="W52" s="43">
        <f t="shared" si="127"/>
        <v>0</v>
      </c>
      <c r="X52" s="43">
        <f t="shared" si="127"/>
        <v>0</v>
      </c>
      <c r="Y52" s="43">
        <f t="shared" si="127"/>
        <v>0</v>
      </c>
    </row>
    <row r="53" spans="1:25" ht="15" hidden="1" outlineLevel="1" thickBot="1" x14ac:dyDescent="0.25">
      <c r="A53" s="35" t="s">
        <v>118</v>
      </c>
      <c r="B53" s="43">
        <f>' 3 цк'!B52</f>
        <v>3.02059422</v>
      </c>
      <c r="C53" s="43">
        <f>' 3 цк'!C52</f>
        <v>3.02059422</v>
      </c>
      <c r="D53" s="43">
        <f>' 3 цк'!D52</f>
        <v>3.02059422</v>
      </c>
      <c r="E53" s="43">
        <f>' 3 цк'!E52</f>
        <v>3.02059422</v>
      </c>
      <c r="F53" s="43">
        <f>' 3 цк'!F52</f>
        <v>3.02059422</v>
      </c>
      <c r="G53" s="43">
        <f>' 3 цк'!G52</f>
        <v>3.02059422</v>
      </c>
      <c r="H53" s="43">
        <f>' 3 цк'!H52</f>
        <v>3.02059422</v>
      </c>
      <c r="I53" s="43">
        <f>' 3 цк'!I52</f>
        <v>3.02059422</v>
      </c>
      <c r="J53" s="43">
        <f>' 3 цк'!J52</f>
        <v>3.02059422</v>
      </c>
      <c r="K53" s="43">
        <f>' 3 цк'!K52</f>
        <v>3.02059422</v>
      </c>
      <c r="L53" s="43">
        <f>' 3 цк'!L52</f>
        <v>3.02059422</v>
      </c>
      <c r="M53" s="43">
        <f>' 3 цк'!M52</f>
        <v>3.02059422</v>
      </c>
      <c r="N53" s="43">
        <f>' 3 цк'!N52</f>
        <v>3.02059422</v>
      </c>
      <c r="O53" s="43">
        <f>' 3 цк'!O52</f>
        <v>3.02059422</v>
      </c>
      <c r="P53" s="43">
        <f>' 3 цк'!P52</f>
        <v>3.02059422</v>
      </c>
      <c r="Q53" s="43">
        <f>' 3 цк'!Q52</f>
        <v>3.02059422</v>
      </c>
      <c r="R53" s="43">
        <f>' 3 цк'!R52</f>
        <v>3.02059422</v>
      </c>
      <c r="S53" s="43">
        <f>' 3 цк'!S52</f>
        <v>3.02059422</v>
      </c>
      <c r="T53" s="43">
        <f>' 3 цк'!T52</f>
        <v>3.02059422</v>
      </c>
      <c r="U53" s="43">
        <f>' 3 цк'!U52</f>
        <v>3.02059422</v>
      </c>
      <c r="V53" s="43">
        <f>' 3 цк'!V52</f>
        <v>3.02059422</v>
      </c>
      <c r="W53" s="43">
        <f>' 3 цк'!W52</f>
        <v>3.02059422</v>
      </c>
      <c r="X53" s="43">
        <f>' 3 цк'!X52</f>
        <v>3.02059422</v>
      </c>
      <c r="Y53" s="43">
        <f>' 3 цк'!Y52</f>
        <v>3.02059422</v>
      </c>
    </row>
    <row r="54" spans="1:25" ht="15" collapsed="1" thickBot="1" x14ac:dyDescent="0.25">
      <c r="A54" s="27">
        <v>7</v>
      </c>
      <c r="B54" s="145">
        <f>ROUND(SUM(B55:B60),2)</f>
        <v>1254.42</v>
      </c>
      <c r="C54" s="145">
        <f t="shared" ref="C54" si="128">ROUND(SUM(C55:C60),2)</f>
        <v>1363.3</v>
      </c>
      <c r="D54" s="145">
        <f t="shared" ref="D54" si="129">ROUND(SUM(D55:D60),2)</f>
        <v>1435.68</v>
      </c>
      <c r="E54" s="145">
        <f t="shared" ref="E54" si="130">ROUND(SUM(E55:E60),2)</f>
        <v>1394.06</v>
      </c>
      <c r="F54" s="145">
        <f t="shared" ref="F54" si="131">ROUND(SUM(F55:F60),2)</f>
        <v>1406.37</v>
      </c>
      <c r="G54" s="145">
        <f t="shared" ref="G54" si="132">ROUND(SUM(G55:G60),2)</f>
        <v>1387.36</v>
      </c>
      <c r="H54" s="145">
        <f t="shared" ref="H54" si="133">ROUND(SUM(H55:H60),2)</f>
        <v>1277.56</v>
      </c>
      <c r="I54" s="145">
        <f t="shared" ref="I54" si="134">ROUND(SUM(I55:I60),2)</f>
        <v>1164.53</v>
      </c>
      <c r="J54" s="145">
        <f t="shared" ref="J54" si="135">ROUND(SUM(J55:J60),2)</f>
        <v>1029.57</v>
      </c>
      <c r="K54" s="145">
        <f t="shared" ref="K54" si="136">ROUND(SUM(K55:K60),2)</f>
        <v>951.51</v>
      </c>
      <c r="L54" s="145">
        <f t="shared" ref="L54" si="137">ROUND(SUM(L55:L60),2)</f>
        <v>922.01</v>
      </c>
      <c r="M54" s="145">
        <f t="shared" ref="M54" si="138">ROUND(SUM(M55:M60),2)</f>
        <v>910.89</v>
      </c>
      <c r="N54" s="145">
        <f t="shared" ref="N54" si="139">ROUND(SUM(N55:N60),2)</f>
        <v>932.75</v>
      </c>
      <c r="O54" s="145">
        <f t="shared" ref="O54" si="140">ROUND(SUM(O55:O60),2)</f>
        <v>912.66</v>
      </c>
      <c r="P54" s="145">
        <f t="shared" ref="P54" si="141">ROUND(SUM(P55:P60),2)</f>
        <v>909.67</v>
      </c>
      <c r="Q54" s="145">
        <f t="shared" ref="Q54" si="142">ROUND(SUM(Q55:Q60),2)</f>
        <v>924.32</v>
      </c>
      <c r="R54" s="145">
        <f t="shared" ref="R54" si="143">ROUND(SUM(R55:R60),2)</f>
        <v>922.58</v>
      </c>
      <c r="S54" s="145">
        <f t="shared" ref="S54" si="144">ROUND(SUM(S55:S60),2)</f>
        <v>928.87</v>
      </c>
      <c r="T54" s="145">
        <f t="shared" ref="T54" si="145">ROUND(SUM(T55:T60),2)</f>
        <v>911.06</v>
      </c>
      <c r="U54" s="145">
        <f t="shared" ref="U54" si="146">ROUND(SUM(U55:U60),2)</f>
        <v>928.14</v>
      </c>
      <c r="V54" s="145">
        <f t="shared" ref="V54" si="147">ROUND(SUM(V55:V60),2)</f>
        <v>943.04</v>
      </c>
      <c r="W54" s="145">
        <f t="shared" ref="W54" si="148">ROUND(SUM(W55:W60),2)</f>
        <v>955.56</v>
      </c>
      <c r="X54" s="145">
        <f t="shared" ref="X54" si="149">ROUND(SUM(X55:X60),2)</f>
        <v>1012</v>
      </c>
      <c r="Y54" s="146">
        <f t="shared" ref="Y54" si="150">ROUND(SUM(Y55:Y60),2)</f>
        <v>1117.75</v>
      </c>
    </row>
    <row r="55" spans="1:25" ht="51" hidden="1" outlineLevel="1" x14ac:dyDescent="0.2">
      <c r="A55" s="16" t="s">
        <v>70</v>
      </c>
      <c r="B55" s="43">
        <f>' 3 цк'!B54</f>
        <v>909.22254109999994</v>
      </c>
      <c r="C55" s="43">
        <f>' 3 цк'!C54</f>
        <v>1018.09656332</v>
      </c>
      <c r="D55" s="43">
        <f>' 3 цк'!D54</f>
        <v>1090.4812523200001</v>
      </c>
      <c r="E55" s="43">
        <f>' 3 цк'!E54</f>
        <v>1048.8634386799999</v>
      </c>
      <c r="F55" s="43">
        <f>' 3 цк'!F54</f>
        <v>1061.16637268</v>
      </c>
      <c r="G55" s="43">
        <f>' 3 цк'!G54</f>
        <v>1042.1570764799999</v>
      </c>
      <c r="H55" s="43">
        <f>' 3 цк'!H54</f>
        <v>932.35761557000001</v>
      </c>
      <c r="I55" s="43">
        <f>' 3 цк'!I54</f>
        <v>819.32912427999997</v>
      </c>
      <c r="J55" s="43">
        <f>' 3 цк'!J54</f>
        <v>684.37401696999996</v>
      </c>
      <c r="K55" s="43">
        <f>' 3 цк'!K54</f>
        <v>606.30713437999998</v>
      </c>
      <c r="L55" s="43">
        <f>' 3 цк'!L54</f>
        <v>576.80792267000004</v>
      </c>
      <c r="M55" s="43">
        <f>' 3 цк'!M54</f>
        <v>565.68628161000004</v>
      </c>
      <c r="N55" s="43">
        <f>' 3 цк'!N54</f>
        <v>587.54709505000005</v>
      </c>
      <c r="O55" s="43">
        <f>' 3 цк'!O54</f>
        <v>567.45450427000003</v>
      </c>
      <c r="P55" s="43">
        <f>' 3 цк'!P54</f>
        <v>564.46551012999998</v>
      </c>
      <c r="Q55" s="43">
        <f>' 3 цк'!Q54</f>
        <v>579.11461536000002</v>
      </c>
      <c r="R55" s="43">
        <f>' 3 цк'!R54</f>
        <v>577.37956703999998</v>
      </c>
      <c r="S55" s="43">
        <f>' 3 цк'!S54</f>
        <v>583.66654113000004</v>
      </c>
      <c r="T55" s="43">
        <f>' 3 цк'!T54</f>
        <v>565.86326451000002</v>
      </c>
      <c r="U55" s="43">
        <f>' 3 цк'!U54</f>
        <v>582.94238867000001</v>
      </c>
      <c r="V55" s="43">
        <f>' 3 цк'!V54</f>
        <v>597.84092694000003</v>
      </c>
      <c r="W55" s="43">
        <f>' 3 цк'!W54</f>
        <v>610.35451687</v>
      </c>
      <c r="X55" s="43">
        <f>' 3 цк'!X54</f>
        <v>666.79504191000001</v>
      </c>
      <c r="Y55" s="43">
        <f>' 3 цк'!Y54</f>
        <v>772.55341795000004</v>
      </c>
    </row>
    <row r="56" spans="1:25" ht="38.25" hidden="1" outlineLevel="1" x14ac:dyDescent="0.2">
      <c r="A56" s="16" t="s">
        <v>71</v>
      </c>
      <c r="B56" s="43">
        <f>' 3 цк'!B55</f>
        <v>76.98</v>
      </c>
      <c r="C56" s="43">
        <f>' 3 цк'!C55</f>
        <v>76.98</v>
      </c>
      <c r="D56" s="43">
        <f>' 3 цк'!D55</f>
        <v>76.98</v>
      </c>
      <c r="E56" s="43">
        <f>' 3 цк'!E55</f>
        <v>76.98</v>
      </c>
      <c r="F56" s="43">
        <f>' 3 цк'!F55</f>
        <v>76.98</v>
      </c>
      <c r="G56" s="43">
        <f>' 3 цк'!G55</f>
        <v>76.98</v>
      </c>
      <c r="H56" s="43">
        <f>' 3 цк'!H55</f>
        <v>76.98</v>
      </c>
      <c r="I56" s="43">
        <f>' 3 цк'!I55</f>
        <v>76.98</v>
      </c>
      <c r="J56" s="43">
        <f>' 3 цк'!J55</f>
        <v>76.98</v>
      </c>
      <c r="K56" s="43">
        <f>' 3 цк'!K55</f>
        <v>76.98</v>
      </c>
      <c r="L56" s="43">
        <f>' 3 цк'!L55</f>
        <v>76.98</v>
      </c>
      <c r="M56" s="43">
        <f>' 3 цк'!M55</f>
        <v>76.98</v>
      </c>
      <c r="N56" s="43">
        <f>' 3 цк'!N55</f>
        <v>76.98</v>
      </c>
      <c r="O56" s="43">
        <f>' 3 цк'!O55</f>
        <v>76.98</v>
      </c>
      <c r="P56" s="43">
        <f>' 3 цк'!P55</f>
        <v>76.98</v>
      </c>
      <c r="Q56" s="43">
        <f>' 3 цк'!Q55</f>
        <v>76.98</v>
      </c>
      <c r="R56" s="43">
        <f>' 3 цк'!R55</f>
        <v>76.98</v>
      </c>
      <c r="S56" s="43">
        <f>' 3 цк'!S55</f>
        <v>76.98</v>
      </c>
      <c r="T56" s="43">
        <f>' 3 цк'!T55</f>
        <v>76.98</v>
      </c>
      <c r="U56" s="43">
        <f>' 3 цк'!U55</f>
        <v>76.98</v>
      </c>
      <c r="V56" s="43">
        <f>' 3 цк'!V55</f>
        <v>76.98</v>
      </c>
      <c r="W56" s="43">
        <f>' 3 цк'!W55</f>
        <v>76.98</v>
      </c>
      <c r="X56" s="43">
        <f>' 3 цк'!X55</f>
        <v>76.98</v>
      </c>
      <c r="Y56" s="43">
        <f>' 3 цк'!Y55</f>
        <v>76.98</v>
      </c>
    </row>
    <row r="57" spans="1:25" hidden="1" outlineLevel="1" x14ac:dyDescent="0.2">
      <c r="A57" s="16" t="s">
        <v>3</v>
      </c>
      <c r="B57" s="43">
        <f>$AD$4</f>
        <v>60.53</v>
      </c>
      <c r="C57" s="43">
        <f t="shared" ref="C57:Y57" si="151">$AD$4</f>
        <v>60.53</v>
      </c>
      <c r="D57" s="43">
        <f t="shared" si="151"/>
        <v>60.53</v>
      </c>
      <c r="E57" s="43">
        <f t="shared" si="151"/>
        <v>60.53</v>
      </c>
      <c r="F57" s="43">
        <f t="shared" si="151"/>
        <v>60.53</v>
      </c>
      <c r="G57" s="43">
        <f t="shared" si="151"/>
        <v>60.53</v>
      </c>
      <c r="H57" s="43">
        <f t="shared" si="151"/>
        <v>60.53</v>
      </c>
      <c r="I57" s="43">
        <f t="shared" si="151"/>
        <v>60.53</v>
      </c>
      <c r="J57" s="43">
        <f t="shared" si="151"/>
        <v>60.53</v>
      </c>
      <c r="K57" s="43">
        <f t="shared" si="151"/>
        <v>60.53</v>
      </c>
      <c r="L57" s="43">
        <f t="shared" si="151"/>
        <v>60.53</v>
      </c>
      <c r="M57" s="43">
        <f t="shared" si="151"/>
        <v>60.53</v>
      </c>
      <c r="N57" s="43">
        <f t="shared" si="151"/>
        <v>60.53</v>
      </c>
      <c r="O57" s="43">
        <f t="shared" si="151"/>
        <v>60.53</v>
      </c>
      <c r="P57" s="43">
        <f t="shared" si="151"/>
        <v>60.53</v>
      </c>
      <c r="Q57" s="43">
        <f t="shared" si="151"/>
        <v>60.53</v>
      </c>
      <c r="R57" s="43">
        <f t="shared" si="151"/>
        <v>60.53</v>
      </c>
      <c r="S57" s="43">
        <f t="shared" si="151"/>
        <v>60.53</v>
      </c>
      <c r="T57" s="43">
        <f t="shared" si="151"/>
        <v>60.53</v>
      </c>
      <c r="U57" s="43">
        <f t="shared" si="151"/>
        <v>60.53</v>
      </c>
      <c r="V57" s="43">
        <f t="shared" si="151"/>
        <v>60.53</v>
      </c>
      <c r="W57" s="43">
        <f t="shared" si="151"/>
        <v>60.53</v>
      </c>
      <c r="X57" s="43">
        <f t="shared" si="151"/>
        <v>60.53</v>
      </c>
      <c r="Y57" s="43">
        <f t="shared" si="151"/>
        <v>60.53</v>
      </c>
    </row>
    <row r="58" spans="1:25" hidden="1" outlineLevel="1" x14ac:dyDescent="0.2">
      <c r="A58" s="17" t="s">
        <v>4</v>
      </c>
      <c r="B58" s="43">
        <f>' 3 цк'!B57</f>
        <v>204.67</v>
      </c>
      <c r="C58" s="43">
        <f>' 3 цк'!C57</f>
        <v>204.67</v>
      </c>
      <c r="D58" s="43">
        <f>' 3 цк'!D57</f>
        <v>204.67</v>
      </c>
      <c r="E58" s="43">
        <f>' 3 цк'!E57</f>
        <v>204.67</v>
      </c>
      <c r="F58" s="43">
        <f>' 3 цк'!F57</f>
        <v>204.67</v>
      </c>
      <c r="G58" s="43">
        <f>' 3 цк'!G57</f>
        <v>204.67</v>
      </c>
      <c r="H58" s="43">
        <f>' 3 цк'!H57</f>
        <v>204.67</v>
      </c>
      <c r="I58" s="43">
        <f>' 3 цк'!I57</f>
        <v>204.67</v>
      </c>
      <c r="J58" s="43">
        <f>' 3 цк'!J57</f>
        <v>204.67</v>
      </c>
      <c r="K58" s="43">
        <f>' 3 цк'!K57</f>
        <v>204.67</v>
      </c>
      <c r="L58" s="43">
        <f>' 3 цк'!L57</f>
        <v>204.67</v>
      </c>
      <c r="M58" s="43">
        <f>' 3 цк'!M57</f>
        <v>204.67</v>
      </c>
      <c r="N58" s="43">
        <f>' 3 цк'!N57</f>
        <v>204.67</v>
      </c>
      <c r="O58" s="43">
        <f>' 3 цк'!O57</f>
        <v>204.67</v>
      </c>
      <c r="P58" s="43">
        <f>' 3 цк'!P57</f>
        <v>204.67</v>
      </c>
      <c r="Q58" s="43">
        <f>' 3 цк'!Q57</f>
        <v>204.67</v>
      </c>
      <c r="R58" s="43">
        <f>' 3 цк'!R57</f>
        <v>204.67</v>
      </c>
      <c r="S58" s="43">
        <f>' 3 цк'!S57</f>
        <v>204.67</v>
      </c>
      <c r="T58" s="43">
        <f>' 3 цк'!T57</f>
        <v>204.67</v>
      </c>
      <c r="U58" s="43">
        <f>' 3 цк'!U57</f>
        <v>204.67</v>
      </c>
      <c r="V58" s="43">
        <f>' 3 цк'!V57</f>
        <v>204.67</v>
      </c>
      <c r="W58" s="43">
        <f>' 3 цк'!W57</f>
        <v>204.67</v>
      </c>
      <c r="X58" s="43">
        <f>' 3 цк'!X57</f>
        <v>204.67</v>
      </c>
      <c r="Y58" s="43">
        <f>' 3 цк'!Y57</f>
        <v>204.67</v>
      </c>
    </row>
    <row r="59" spans="1:25" ht="25.5" hidden="1" outlineLevel="1" x14ac:dyDescent="0.2">
      <c r="A59" s="62" t="s">
        <v>211</v>
      </c>
      <c r="B59" s="43">
        <f>B52</f>
        <v>0</v>
      </c>
      <c r="C59" s="43">
        <f t="shared" ref="C59:Y59" si="152">C52</f>
        <v>0</v>
      </c>
      <c r="D59" s="43">
        <f t="shared" si="152"/>
        <v>0</v>
      </c>
      <c r="E59" s="43">
        <f t="shared" si="152"/>
        <v>0</v>
      </c>
      <c r="F59" s="43">
        <f t="shared" si="152"/>
        <v>0</v>
      </c>
      <c r="G59" s="43">
        <f t="shared" si="152"/>
        <v>0</v>
      </c>
      <c r="H59" s="43">
        <f t="shared" si="152"/>
        <v>0</v>
      </c>
      <c r="I59" s="43">
        <f t="shared" si="152"/>
        <v>0</v>
      </c>
      <c r="J59" s="43">
        <f t="shared" si="152"/>
        <v>0</v>
      </c>
      <c r="K59" s="43">
        <f t="shared" si="152"/>
        <v>0</v>
      </c>
      <c r="L59" s="43">
        <f t="shared" si="152"/>
        <v>0</v>
      </c>
      <c r="M59" s="43">
        <f t="shared" si="152"/>
        <v>0</v>
      </c>
      <c r="N59" s="43">
        <f t="shared" si="152"/>
        <v>0</v>
      </c>
      <c r="O59" s="43">
        <f t="shared" si="152"/>
        <v>0</v>
      </c>
      <c r="P59" s="43">
        <f t="shared" si="152"/>
        <v>0</v>
      </c>
      <c r="Q59" s="43">
        <f t="shared" si="152"/>
        <v>0</v>
      </c>
      <c r="R59" s="43">
        <f t="shared" si="152"/>
        <v>0</v>
      </c>
      <c r="S59" s="43">
        <f t="shared" si="152"/>
        <v>0</v>
      </c>
      <c r="T59" s="43">
        <f t="shared" si="152"/>
        <v>0</v>
      </c>
      <c r="U59" s="43">
        <f t="shared" si="152"/>
        <v>0</v>
      </c>
      <c r="V59" s="43">
        <f t="shared" si="152"/>
        <v>0</v>
      </c>
      <c r="W59" s="43">
        <f t="shared" si="152"/>
        <v>0</v>
      </c>
      <c r="X59" s="43">
        <f t="shared" si="152"/>
        <v>0</v>
      </c>
      <c r="Y59" s="43">
        <f t="shared" si="152"/>
        <v>0</v>
      </c>
    </row>
    <row r="60" spans="1:25" ht="15" hidden="1" outlineLevel="1" thickBot="1" x14ac:dyDescent="0.25">
      <c r="A60" s="35" t="s">
        <v>118</v>
      </c>
      <c r="B60" s="43">
        <f>' 3 цк'!B59</f>
        <v>3.02059422</v>
      </c>
      <c r="C60" s="43">
        <f>' 3 цк'!C59</f>
        <v>3.02059422</v>
      </c>
      <c r="D60" s="43">
        <f>' 3 цк'!D59</f>
        <v>3.02059422</v>
      </c>
      <c r="E60" s="43">
        <f>' 3 цк'!E59</f>
        <v>3.02059422</v>
      </c>
      <c r="F60" s="43">
        <f>' 3 цк'!F59</f>
        <v>3.02059422</v>
      </c>
      <c r="G60" s="43">
        <f>' 3 цк'!G59</f>
        <v>3.02059422</v>
      </c>
      <c r="H60" s="43">
        <f>' 3 цк'!H59</f>
        <v>3.02059422</v>
      </c>
      <c r="I60" s="43">
        <f>' 3 цк'!I59</f>
        <v>3.02059422</v>
      </c>
      <c r="J60" s="43">
        <f>' 3 цк'!J59</f>
        <v>3.02059422</v>
      </c>
      <c r="K60" s="43">
        <f>' 3 цк'!K59</f>
        <v>3.02059422</v>
      </c>
      <c r="L60" s="43">
        <f>' 3 цк'!L59</f>
        <v>3.02059422</v>
      </c>
      <c r="M60" s="43">
        <f>' 3 цк'!M59</f>
        <v>3.02059422</v>
      </c>
      <c r="N60" s="43">
        <f>' 3 цк'!N59</f>
        <v>3.02059422</v>
      </c>
      <c r="O60" s="43">
        <f>' 3 цк'!O59</f>
        <v>3.02059422</v>
      </c>
      <c r="P60" s="43">
        <f>' 3 цк'!P59</f>
        <v>3.02059422</v>
      </c>
      <c r="Q60" s="43">
        <f>' 3 цк'!Q59</f>
        <v>3.02059422</v>
      </c>
      <c r="R60" s="43">
        <f>' 3 цк'!R59</f>
        <v>3.02059422</v>
      </c>
      <c r="S60" s="43">
        <f>' 3 цк'!S59</f>
        <v>3.02059422</v>
      </c>
      <c r="T60" s="43">
        <f>' 3 цк'!T59</f>
        <v>3.02059422</v>
      </c>
      <c r="U60" s="43">
        <f>' 3 цк'!U59</f>
        <v>3.02059422</v>
      </c>
      <c r="V60" s="43">
        <f>' 3 цк'!V59</f>
        <v>3.02059422</v>
      </c>
      <c r="W60" s="43">
        <f>' 3 цк'!W59</f>
        <v>3.02059422</v>
      </c>
      <c r="X60" s="43">
        <f>' 3 цк'!X59</f>
        <v>3.02059422</v>
      </c>
      <c r="Y60" s="43">
        <f>' 3 цк'!Y59</f>
        <v>3.02059422</v>
      </c>
    </row>
    <row r="61" spans="1:25" ht="15" collapsed="1" thickBot="1" x14ac:dyDescent="0.25">
      <c r="A61" s="33">
        <v>8</v>
      </c>
      <c r="B61" s="145">
        <f>ROUND(SUM(B62:B67),2)</f>
        <v>1149.03</v>
      </c>
      <c r="C61" s="145">
        <f t="shared" ref="C61" si="153">ROUND(SUM(C62:C67),2)</f>
        <v>1173.5999999999999</v>
      </c>
      <c r="D61" s="145">
        <f t="shared" ref="D61" si="154">ROUND(SUM(D62:D67),2)</f>
        <v>1179.7</v>
      </c>
      <c r="E61" s="145">
        <f t="shared" ref="E61" si="155">ROUND(SUM(E62:E67),2)</f>
        <v>1193.54</v>
      </c>
      <c r="F61" s="145">
        <f t="shared" ref="F61" si="156">ROUND(SUM(F62:F67),2)</f>
        <v>1197.1500000000001</v>
      </c>
      <c r="G61" s="145">
        <f t="shared" ref="G61" si="157">ROUND(SUM(G62:G67),2)</f>
        <v>1164.07</v>
      </c>
      <c r="H61" s="145">
        <f t="shared" ref="H61" si="158">ROUND(SUM(H62:H67),2)</f>
        <v>1089.4100000000001</v>
      </c>
      <c r="I61" s="145">
        <f t="shared" ref="I61" si="159">ROUND(SUM(I62:I67),2)</f>
        <v>1012.05</v>
      </c>
      <c r="J61" s="145">
        <f t="shared" ref="J61" si="160">ROUND(SUM(J62:J67),2)</f>
        <v>938.18</v>
      </c>
      <c r="K61" s="145">
        <f t="shared" ref="K61" si="161">ROUND(SUM(K62:K67),2)</f>
        <v>895.7</v>
      </c>
      <c r="L61" s="145">
        <f t="shared" ref="L61" si="162">ROUND(SUM(L62:L67),2)</f>
        <v>905.33</v>
      </c>
      <c r="M61" s="145">
        <f t="shared" ref="M61" si="163">ROUND(SUM(M62:M67),2)</f>
        <v>912.44</v>
      </c>
      <c r="N61" s="145">
        <f t="shared" ref="N61" si="164">ROUND(SUM(N62:N67),2)</f>
        <v>916.43</v>
      </c>
      <c r="O61" s="145">
        <f t="shared" ref="O61" si="165">ROUND(SUM(O62:O67),2)</f>
        <v>894.71</v>
      </c>
      <c r="P61" s="145">
        <f t="shared" ref="P61" si="166">ROUND(SUM(P62:P67),2)</f>
        <v>858.38</v>
      </c>
      <c r="Q61" s="145">
        <f t="shared" ref="Q61" si="167">ROUND(SUM(Q62:Q67),2)</f>
        <v>872.33</v>
      </c>
      <c r="R61" s="145">
        <f t="shared" ref="R61" si="168">ROUND(SUM(R62:R67),2)</f>
        <v>869.47</v>
      </c>
      <c r="S61" s="145">
        <f t="shared" ref="S61" si="169">ROUND(SUM(S62:S67),2)</f>
        <v>851.75</v>
      </c>
      <c r="T61" s="145">
        <f t="shared" ref="T61" si="170">ROUND(SUM(T62:T67),2)</f>
        <v>840.92</v>
      </c>
      <c r="U61" s="145">
        <f t="shared" ref="U61" si="171">ROUND(SUM(U62:U67),2)</f>
        <v>873.83</v>
      </c>
      <c r="V61" s="145">
        <f t="shared" ref="V61" si="172">ROUND(SUM(V62:V67),2)</f>
        <v>896.39</v>
      </c>
      <c r="W61" s="145">
        <f t="shared" ref="W61" si="173">ROUND(SUM(W62:W67),2)</f>
        <v>902.76</v>
      </c>
      <c r="X61" s="145">
        <f t="shared" ref="X61" si="174">ROUND(SUM(X62:X67),2)</f>
        <v>968</v>
      </c>
      <c r="Y61" s="146">
        <f t="shared" ref="Y61" si="175">ROUND(SUM(Y62:Y67),2)</f>
        <v>1030.28</v>
      </c>
    </row>
    <row r="62" spans="1:25" ht="51" hidden="1" outlineLevel="1" x14ac:dyDescent="0.2">
      <c r="A62" s="111" t="s">
        <v>70</v>
      </c>
      <c r="B62" s="43">
        <f>' 3 цк'!B61</f>
        <v>803.83182843999998</v>
      </c>
      <c r="C62" s="43">
        <f>' 3 цк'!C61</f>
        <v>828.40327582999998</v>
      </c>
      <c r="D62" s="43">
        <f>' 3 цк'!D61</f>
        <v>834.50224357000002</v>
      </c>
      <c r="E62" s="43">
        <f>' 3 цк'!E61</f>
        <v>848.34122012</v>
      </c>
      <c r="F62" s="43">
        <f>' 3 цк'!F61</f>
        <v>851.95222461000003</v>
      </c>
      <c r="G62" s="43">
        <f>' 3 цк'!G61</f>
        <v>818.87368312000001</v>
      </c>
      <c r="H62" s="43">
        <f>' 3 цк'!H61</f>
        <v>744.21345498999995</v>
      </c>
      <c r="I62" s="43">
        <f>' 3 цк'!I61</f>
        <v>666.85340880000001</v>
      </c>
      <c r="J62" s="43">
        <f>' 3 цк'!J61</f>
        <v>592.97946387000002</v>
      </c>
      <c r="K62" s="43">
        <f>' 3 цк'!K61</f>
        <v>550.49473935000003</v>
      </c>
      <c r="L62" s="43">
        <f>' 3 цк'!L61</f>
        <v>560.12686001999998</v>
      </c>
      <c r="M62" s="43">
        <f>' 3 цк'!M61</f>
        <v>567.23524763</v>
      </c>
      <c r="N62" s="43">
        <f>' 3 цк'!N61</f>
        <v>571.23053261999996</v>
      </c>
      <c r="O62" s="43">
        <f>' 3 цк'!O61</f>
        <v>549.51017794999996</v>
      </c>
      <c r="P62" s="43">
        <f>' 3 цк'!P61</f>
        <v>513.17967596999995</v>
      </c>
      <c r="Q62" s="43">
        <f>' 3 цк'!Q61</f>
        <v>527.12573222000003</v>
      </c>
      <c r="R62" s="43">
        <f>' 3 цк'!R61</f>
        <v>524.26462061999996</v>
      </c>
      <c r="S62" s="43">
        <f>' 3 цк'!S61</f>
        <v>506.55396810000002</v>
      </c>
      <c r="T62" s="43">
        <f>' 3 цк'!T61</f>
        <v>495.72116022</v>
      </c>
      <c r="U62" s="43">
        <f>' 3 цк'!U61</f>
        <v>528.62697903000003</v>
      </c>
      <c r="V62" s="43">
        <f>' 3 цк'!V61</f>
        <v>551.18719506000002</v>
      </c>
      <c r="W62" s="43">
        <f>' 3 цк'!W61</f>
        <v>557.55530901999998</v>
      </c>
      <c r="X62" s="43">
        <f>' 3 цк'!X61</f>
        <v>622.79692882999996</v>
      </c>
      <c r="Y62" s="43">
        <f>' 3 цк'!Y61</f>
        <v>685.08012196000004</v>
      </c>
    </row>
    <row r="63" spans="1:25" ht="38.25" hidden="1" outlineLevel="1" x14ac:dyDescent="0.2">
      <c r="A63" s="16" t="s">
        <v>71</v>
      </c>
      <c r="B63" s="43">
        <f>' 3 цк'!B62</f>
        <v>76.98</v>
      </c>
      <c r="C63" s="43">
        <f>' 3 цк'!C62</f>
        <v>76.98</v>
      </c>
      <c r="D63" s="43">
        <f>' 3 цк'!D62</f>
        <v>76.98</v>
      </c>
      <c r="E63" s="43">
        <f>' 3 цк'!E62</f>
        <v>76.98</v>
      </c>
      <c r="F63" s="43">
        <f>' 3 цк'!F62</f>
        <v>76.98</v>
      </c>
      <c r="G63" s="43">
        <f>' 3 цк'!G62</f>
        <v>76.98</v>
      </c>
      <c r="H63" s="43">
        <f>' 3 цк'!H62</f>
        <v>76.98</v>
      </c>
      <c r="I63" s="43">
        <f>' 3 цк'!I62</f>
        <v>76.98</v>
      </c>
      <c r="J63" s="43">
        <f>' 3 цк'!J62</f>
        <v>76.98</v>
      </c>
      <c r="K63" s="43">
        <f>' 3 цк'!K62</f>
        <v>76.98</v>
      </c>
      <c r="L63" s="43">
        <f>' 3 цк'!L62</f>
        <v>76.98</v>
      </c>
      <c r="M63" s="43">
        <f>' 3 цк'!M62</f>
        <v>76.98</v>
      </c>
      <c r="N63" s="43">
        <f>' 3 цк'!N62</f>
        <v>76.98</v>
      </c>
      <c r="O63" s="43">
        <f>' 3 цк'!O62</f>
        <v>76.98</v>
      </c>
      <c r="P63" s="43">
        <f>' 3 цк'!P62</f>
        <v>76.98</v>
      </c>
      <c r="Q63" s="43">
        <f>' 3 цк'!Q62</f>
        <v>76.98</v>
      </c>
      <c r="R63" s="43">
        <f>' 3 цк'!R62</f>
        <v>76.98</v>
      </c>
      <c r="S63" s="43">
        <f>' 3 цк'!S62</f>
        <v>76.98</v>
      </c>
      <c r="T63" s="43">
        <f>' 3 цк'!T62</f>
        <v>76.98</v>
      </c>
      <c r="U63" s="43">
        <f>' 3 цк'!U62</f>
        <v>76.98</v>
      </c>
      <c r="V63" s="43">
        <f>' 3 цк'!V62</f>
        <v>76.98</v>
      </c>
      <c r="W63" s="43">
        <f>' 3 цк'!W62</f>
        <v>76.98</v>
      </c>
      <c r="X63" s="43">
        <f>' 3 цк'!X62</f>
        <v>76.98</v>
      </c>
      <c r="Y63" s="43">
        <f>' 3 цк'!Y62</f>
        <v>76.98</v>
      </c>
    </row>
    <row r="64" spans="1:25" hidden="1" outlineLevel="1" x14ac:dyDescent="0.2">
      <c r="A64" s="16" t="s">
        <v>3</v>
      </c>
      <c r="B64" s="43">
        <f>$AD$4</f>
        <v>60.53</v>
      </c>
      <c r="C64" s="43">
        <f t="shared" ref="C64:Y64" si="176">$AD$4</f>
        <v>60.53</v>
      </c>
      <c r="D64" s="43">
        <f t="shared" si="176"/>
        <v>60.53</v>
      </c>
      <c r="E64" s="43">
        <f t="shared" si="176"/>
        <v>60.53</v>
      </c>
      <c r="F64" s="43">
        <f t="shared" si="176"/>
        <v>60.53</v>
      </c>
      <c r="G64" s="43">
        <f t="shared" si="176"/>
        <v>60.53</v>
      </c>
      <c r="H64" s="43">
        <f t="shared" si="176"/>
        <v>60.53</v>
      </c>
      <c r="I64" s="43">
        <f t="shared" si="176"/>
        <v>60.53</v>
      </c>
      <c r="J64" s="43">
        <f t="shared" si="176"/>
        <v>60.53</v>
      </c>
      <c r="K64" s="43">
        <f t="shared" si="176"/>
        <v>60.53</v>
      </c>
      <c r="L64" s="43">
        <f t="shared" si="176"/>
        <v>60.53</v>
      </c>
      <c r="M64" s="43">
        <f t="shared" si="176"/>
        <v>60.53</v>
      </c>
      <c r="N64" s="43">
        <f t="shared" si="176"/>
        <v>60.53</v>
      </c>
      <c r="O64" s="43">
        <f t="shared" si="176"/>
        <v>60.53</v>
      </c>
      <c r="P64" s="43">
        <f t="shared" si="176"/>
        <v>60.53</v>
      </c>
      <c r="Q64" s="43">
        <f t="shared" si="176"/>
        <v>60.53</v>
      </c>
      <c r="R64" s="43">
        <f t="shared" si="176"/>
        <v>60.53</v>
      </c>
      <c r="S64" s="43">
        <f t="shared" si="176"/>
        <v>60.53</v>
      </c>
      <c r="T64" s="43">
        <f t="shared" si="176"/>
        <v>60.53</v>
      </c>
      <c r="U64" s="43">
        <f t="shared" si="176"/>
        <v>60.53</v>
      </c>
      <c r="V64" s="43">
        <f t="shared" si="176"/>
        <v>60.53</v>
      </c>
      <c r="W64" s="43">
        <f t="shared" si="176"/>
        <v>60.53</v>
      </c>
      <c r="X64" s="43">
        <f t="shared" si="176"/>
        <v>60.53</v>
      </c>
      <c r="Y64" s="43">
        <f t="shared" si="176"/>
        <v>60.53</v>
      </c>
    </row>
    <row r="65" spans="1:25" hidden="1" outlineLevel="1" x14ac:dyDescent="0.2">
      <c r="A65" s="17" t="s">
        <v>4</v>
      </c>
      <c r="B65" s="43">
        <f>' 3 цк'!B64</f>
        <v>204.67</v>
      </c>
      <c r="C65" s="43">
        <f>' 3 цк'!C64</f>
        <v>204.67</v>
      </c>
      <c r="D65" s="43">
        <f>' 3 цк'!D64</f>
        <v>204.67</v>
      </c>
      <c r="E65" s="43">
        <f>' 3 цк'!E64</f>
        <v>204.67</v>
      </c>
      <c r="F65" s="43">
        <f>' 3 цк'!F64</f>
        <v>204.67</v>
      </c>
      <c r="G65" s="43">
        <f>' 3 цк'!G64</f>
        <v>204.67</v>
      </c>
      <c r="H65" s="43">
        <f>' 3 цк'!H64</f>
        <v>204.67</v>
      </c>
      <c r="I65" s="43">
        <f>' 3 цк'!I64</f>
        <v>204.67</v>
      </c>
      <c r="J65" s="43">
        <f>' 3 цк'!J64</f>
        <v>204.67</v>
      </c>
      <c r="K65" s="43">
        <f>' 3 цк'!K64</f>
        <v>204.67</v>
      </c>
      <c r="L65" s="43">
        <f>' 3 цк'!L64</f>
        <v>204.67</v>
      </c>
      <c r="M65" s="43">
        <f>' 3 цк'!M64</f>
        <v>204.67</v>
      </c>
      <c r="N65" s="43">
        <f>' 3 цк'!N64</f>
        <v>204.67</v>
      </c>
      <c r="O65" s="43">
        <f>' 3 цк'!O64</f>
        <v>204.67</v>
      </c>
      <c r="P65" s="43">
        <f>' 3 цк'!P64</f>
        <v>204.67</v>
      </c>
      <c r="Q65" s="43">
        <f>' 3 цк'!Q64</f>
        <v>204.67</v>
      </c>
      <c r="R65" s="43">
        <f>' 3 цк'!R64</f>
        <v>204.67</v>
      </c>
      <c r="S65" s="43">
        <f>' 3 цк'!S64</f>
        <v>204.67</v>
      </c>
      <c r="T65" s="43">
        <f>' 3 цк'!T64</f>
        <v>204.67</v>
      </c>
      <c r="U65" s="43">
        <f>' 3 цк'!U64</f>
        <v>204.67</v>
      </c>
      <c r="V65" s="43">
        <f>' 3 цк'!V64</f>
        <v>204.67</v>
      </c>
      <c r="W65" s="43">
        <f>' 3 цк'!W64</f>
        <v>204.67</v>
      </c>
      <c r="X65" s="43">
        <f>' 3 цк'!X64</f>
        <v>204.67</v>
      </c>
      <c r="Y65" s="43">
        <f>' 3 цк'!Y64</f>
        <v>204.67</v>
      </c>
    </row>
    <row r="66" spans="1:25" ht="25.5" hidden="1" outlineLevel="1" x14ac:dyDescent="0.2">
      <c r="A66" s="62" t="s">
        <v>211</v>
      </c>
      <c r="B66" s="43">
        <f>B59</f>
        <v>0</v>
      </c>
      <c r="C66" s="43">
        <f t="shared" ref="C66:Y66" si="177">C59</f>
        <v>0</v>
      </c>
      <c r="D66" s="43">
        <f t="shared" si="177"/>
        <v>0</v>
      </c>
      <c r="E66" s="43">
        <f t="shared" si="177"/>
        <v>0</v>
      </c>
      <c r="F66" s="43">
        <f t="shared" si="177"/>
        <v>0</v>
      </c>
      <c r="G66" s="43">
        <f t="shared" si="177"/>
        <v>0</v>
      </c>
      <c r="H66" s="43">
        <f t="shared" si="177"/>
        <v>0</v>
      </c>
      <c r="I66" s="43">
        <f t="shared" si="177"/>
        <v>0</v>
      </c>
      <c r="J66" s="43">
        <f t="shared" si="177"/>
        <v>0</v>
      </c>
      <c r="K66" s="43">
        <f t="shared" si="177"/>
        <v>0</v>
      </c>
      <c r="L66" s="43">
        <f t="shared" si="177"/>
        <v>0</v>
      </c>
      <c r="M66" s="43">
        <f t="shared" si="177"/>
        <v>0</v>
      </c>
      <c r="N66" s="43">
        <f t="shared" si="177"/>
        <v>0</v>
      </c>
      <c r="O66" s="43">
        <f t="shared" si="177"/>
        <v>0</v>
      </c>
      <c r="P66" s="43">
        <f t="shared" si="177"/>
        <v>0</v>
      </c>
      <c r="Q66" s="43">
        <f t="shared" si="177"/>
        <v>0</v>
      </c>
      <c r="R66" s="43">
        <f t="shared" si="177"/>
        <v>0</v>
      </c>
      <c r="S66" s="43">
        <f t="shared" si="177"/>
        <v>0</v>
      </c>
      <c r="T66" s="43">
        <f t="shared" si="177"/>
        <v>0</v>
      </c>
      <c r="U66" s="43">
        <f t="shared" si="177"/>
        <v>0</v>
      </c>
      <c r="V66" s="43">
        <f t="shared" si="177"/>
        <v>0</v>
      </c>
      <c r="W66" s="43">
        <f t="shared" si="177"/>
        <v>0</v>
      </c>
      <c r="X66" s="43">
        <f t="shared" si="177"/>
        <v>0</v>
      </c>
      <c r="Y66" s="43">
        <f t="shared" si="177"/>
        <v>0</v>
      </c>
    </row>
    <row r="67" spans="1:25" ht="15" hidden="1" outlineLevel="1" thickBot="1" x14ac:dyDescent="0.25">
      <c r="A67" s="35" t="s">
        <v>118</v>
      </c>
      <c r="B67" s="43">
        <f>' 3 цк'!B66</f>
        <v>3.02059422</v>
      </c>
      <c r="C67" s="43">
        <f>' 3 цк'!C66</f>
        <v>3.02059422</v>
      </c>
      <c r="D67" s="43">
        <f>' 3 цк'!D66</f>
        <v>3.02059422</v>
      </c>
      <c r="E67" s="43">
        <f>' 3 цк'!E66</f>
        <v>3.02059422</v>
      </c>
      <c r="F67" s="43">
        <f>' 3 цк'!F66</f>
        <v>3.02059422</v>
      </c>
      <c r="G67" s="43">
        <f>' 3 цк'!G66</f>
        <v>3.02059422</v>
      </c>
      <c r="H67" s="43">
        <f>' 3 цк'!H66</f>
        <v>3.02059422</v>
      </c>
      <c r="I67" s="43">
        <f>' 3 цк'!I66</f>
        <v>3.02059422</v>
      </c>
      <c r="J67" s="43">
        <f>' 3 цк'!J66</f>
        <v>3.02059422</v>
      </c>
      <c r="K67" s="43">
        <f>' 3 цк'!K66</f>
        <v>3.02059422</v>
      </c>
      <c r="L67" s="43">
        <f>' 3 цк'!L66</f>
        <v>3.02059422</v>
      </c>
      <c r="M67" s="43">
        <f>' 3 цк'!M66</f>
        <v>3.02059422</v>
      </c>
      <c r="N67" s="43">
        <f>' 3 цк'!N66</f>
        <v>3.02059422</v>
      </c>
      <c r="O67" s="43">
        <f>' 3 цк'!O66</f>
        <v>3.02059422</v>
      </c>
      <c r="P67" s="43">
        <f>' 3 цк'!P66</f>
        <v>3.02059422</v>
      </c>
      <c r="Q67" s="43">
        <f>' 3 цк'!Q66</f>
        <v>3.02059422</v>
      </c>
      <c r="R67" s="43">
        <f>' 3 цк'!R66</f>
        <v>3.02059422</v>
      </c>
      <c r="S67" s="43">
        <f>' 3 цк'!S66</f>
        <v>3.02059422</v>
      </c>
      <c r="T67" s="43">
        <f>' 3 цк'!T66</f>
        <v>3.02059422</v>
      </c>
      <c r="U67" s="43">
        <f>' 3 цк'!U66</f>
        <v>3.02059422</v>
      </c>
      <c r="V67" s="43">
        <f>' 3 цк'!V66</f>
        <v>3.02059422</v>
      </c>
      <c r="W67" s="43">
        <f>' 3 цк'!W66</f>
        <v>3.02059422</v>
      </c>
      <c r="X67" s="43">
        <f>' 3 цк'!X66</f>
        <v>3.02059422</v>
      </c>
      <c r="Y67" s="43">
        <f>' 3 цк'!Y66</f>
        <v>3.02059422</v>
      </c>
    </row>
    <row r="68" spans="1:25" ht="15" collapsed="1" thickBot="1" x14ac:dyDescent="0.25">
      <c r="A68" s="27">
        <v>9</v>
      </c>
      <c r="B68" s="145">
        <f>ROUND(SUM(B69:B74),2)</f>
        <v>1092.95</v>
      </c>
      <c r="C68" s="145">
        <f t="shared" ref="C68" si="178">ROUND(SUM(C69:C74),2)</f>
        <v>1136.23</v>
      </c>
      <c r="D68" s="145">
        <f t="shared" ref="D68" si="179">ROUND(SUM(D69:D74),2)</f>
        <v>1159.6500000000001</v>
      </c>
      <c r="E68" s="145">
        <f t="shared" ref="E68" si="180">ROUND(SUM(E69:E74),2)</f>
        <v>1172.6500000000001</v>
      </c>
      <c r="F68" s="145">
        <f t="shared" ref="F68" si="181">ROUND(SUM(F69:F74),2)</f>
        <v>1206.98</v>
      </c>
      <c r="G68" s="145">
        <f t="shared" ref="G68" si="182">ROUND(SUM(G69:G74),2)</f>
        <v>1219.8599999999999</v>
      </c>
      <c r="H68" s="145">
        <f t="shared" ref="H68" si="183">ROUND(SUM(H69:H74),2)</f>
        <v>1132.1500000000001</v>
      </c>
      <c r="I68" s="145">
        <f t="shared" ref="I68" si="184">ROUND(SUM(I69:I74),2)</f>
        <v>1049.8699999999999</v>
      </c>
      <c r="J68" s="145">
        <f t="shared" ref="J68" si="185">ROUND(SUM(J69:J74),2)</f>
        <v>928.59</v>
      </c>
      <c r="K68" s="145">
        <f t="shared" ref="K68" si="186">ROUND(SUM(K69:K74),2)</f>
        <v>867.13</v>
      </c>
      <c r="L68" s="145">
        <f t="shared" ref="L68" si="187">ROUND(SUM(L69:L74),2)</f>
        <v>842.64</v>
      </c>
      <c r="M68" s="145">
        <f t="shared" ref="M68" si="188">ROUND(SUM(M69:M74),2)</f>
        <v>840.95</v>
      </c>
      <c r="N68" s="145">
        <f t="shared" ref="N68" si="189">ROUND(SUM(N69:N74),2)</f>
        <v>836.91</v>
      </c>
      <c r="O68" s="145">
        <f t="shared" ref="O68" si="190">ROUND(SUM(O69:O74),2)</f>
        <v>851.68</v>
      </c>
      <c r="P68" s="145">
        <f t="shared" ref="P68" si="191">ROUND(SUM(P69:P74),2)</f>
        <v>865.96</v>
      </c>
      <c r="Q68" s="145">
        <f t="shared" ref="Q68" si="192">ROUND(SUM(Q69:Q74),2)</f>
        <v>861.2</v>
      </c>
      <c r="R68" s="145">
        <f t="shared" ref="R68" si="193">ROUND(SUM(R69:R74),2)</f>
        <v>874.43</v>
      </c>
      <c r="S68" s="145">
        <f t="shared" ref="S68" si="194">ROUND(SUM(S69:S74),2)</f>
        <v>855.38</v>
      </c>
      <c r="T68" s="145">
        <f t="shared" ref="T68" si="195">ROUND(SUM(T69:T74),2)</f>
        <v>853.59</v>
      </c>
      <c r="U68" s="145">
        <f t="shared" ref="U68" si="196">ROUND(SUM(U69:U74),2)</f>
        <v>873.18</v>
      </c>
      <c r="V68" s="145">
        <f t="shared" ref="V68" si="197">ROUND(SUM(V69:V74),2)</f>
        <v>886.44</v>
      </c>
      <c r="W68" s="145">
        <f t="shared" ref="W68" si="198">ROUND(SUM(W69:W74),2)</f>
        <v>882.17</v>
      </c>
      <c r="X68" s="145">
        <f t="shared" ref="X68" si="199">ROUND(SUM(X69:X74),2)</f>
        <v>900.23</v>
      </c>
      <c r="Y68" s="146">
        <f t="shared" ref="Y68" si="200">ROUND(SUM(Y69:Y74),2)</f>
        <v>977.68</v>
      </c>
    </row>
    <row r="69" spans="1:25" ht="51" hidden="1" outlineLevel="1" x14ac:dyDescent="0.2">
      <c r="A69" s="16" t="s">
        <v>70</v>
      </c>
      <c r="B69" s="43">
        <f>' 3 цк'!B68</f>
        <v>747.74765432000004</v>
      </c>
      <c r="C69" s="43">
        <f>' 3 цк'!C68</f>
        <v>791.03414186999998</v>
      </c>
      <c r="D69" s="43">
        <f>' 3 цк'!D68</f>
        <v>814.45408439000005</v>
      </c>
      <c r="E69" s="43">
        <f>' 3 цк'!E68</f>
        <v>827.45250465000004</v>
      </c>
      <c r="F69" s="43">
        <f>' 3 цк'!F68</f>
        <v>861.78121982000005</v>
      </c>
      <c r="G69" s="43">
        <f>' 3 цк'!G68</f>
        <v>874.65741660000003</v>
      </c>
      <c r="H69" s="43">
        <f>' 3 цк'!H68</f>
        <v>786.95020310999996</v>
      </c>
      <c r="I69" s="43">
        <f>' 3 цк'!I68</f>
        <v>704.66990863000001</v>
      </c>
      <c r="J69" s="43">
        <f>' 3 цк'!J68</f>
        <v>583.39377156</v>
      </c>
      <c r="K69" s="43">
        <f>' 3 цк'!K68</f>
        <v>521.93269368000006</v>
      </c>
      <c r="L69" s="43">
        <f>' 3 цк'!L68</f>
        <v>497.43468763999999</v>
      </c>
      <c r="M69" s="43">
        <f>' 3 цк'!M68</f>
        <v>495.74935342999999</v>
      </c>
      <c r="N69" s="43">
        <f>' 3 цк'!N68</f>
        <v>491.71131622000001</v>
      </c>
      <c r="O69" s="43">
        <f>' 3 цк'!O68</f>
        <v>506.48091242999999</v>
      </c>
      <c r="P69" s="43">
        <f>' 3 цк'!P68</f>
        <v>520.75745887999994</v>
      </c>
      <c r="Q69" s="43">
        <f>' 3 цк'!Q68</f>
        <v>515.99747959000001</v>
      </c>
      <c r="R69" s="43">
        <f>' 3 цк'!R68</f>
        <v>529.22847619000004</v>
      </c>
      <c r="S69" s="43">
        <f>' 3 цк'!S68</f>
        <v>510.17824827999999</v>
      </c>
      <c r="T69" s="43">
        <f>' 3 цк'!T68</f>
        <v>508.38785410999998</v>
      </c>
      <c r="U69" s="43">
        <f>' 3 цк'!U68</f>
        <v>527.98153665999996</v>
      </c>
      <c r="V69" s="43">
        <f>' 3 цк'!V68</f>
        <v>541.23728679999999</v>
      </c>
      <c r="W69" s="43">
        <f>' 3 цк'!W68</f>
        <v>536.96459603000005</v>
      </c>
      <c r="X69" s="43">
        <f>' 3 цк'!X68</f>
        <v>555.02593531000002</v>
      </c>
      <c r="Y69" s="43">
        <f>' 3 цк'!Y68</f>
        <v>632.48087348000001</v>
      </c>
    </row>
    <row r="70" spans="1:25" ht="38.25" hidden="1" outlineLevel="1" x14ac:dyDescent="0.2">
      <c r="A70" s="16" t="s">
        <v>71</v>
      </c>
      <c r="B70" s="43">
        <f>' 3 цк'!B69</f>
        <v>76.98</v>
      </c>
      <c r="C70" s="43">
        <f>' 3 цк'!C69</f>
        <v>76.98</v>
      </c>
      <c r="D70" s="43">
        <f>' 3 цк'!D69</f>
        <v>76.98</v>
      </c>
      <c r="E70" s="43">
        <f>' 3 цк'!E69</f>
        <v>76.98</v>
      </c>
      <c r="F70" s="43">
        <f>' 3 цк'!F69</f>
        <v>76.98</v>
      </c>
      <c r="G70" s="43">
        <f>' 3 цк'!G69</f>
        <v>76.98</v>
      </c>
      <c r="H70" s="43">
        <f>' 3 цк'!H69</f>
        <v>76.98</v>
      </c>
      <c r="I70" s="43">
        <f>' 3 цк'!I69</f>
        <v>76.98</v>
      </c>
      <c r="J70" s="43">
        <f>' 3 цк'!J69</f>
        <v>76.98</v>
      </c>
      <c r="K70" s="43">
        <f>' 3 цк'!K69</f>
        <v>76.98</v>
      </c>
      <c r="L70" s="43">
        <f>' 3 цк'!L69</f>
        <v>76.98</v>
      </c>
      <c r="M70" s="43">
        <f>' 3 цк'!M69</f>
        <v>76.98</v>
      </c>
      <c r="N70" s="43">
        <f>' 3 цк'!N69</f>
        <v>76.98</v>
      </c>
      <c r="O70" s="43">
        <f>' 3 цк'!O69</f>
        <v>76.98</v>
      </c>
      <c r="P70" s="43">
        <f>' 3 цк'!P69</f>
        <v>76.98</v>
      </c>
      <c r="Q70" s="43">
        <f>' 3 цк'!Q69</f>
        <v>76.98</v>
      </c>
      <c r="R70" s="43">
        <f>' 3 цк'!R69</f>
        <v>76.98</v>
      </c>
      <c r="S70" s="43">
        <f>' 3 цк'!S69</f>
        <v>76.98</v>
      </c>
      <c r="T70" s="43">
        <f>' 3 цк'!T69</f>
        <v>76.98</v>
      </c>
      <c r="U70" s="43">
        <f>' 3 цк'!U69</f>
        <v>76.98</v>
      </c>
      <c r="V70" s="43">
        <f>' 3 цк'!V69</f>
        <v>76.98</v>
      </c>
      <c r="W70" s="43">
        <f>' 3 цк'!W69</f>
        <v>76.98</v>
      </c>
      <c r="X70" s="43">
        <f>' 3 цк'!X69</f>
        <v>76.98</v>
      </c>
      <c r="Y70" s="43">
        <f>' 3 цк'!Y69</f>
        <v>76.98</v>
      </c>
    </row>
    <row r="71" spans="1:25" hidden="1" outlineLevel="1" x14ac:dyDescent="0.2">
      <c r="A71" s="16" t="s">
        <v>3</v>
      </c>
      <c r="B71" s="43">
        <f>$AD$4</f>
        <v>60.53</v>
      </c>
      <c r="C71" s="43">
        <f t="shared" ref="C71:Y71" si="201">$AD$4</f>
        <v>60.53</v>
      </c>
      <c r="D71" s="43">
        <f t="shared" si="201"/>
        <v>60.53</v>
      </c>
      <c r="E71" s="43">
        <f t="shared" si="201"/>
        <v>60.53</v>
      </c>
      <c r="F71" s="43">
        <f t="shared" si="201"/>
        <v>60.53</v>
      </c>
      <c r="G71" s="43">
        <f t="shared" si="201"/>
        <v>60.53</v>
      </c>
      <c r="H71" s="43">
        <f t="shared" si="201"/>
        <v>60.53</v>
      </c>
      <c r="I71" s="43">
        <f t="shared" si="201"/>
        <v>60.53</v>
      </c>
      <c r="J71" s="43">
        <f t="shared" si="201"/>
        <v>60.53</v>
      </c>
      <c r="K71" s="43">
        <f t="shared" si="201"/>
        <v>60.53</v>
      </c>
      <c r="L71" s="43">
        <f t="shared" si="201"/>
        <v>60.53</v>
      </c>
      <c r="M71" s="43">
        <f t="shared" si="201"/>
        <v>60.53</v>
      </c>
      <c r="N71" s="43">
        <f t="shared" si="201"/>
        <v>60.53</v>
      </c>
      <c r="O71" s="43">
        <f t="shared" si="201"/>
        <v>60.53</v>
      </c>
      <c r="P71" s="43">
        <f t="shared" si="201"/>
        <v>60.53</v>
      </c>
      <c r="Q71" s="43">
        <f t="shared" si="201"/>
        <v>60.53</v>
      </c>
      <c r="R71" s="43">
        <f t="shared" si="201"/>
        <v>60.53</v>
      </c>
      <c r="S71" s="43">
        <f t="shared" si="201"/>
        <v>60.53</v>
      </c>
      <c r="T71" s="43">
        <f t="shared" si="201"/>
        <v>60.53</v>
      </c>
      <c r="U71" s="43">
        <f t="shared" si="201"/>
        <v>60.53</v>
      </c>
      <c r="V71" s="43">
        <f t="shared" si="201"/>
        <v>60.53</v>
      </c>
      <c r="W71" s="43">
        <f t="shared" si="201"/>
        <v>60.53</v>
      </c>
      <c r="X71" s="43">
        <f t="shared" si="201"/>
        <v>60.53</v>
      </c>
      <c r="Y71" s="43">
        <f t="shared" si="201"/>
        <v>60.53</v>
      </c>
    </row>
    <row r="72" spans="1:25" hidden="1" outlineLevel="1" x14ac:dyDescent="0.2">
      <c r="A72" s="17" t="s">
        <v>4</v>
      </c>
      <c r="B72" s="43">
        <f>' 3 цк'!B71</f>
        <v>204.67</v>
      </c>
      <c r="C72" s="43">
        <f>' 3 цк'!C71</f>
        <v>204.67</v>
      </c>
      <c r="D72" s="43">
        <f>' 3 цк'!D71</f>
        <v>204.67</v>
      </c>
      <c r="E72" s="43">
        <f>' 3 цк'!E71</f>
        <v>204.67</v>
      </c>
      <c r="F72" s="43">
        <f>' 3 цк'!F71</f>
        <v>204.67</v>
      </c>
      <c r="G72" s="43">
        <f>' 3 цк'!G71</f>
        <v>204.67</v>
      </c>
      <c r="H72" s="43">
        <f>' 3 цк'!H71</f>
        <v>204.67</v>
      </c>
      <c r="I72" s="43">
        <f>' 3 цк'!I71</f>
        <v>204.67</v>
      </c>
      <c r="J72" s="43">
        <f>' 3 цк'!J71</f>
        <v>204.67</v>
      </c>
      <c r="K72" s="43">
        <f>' 3 цк'!K71</f>
        <v>204.67</v>
      </c>
      <c r="L72" s="43">
        <f>' 3 цк'!L71</f>
        <v>204.67</v>
      </c>
      <c r="M72" s="43">
        <f>' 3 цк'!M71</f>
        <v>204.67</v>
      </c>
      <c r="N72" s="43">
        <f>' 3 цк'!N71</f>
        <v>204.67</v>
      </c>
      <c r="O72" s="43">
        <f>' 3 цк'!O71</f>
        <v>204.67</v>
      </c>
      <c r="P72" s="43">
        <f>' 3 цк'!P71</f>
        <v>204.67</v>
      </c>
      <c r="Q72" s="43">
        <f>' 3 цк'!Q71</f>
        <v>204.67</v>
      </c>
      <c r="R72" s="43">
        <f>' 3 цк'!R71</f>
        <v>204.67</v>
      </c>
      <c r="S72" s="43">
        <f>' 3 цк'!S71</f>
        <v>204.67</v>
      </c>
      <c r="T72" s="43">
        <f>' 3 цк'!T71</f>
        <v>204.67</v>
      </c>
      <c r="U72" s="43">
        <f>' 3 цк'!U71</f>
        <v>204.67</v>
      </c>
      <c r="V72" s="43">
        <f>' 3 цк'!V71</f>
        <v>204.67</v>
      </c>
      <c r="W72" s="43">
        <f>' 3 цк'!W71</f>
        <v>204.67</v>
      </c>
      <c r="X72" s="43">
        <f>' 3 цк'!X71</f>
        <v>204.67</v>
      </c>
      <c r="Y72" s="43">
        <f>' 3 цк'!Y71</f>
        <v>204.67</v>
      </c>
    </row>
    <row r="73" spans="1:25" ht="25.5" hidden="1" outlineLevel="1" x14ac:dyDescent="0.2">
      <c r="A73" s="62" t="s">
        <v>211</v>
      </c>
      <c r="B73" s="43">
        <f>B66</f>
        <v>0</v>
      </c>
      <c r="C73" s="43">
        <f t="shared" ref="C73:Y73" si="202">C66</f>
        <v>0</v>
      </c>
      <c r="D73" s="43">
        <f t="shared" si="202"/>
        <v>0</v>
      </c>
      <c r="E73" s="43">
        <f t="shared" si="202"/>
        <v>0</v>
      </c>
      <c r="F73" s="43">
        <f t="shared" si="202"/>
        <v>0</v>
      </c>
      <c r="G73" s="43">
        <f t="shared" si="202"/>
        <v>0</v>
      </c>
      <c r="H73" s="43">
        <f t="shared" si="202"/>
        <v>0</v>
      </c>
      <c r="I73" s="43">
        <f t="shared" si="202"/>
        <v>0</v>
      </c>
      <c r="J73" s="43">
        <f t="shared" si="202"/>
        <v>0</v>
      </c>
      <c r="K73" s="43">
        <f t="shared" si="202"/>
        <v>0</v>
      </c>
      <c r="L73" s="43">
        <f t="shared" si="202"/>
        <v>0</v>
      </c>
      <c r="M73" s="43">
        <f t="shared" si="202"/>
        <v>0</v>
      </c>
      <c r="N73" s="43">
        <f t="shared" si="202"/>
        <v>0</v>
      </c>
      <c r="O73" s="43">
        <f t="shared" si="202"/>
        <v>0</v>
      </c>
      <c r="P73" s="43">
        <f t="shared" si="202"/>
        <v>0</v>
      </c>
      <c r="Q73" s="43">
        <f t="shared" si="202"/>
        <v>0</v>
      </c>
      <c r="R73" s="43">
        <f t="shared" si="202"/>
        <v>0</v>
      </c>
      <c r="S73" s="43">
        <f t="shared" si="202"/>
        <v>0</v>
      </c>
      <c r="T73" s="43">
        <f t="shared" si="202"/>
        <v>0</v>
      </c>
      <c r="U73" s="43">
        <f t="shared" si="202"/>
        <v>0</v>
      </c>
      <c r="V73" s="43">
        <f t="shared" si="202"/>
        <v>0</v>
      </c>
      <c r="W73" s="43">
        <f t="shared" si="202"/>
        <v>0</v>
      </c>
      <c r="X73" s="43">
        <f t="shared" si="202"/>
        <v>0</v>
      </c>
      <c r="Y73" s="43">
        <f t="shared" si="202"/>
        <v>0</v>
      </c>
    </row>
    <row r="74" spans="1:25" ht="15" hidden="1" outlineLevel="1" thickBot="1" x14ac:dyDescent="0.25">
      <c r="A74" s="35" t="s">
        <v>118</v>
      </c>
      <c r="B74" s="43">
        <f>' 3 цк'!B73</f>
        <v>3.02059422</v>
      </c>
      <c r="C74" s="43">
        <f>' 3 цк'!C73</f>
        <v>3.02059422</v>
      </c>
      <c r="D74" s="43">
        <f>' 3 цк'!D73</f>
        <v>3.02059422</v>
      </c>
      <c r="E74" s="43">
        <f>' 3 цк'!E73</f>
        <v>3.02059422</v>
      </c>
      <c r="F74" s="43">
        <f>' 3 цк'!F73</f>
        <v>3.02059422</v>
      </c>
      <c r="G74" s="43">
        <f>' 3 цк'!G73</f>
        <v>3.02059422</v>
      </c>
      <c r="H74" s="43">
        <f>' 3 цк'!H73</f>
        <v>3.02059422</v>
      </c>
      <c r="I74" s="43">
        <f>' 3 цк'!I73</f>
        <v>3.02059422</v>
      </c>
      <c r="J74" s="43">
        <f>' 3 цк'!J73</f>
        <v>3.02059422</v>
      </c>
      <c r="K74" s="43">
        <f>' 3 цк'!K73</f>
        <v>3.02059422</v>
      </c>
      <c r="L74" s="43">
        <f>' 3 цк'!L73</f>
        <v>3.02059422</v>
      </c>
      <c r="M74" s="43">
        <f>' 3 цк'!M73</f>
        <v>3.02059422</v>
      </c>
      <c r="N74" s="43">
        <f>' 3 цк'!N73</f>
        <v>3.02059422</v>
      </c>
      <c r="O74" s="43">
        <f>' 3 цк'!O73</f>
        <v>3.02059422</v>
      </c>
      <c r="P74" s="43">
        <f>' 3 цк'!P73</f>
        <v>3.02059422</v>
      </c>
      <c r="Q74" s="43">
        <f>' 3 цк'!Q73</f>
        <v>3.02059422</v>
      </c>
      <c r="R74" s="43">
        <f>' 3 цк'!R73</f>
        <v>3.02059422</v>
      </c>
      <c r="S74" s="43">
        <f>' 3 цк'!S73</f>
        <v>3.02059422</v>
      </c>
      <c r="T74" s="43">
        <f>' 3 цк'!T73</f>
        <v>3.02059422</v>
      </c>
      <c r="U74" s="43">
        <f>' 3 цк'!U73</f>
        <v>3.02059422</v>
      </c>
      <c r="V74" s="43">
        <f>' 3 цк'!V73</f>
        <v>3.02059422</v>
      </c>
      <c r="W74" s="43">
        <f>' 3 цк'!W73</f>
        <v>3.02059422</v>
      </c>
      <c r="X74" s="43">
        <f>' 3 цк'!X73</f>
        <v>3.02059422</v>
      </c>
      <c r="Y74" s="43">
        <f>' 3 цк'!Y73</f>
        <v>3.02059422</v>
      </c>
    </row>
    <row r="75" spans="1:25" ht="15" collapsed="1" thickBot="1" x14ac:dyDescent="0.25">
      <c r="A75" s="33">
        <v>10</v>
      </c>
      <c r="B75" s="145">
        <f>ROUND(SUM(B76:B81),2)</f>
        <v>1063.49</v>
      </c>
      <c r="C75" s="145">
        <f t="shared" ref="C75" si="203">ROUND(SUM(C76:C81),2)</f>
        <v>1109.04</v>
      </c>
      <c r="D75" s="145">
        <f t="shared" ref="D75" si="204">ROUND(SUM(D76:D81),2)</f>
        <v>1147.2</v>
      </c>
      <c r="E75" s="145">
        <f t="shared" ref="E75" si="205">ROUND(SUM(E76:E81),2)</f>
        <v>1157.3800000000001</v>
      </c>
      <c r="F75" s="145">
        <f t="shared" ref="F75" si="206">ROUND(SUM(F76:F81),2)</f>
        <v>1177.79</v>
      </c>
      <c r="G75" s="145">
        <f t="shared" ref="G75" si="207">ROUND(SUM(G76:G81),2)</f>
        <v>1199.76</v>
      </c>
      <c r="H75" s="145">
        <f t="shared" ref="H75" si="208">ROUND(SUM(H76:H81),2)</f>
        <v>1171.33</v>
      </c>
      <c r="I75" s="145">
        <f t="shared" ref="I75" si="209">ROUND(SUM(I76:I81),2)</f>
        <v>1105.07</v>
      </c>
      <c r="J75" s="145">
        <f t="shared" ref="J75" si="210">ROUND(SUM(J76:J81),2)</f>
        <v>1001.25</v>
      </c>
      <c r="K75" s="145">
        <f t="shared" ref="K75" si="211">ROUND(SUM(K76:K81),2)</f>
        <v>923.31</v>
      </c>
      <c r="L75" s="145">
        <f t="shared" ref="L75" si="212">ROUND(SUM(L76:L81),2)</f>
        <v>871.75</v>
      </c>
      <c r="M75" s="145">
        <f t="shared" ref="M75" si="213">ROUND(SUM(M76:M81),2)</f>
        <v>866.24</v>
      </c>
      <c r="N75" s="145">
        <f t="shared" ref="N75" si="214">ROUND(SUM(N76:N81),2)</f>
        <v>882.86</v>
      </c>
      <c r="O75" s="145">
        <f t="shared" ref="O75" si="215">ROUND(SUM(O76:O81),2)</f>
        <v>897.64</v>
      </c>
      <c r="P75" s="145">
        <f t="shared" ref="P75" si="216">ROUND(SUM(P76:P81),2)</f>
        <v>889.49</v>
      </c>
      <c r="Q75" s="145">
        <f t="shared" ref="Q75" si="217">ROUND(SUM(Q76:Q81),2)</f>
        <v>908.84</v>
      </c>
      <c r="R75" s="145">
        <f t="shared" ref="R75" si="218">ROUND(SUM(R76:R81),2)</f>
        <v>924.12</v>
      </c>
      <c r="S75" s="145">
        <f t="shared" ref="S75" si="219">ROUND(SUM(S76:S81),2)</f>
        <v>888.76</v>
      </c>
      <c r="T75" s="145">
        <f t="shared" ref="T75" si="220">ROUND(SUM(T76:T81),2)</f>
        <v>884.91</v>
      </c>
      <c r="U75" s="145">
        <f t="shared" ref="U75" si="221">ROUND(SUM(U76:U81),2)</f>
        <v>884.73</v>
      </c>
      <c r="V75" s="145">
        <f t="shared" ref="V75" si="222">ROUND(SUM(V76:V81),2)</f>
        <v>898.91</v>
      </c>
      <c r="W75" s="145">
        <f t="shared" ref="W75" si="223">ROUND(SUM(W76:W81),2)</f>
        <v>929.53</v>
      </c>
      <c r="X75" s="145">
        <f t="shared" ref="X75" si="224">ROUND(SUM(X76:X81),2)</f>
        <v>952.96</v>
      </c>
      <c r="Y75" s="146">
        <f t="shared" ref="Y75" si="225">ROUND(SUM(Y76:Y81),2)</f>
        <v>1024.98</v>
      </c>
    </row>
    <row r="76" spans="1:25" ht="51" hidden="1" outlineLevel="1" x14ac:dyDescent="0.2">
      <c r="A76" s="111" t="s">
        <v>70</v>
      </c>
      <c r="B76" s="43">
        <f>' 3 цк'!B75</f>
        <v>718.29222249999998</v>
      </c>
      <c r="C76" s="43">
        <f>' 3 цк'!C75</f>
        <v>763.83610905</v>
      </c>
      <c r="D76" s="43">
        <f>' 3 цк'!D75</f>
        <v>801.99842392999994</v>
      </c>
      <c r="E76" s="43">
        <f>' 3 цк'!E75</f>
        <v>812.18286784999998</v>
      </c>
      <c r="F76" s="43">
        <f>' 3 цк'!F75</f>
        <v>832.58587004000003</v>
      </c>
      <c r="G76" s="43">
        <f>' 3 цк'!G75</f>
        <v>854.55459903999997</v>
      </c>
      <c r="H76" s="43">
        <f>' 3 цк'!H75</f>
        <v>826.13232818999995</v>
      </c>
      <c r="I76" s="43">
        <f>' 3 цк'!I75</f>
        <v>759.86970369000005</v>
      </c>
      <c r="J76" s="43">
        <f>' 3 цк'!J75</f>
        <v>656.05293459999996</v>
      </c>
      <c r="K76" s="43">
        <f>' 3 цк'!K75</f>
        <v>578.10865454999998</v>
      </c>
      <c r="L76" s="43">
        <f>' 3 цк'!L75</f>
        <v>526.55064012000003</v>
      </c>
      <c r="M76" s="43">
        <f>' 3 цк'!M75</f>
        <v>521.04113531999997</v>
      </c>
      <c r="N76" s="43">
        <f>' 3 цк'!N75</f>
        <v>537.65569972000003</v>
      </c>
      <c r="O76" s="43">
        <f>' 3 цк'!O75</f>
        <v>552.44359548</v>
      </c>
      <c r="P76" s="43">
        <f>' 3 цк'!P75</f>
        <v>544.29386509000005</v>
      </c>
      <c r="Q76" s="43">
        <f>' 3 цк'!Q75</f>
        <v>563.63818749999996</v>
      </c>
      <c r="R76" s="43">
        <f>' 3 цк'!R75</f>
        <v>578.91488629000003</v>
      </c>
      <c r="S76" s="43">
        <f>' 3 цк'!S75</f>
        <v>543.55676090999998</v>
      </c>
      <c r="T76" s="43">
        <f>' 3 цк'!T75</f>
        <v>539.70883485000002</v>
      </c>
      <c r="U76" s="43">
        <f>' 3 цк'!U75</f>
        <v>539.53395620000003</v>
      </c>
      <c r="V76" s="43">
        <f>' 3 цк'!V75</f>
        <v>553.71177912999997</v>
      </c>
      <c r="W76" s="43">
        <f>' 3 цк'!W75</f>
        <v>584.32915918000003</v>
      </c>
      <c r="X76" s="43">
        <f>' 3 цк'!X75</f>
        <v>607.75916260999998</v>
      </c>
      <c r="Y76" s="43">
        <f>' 3 цк'!Y75</f>
        <v>679.77730292000001</v>
      </c>
    </row>
    <row r="77" spans="1:25" ht="38.25" hidden="1" outlineLevel="1" x14ac:dyDescent="0.2">
      <c r="A77" s="16" t="s">
        <v>71</v>
      </c>
      <c r="B77" s="43">
        <f>' 3 цк'!B76</f>
        <v>76.98</v>
      </c>
      <c r="C77" s="43">
        <f>' 3 цк'!C76</f>
        <v>76.98</v>
      </c>
      <c r="D77" s="43">
        <f>' 3 цк'!D76</f>
        <v>76.98</v>
      </c>
      <c r="E77" s="43">
        <f>' 3 цк'!E76</f>
        <v>76.98</v>
      </c>
      <c r="F77" s="43">
        <f>' 3 цк'!F76</f>
        <v>76.98</v>
      </c>
      <c r="G77" s="43">
        <f>' 3 цк'!G76</f>
        <v>76.98</v>
      </c>
      <c r="H77" s="43">
        <f>' 3 цк'!H76</f>
        <v>76.98</v>
      </c>
      <c r="I77" s="43">
        <f>' 3 цк'!I76</f>
        <v>76.98</v>
      </c>
      <c r="J77" s="43">
        <f>' 3 цк'!J76</f>
        <v>76.98</v>
      </c>
      <c r="K77" s="43">
        <f>' 3 цк'!K76</f>
        <v>76.98</v>
      </c>
      <c r="L77" s="43">
        <f>' 3 цк'!L76</f>
        <v>76.98</v>
      </c>
      <c r="M77" s="43">
        <f>' 3 цк'!M76</f>
        <v>76.98</v>
      </c>
      <c r="N77" s="43">
        <f>' 3 цк'!N76</f>
        <v>76.98</v>
      </c>
      <c r="O77" s="43">
        <f>' 3 цк'!O76</f>
        <v>76.98</v>
      </c>
      <c r="P77" s="43">
        <f>' 3 цк'!P76</f>
        <v>76.98</v>
      </c>
      <c r="Q77" s="43">
        <f>' 3 цк'!Q76</f>
        <v>76.98</v>
      </c>
      <c r="R77" s="43">
        <f>' 3 цк'!R76</f>
        <v>76.98</v>
      </c>
      <c r="S77" s="43">
        <f>' 3 цк'!S76</f>
        <v>76.98</v>
      </c>
      <c r="T77" s="43">
        <f>' 3 цк'!T76</f>
        <v>76.98</v>
      </c>
      <c r="U77" s="43">
        <f>' 3 цк'!U76</f>
        <v>76.98</v>
      </c>
      <c r="V77" s="43">
        <f>' 3 цк'!V76</f>
        <v>76.98</v>
      </c>
      <c r="W77" s="43">
        <f>' 3 цк'!W76</f>
        <v>76.98</v>
      </c>
      <c r="X77" s="43">
        <f>' 3 цк'!X76</f>
        <v>76.98</v>
      </c>
      <c r="Y77" s="43">
        <f>' 3 цк'!Y76</f>
        <v>76.98</v>
      </c>
    </row>
    <row r="78" spans="1:25" hidden="1" outlineLevel="1" x14ac:dyDescent="0.2">
      <c r="A78" s="16" t="s">
        <v>3</v>
      </c>
      <c r="B78" s="43">
        <f>$AD$4</f>
        <v>60.53</v>
      </c>
      <c r="C78" s="43">
        <f t="shared" ref="C78:Y78" si="226">$AD$4</f>
        <v>60.53</v>
      </c>
      <c r="D78" s="43">
        <f t="shared" si="226"/>
        <v>60.53</v>
      </c>
      <c r="E78" s="43">
        <f t="shared" si="226"/>
        <v>60.53</v>
      </c>
      <c r="F78" s="43">
        <f t="shared" si="226"/>
        <v>60.53</v>
      </c>
      <c r="G78" s="43">
        <f t="shared" si="226"/>
        <v>60.53</v>
      </c>
      <c r="H78" s="43">
        <f t="shared" si="226"/>
        <v>60.53</v>
      </c>
      <c r="I78" s="43">
        <f t="shared" si="226"/>
        <v>60.53</v>
      </c>
      <c r="J78" s="43">
        <f t="shared" si="226"/>
        <v>60.53</v>
      </c>
      <c r="K78" s="43">
        <f t="shared" si="226"/>
        <v>60.53</v>
      </c>
      <c r="L78" s="43">
        <f t="shared" si="226"/>
        <v>60.53</v>
      </c>
      <c r="M78" s="43">
        <f t="shared" si="226"/>
        <v>60.53</v>
      </c>
      <c r="N78" s="43">
        <f t="shared" si="226"/>
        <v>60.53</v>
      </c>
      <c r="O78" s="43">
        <f t="shared" si="226"/>
        <v>60.53</v>
      </c>
      <c r="P78" s="43">
        <f t="shared" si="226"/>
        <v>60.53</v>
      </c>
      <c r="Q78" s="43">
        <f t="shared" si="226"/>
        <v>60.53</v>
      </c>
      <c r="R78" s="43">
        <f t="shared" si="226"/>
        <v>60.53</v>
      </c>
      <c r="S78" s="43">
        <f t="shared" si="226"/>
        <v>60.53</v>
      </c>
      <c r="T78" s="43">
        <f t="shared" si="226"/>
        <v>60.53</v>
      </c>
      <c r="U78" s="43">
        <f t="shared" si="226"/>
        <v>60.53</v>
      </c>
      <c r="V78" s="43">
        <f t="shared" si="226"/>
        <v>60.53</v>
      </c>
      <c r="W78" s="43">
        <f t="shared" si="226"/>
        <v>60.53</v>
      </c>
      <c r="X78" s="43">
        <f t="shared" si="226"/>
        <v>60.53</v>
      </c>
      <c r="Y78" s="43">
        <f t="shared" si="226"/>
        <v>60.53</v>
      </c>
    </row>
    <row r="79" spans="1:25" hidden="1" outlineLevel="1" x14ac:dyDescent="0.2">
      <c r="A79" s="17" t="s">
        <v>4</v>
      </c>
      <c r="B79" s="43">
        <f>' 3 цк'!B78</f>
        <v>204.67</v>
      </c>
      <c r="C79" s="43">
        <f>' 3 цк'!C78</f>
        <v>204.67</v>
      </c>
      <c r="D79" s="43">
        <f>' 3 цк'!D78</f>
        <v>204.67</v>
      </c>
      <c r="E79" s="43">
        <f>' 3 цк'!E78</f>
        <v>204.67</v>
      </c>
      <c r="F79" s="43">
        <f>' 3 цк'!F78</f>
        <v>204.67</v>
      </c>
      <c r="G79" s="43">
        <f>' 3 цк'!G78</f>
        <v>204.67</v>
      </c>
      <c r="H79" s="43">
        <f>' 3 цк'!H78</f>
        <v>204.67</v>
      </c>
      <c r="I79" s="43">
        <f>' 3 цк'!I78</f>
        <v>204.67</v>
      </c>
      <c r="J79" s="43">
        <f>' 3 цк'!J78</f>
        <v>204.67</v>
      </c>
      <c r="K79" s="43">
        <f>' 3 цк'!K78</f>
        <v>204.67</v>
      </c>
      <c r="L79" s="43">
        <f>' 3 цк'!L78</f>
        <v>204.67</v>
      </c>
      <c r="M79" s="43">
        <f>' 3 цк'!M78</f>
        <v>204.67</v>
      </c>
      <c r="N79" s="43">
        <f>' 3 цк'!N78</f>
        <v>204.67</v>
      </c>
      <c r="O79" s="43">
        <f>' 3 цк'!O78</f>
        <v>204.67</v>
      </c>
      <c r="P79" s="43">
        <f>' 3 цк'!P78</f>
        <v>204.67</v>
      </c>
      <c r="Q79" s="43">
        <f>' 3 цк'!Q78</f>
        <v>204.67</v>
      </c>
      <c r="R79" s="43">
        <f>' 3 цк'!R78</f>
        <v>204.67</v>
      </c>
      <c r="S79" s="43">
        <f>' 3 цк'!S78</f>
        <v>204.67</v>
      </c>
      <c r="T79" s="43">
        <f>' 3 цк'!T78</f>
        <v>204.67</v>
      </c>
      <c r="U79" s="43">
        <f>' 3 цк'!U78</f>
        <v>204.67</v>
      </c>
      <c r="V79" s="43">
        <f>' 3 цк'!V78</f>
        <v>204.67</v>
      </c>
      <c r="W79" s="43">
        <f>' 3 цк'!W78</f>
        <v>204.67</v>
      </c>
      <c r="X79" s="43">
        <f>' 3 цк'!X78</f>
        <v>204.67</v>
      </c>
      <c r="Y79" s="43">
        <f>' 3 цк'!Y78</f>
        <v>204.67</v>
      </c>
    </row>
    <row r="80" spans="1:25" ht="25.5" hidden="1" outlineLevel="1" x14ac:dyDescent="0.2">
      <c r="A80" s="62" t="s">
        <v>211</v>
      </c>
      <c r="B80" s="43">
        <f>B73</f>
        <v>0</v>
      </c>
      <c r="C80" s="43">
        <f t="shared" ref="C80:Y80" si="227">C73</f>
        <v>0</v>
      </c>
      <c r="D80" s="43">
        <f t="shared" si="227"/>
        <v>0</v>
      </c>
      <c r="E80" s="43">
        <f t="shared" si="227"/>
        <v>0</v>
      </c>
      <c r="F80" s="43">
        <f t="shared" si="227"/>
        <v>0</v>
      </c>
      <c r="G80" s="43">
        <f t="shared" si="227"/>
        <v>0</v>
      </c>
      <c r="H80" s="43">
        <f t="shared" si="227"/>
        <v>0</v>
      </c>
      <c r="I80" s="43">
        <f t="shared" si="227"/>
        <v>0</v>
      </c>
      <c r="J80" s="43">
        <f t="shared" si="227"/>
        <v>0</v>
      </c>
      <c r="K80" s="43">
        <f t="shared" si="227"/>
        <v>0</v>
      </c>
      <c r="L80" s="43">
        <f t="shared" si="227"/>
        <v>0</v>
      </c>
      <c r="M80" s="43">
        <f t="shared" si="227"/>
        <v>0</v>
      </c>
      <c r="N80" s="43">
        <f t="shared" si="227"/>
        <v>0</v>
      </c>
      <c r="O80" s="43">
        <f t="shared" si="227"/>
        <v>0</v>
      </c>
      <c r="P80" s="43">
        <f t="shared" si="227"/>
        <v>0</v>
      </c>
      <c r="Q80" s="43">
        <f t="shared" si="227"/>
        <v>0</v>
      </c>
      <c r="R80" s="43">
        <f t="shared" si="227"/>
        <v>0</v>
      </c>
      <c r="S80" s="43">
        <f t="shared" si="227"/>
        <v>0</v>
      </c>
      <c r="T80" s="43">
        <f t="shared" si="227"/>
        <v>0</v>
      </c>
      <c r="U80" s="43">
        <f t="shared" si="227"/>
        <v>0</v>
      </c>
      <c r="V80" s="43">
        <f t="shared" si="227"/>
        <v>0</v>
      </c>
      <c r="W80" s="43">
        <f t="shared" si="227"/>
        <v>0</v>
      </c>
      <c r="X80" s="43">
        <f t="shared" si="227"/>
        <v>0</v>
      </c>
      <c r="Y80" s="43">
        <f t="shared" si="227"/>
        <v>0</v>
      </c>
    </row>
    <row r="81" spans="1:25" ht="15" hidden="1" outlineLevel="1" thickBot="1" x14ac:dyDescent="0.25">
      <c r="A81" s="35" t="s">
        <v>118</v>
      </c>
      <c r="B81" s="43">
        <f>' 3 цк'!B80</f>
        <v>3.02059422</v>
      </c>
      <c r="C81" s="43">
        <f>' 3 цк'!C80</f>
        <v>3.02059422</v>
      </c>
      <c r="D81" s="43">
        <f>' 3 цк'!D80</f>
        <v>3.02059422</v>
      </c>
      <c r="E81" s="43">
        <f>' 3 цк'!E80</f>
        <v>3.02059422</v>
      </c>
      <c r="F81" s="43">
        <f>' 3 цк'!F80</f>
        <v>3.02059422</v>
      </c>
      <c r="G81" s="43">
        <f>' 3 цк'!G80</f>
        <v>3.02059422</v>
      </c>
      <c r="H81" s="43">
        <f>' 3 цк'!H80</f>
        <v>3.02059422</v>
      </c>
      <c r="I81" s="43">
        <f>' 3 цк'!I80</f>
        <v>3.02059422</v>
      </c>
      <c r="J81" s="43">
        <f>' 3 цк'!J80</f>
        <v>3.02059422</v>
      </c>
      <c r="K81" s="43">
        <f>' 3 цк'!K80</f>
        <v>3.02059422</v>
      </c>
      <c r="L81" s="43">
        <f>' 3 цк'!L80</f>
        <v>3.02059422</v>
      </c>
      <c r="M81" s="43">
        <f>' 3 цк'!M80</f>
        <v>3.02059422</v>
      </c>
      <c r="N81" s="43">
        <f>' 3 цк'!N80</f>
        <v>3.02059422</v>
      </c>
      <c r="O81" s="43">
        <f>' 3 цк'!O80</f>
        <v>3.02059422</v>
      </c>
      <c r="P81" s="43">
        <f>' 3 цк'!P80</f>
        <v>3.02059422</v>
      </c>
      <c r="Q81" s="43">
        <f>' 3 цк'!Q80</f>
        <v>3.02059422</v>
      </c>
      <c r="R81" s="43">
        <f>' 3 цк'!R80</f>
        <v>3.02059422</v>
      </c>
      <c r="S81" s="43">
        <f>' 3 цк'!S80</f>
        <v>3.02059422</v>
      </c>
      <c r="T81" s="43">
        <f>' 3 цк'!T80</f>
        <v>3.02059422</v>
      </c>
      <c r="U81" s="43">
        <f>' 3 цк'!U80</f>
        <v>3.02059422</v>
      </c>
      <c r="V81" s="43">
        <f>' 3 цк'!V80</f>
        <v>3.02059422</v>
      </c>
      <c r="W81" s="43">
        <f>' 3 цк'!W80</f>
        <v>3.02059422</v>
      </c>
      <c r="X81" s="43">
        <f>' 3 цк'!X80</f>
        <v>3.02059422</v>
      </c>
      <c r="Y81" s="43">
        <f>' 3 цк'!Y80</f>
        <v>3.02059422</v>
      </c>
    </row>
    <row r="82" spans="1:25" ht="15" collapsed="1" thickBot="1" x14ac:dyDescent="0.25">
      <c r="A82" s="27">
        <v>11</v>
      </c>
      <c r="B82" s="145">
        <f>ROUND(SUM(B83:B88),2)</f>
        <v>1106.99</v>
      </c>
      <c r="C82" s="145">
        <f t="shared" ref="C82" si="228">ROUND(SUM(C83:C88),2)</f>
        <v>1156.92</v>
      </c>
      <c r="D82" s="145">
        <f t="shared" ref="D82" si="229">ROUND(SUM(D83:D88),2)</f>
        <v>1192.53</v>
      </c>
      <c r="E82" s="145">
        <f t="shared" ref="E82" si="230">ROUND(SUM(E83:E88),2)</f>
        <v>1199.55</v>
      </c>
      <c r="F82" s="145">
        <f t="shared" ref="F82" si="231">ROUND(SUM(F83:F88),2)</f>
        <v>1195.79</v>
      </c>
      <c r="G82" s="145">
        <f t="shared" ref="G82" si="232">ROUND(SUM(G83:G88),2)</f>
        <v>1222.26</v>
      </c>
      <c r="H82" s="145">
        <f t="shared" ref="H82" si="233">ROUND(SUM(H83:H88),2)</f>
        <v>1175.77</v>
      </c>
      <c r="I82" s="145">
        <f t="shared" ref="I82" si="234">ROUND(SUM(I83:I88),2)</f>
        <v>1093.8399999999999</v>
      </c>
      <c r="J82" s="145">
        <f t="shared" ref="J82" si="235">ROUND(SUM(J83:J88),2)</f>
        <v>953.89</v>
      </c>
      <c r="K82" s="145">
        <f t="shared" ref="K82" si="236">ROUND(SUM(K83:K88),2)</f>
        <v>867.46</v>
      </c>
      <c r="L82" s="145">
        <f t="shared" ref="L82" si="237">ROUND(SUM(L83:L88),2)</f>
        <v>828.93</v>
      </c>
      <c r="M82" s="145">
        <f t="shared" ref="M82" si="238">ROUND(SUM(M83:M88),2)</f>
        <v>803.85</v>
      </c>
      <c r="N82" s="145">
        <f t="shared" ref="N82" si="239">ROUND(SUM(N83:N88),2)</f>
        <v>807.7</v>
      </c>
      <c r="O82" s="145">
        <f t="shared" ref="O82" si="240">ROUND(SUM(O83:O88),2)</f>
        <v>806.24</v>
      </c>
      <c r="P82" s="145">
        <f t="shared" ref="P82" si="241">ROUND(SUM(P83:P88),2)</f>
        <v>825.78</v>
      </c>
      <c r="Q82" s="145">
        <f t="shared" ref="Q82" si="242">ROUND(SUM(Q83:Q88),2)</f>
        <v>841.89</v>
      </c>
      <c r="R82" s="145">
        <f t="shared" ref="R82" si="243">ROUND(SUM(R83:R88),2)</f>
        <v>843.41</v>
      </c>
      <c r="S82" s="145">
        <f t="shared" ref="S82" si="244">ROUND(SUM(S83:S88),2)</f>
        <v>841.45</v>
      </c>
      <c r="T82" s="145">
        <f t="shared" ref="T82" si="245">ROUND(SUM(T83:T88),2)</f>
        <v>833.24</v>
      </c>
      <c r="U82" s="145">
        <f t="shared" ref="U82" si="246">ROUND(SUM(U83:U88),2)</f>
        <v>761.65</v>
      </c>
      <c r="V82" s="145">
        <f t="shared" ref="V82" si="247">ROUND(SUM(V83:V88),2)</f>
        <v>780.22</v>
      </c>
      <c r="W82" s="145">
        <f t="shared" ref="W82" si="248">ROUND(SUM(W83:W88),2)</f>
        <v>809.39</v>
      </c>
      <c r="X82" s="145">
        <f t="shared" ref="X82" si="249">ROUND(SUM(X83:X88),2)</f>
        <v>879.9</v>
      </c>
      <c r="Y82" s="146">
        <f t="shared" ref="Y82" si="250">ROUND(SUM(Y83:Y88),2)</f>
        <v>939.16</v>
      </c>
    </row>
    <row r="83" spans="1:25" ht="51" hidden="1" outlineLevel="1" x14ac:dyDescent="0.2">
      <c r="A83" s="16" t="s">
        <v>70</v>
      </c>
      <c r="B83" s="43">
        <f>' 3 цк'!B82</f>
        <v>761.79092944000001</v>
      </c>
      <c r="C83" s="43">
        <f>' 3 цк'!C82</f>
        <v>811.71624081000004</v>
      </c>
      <c r="D83" s="43">
        <f>' 3 цк'!D82</f>
        <v>847.33219066000004</v>
      </c>
      <c r="E83" s="43">
        <f>' 3 цк'!E82</f>
        <v>854.34474911999996</v>
      </c>
      <c r="F83" s="43">
        <f>' 3 цк'!F82</f>
        <v>850.59159992000002</v>
      </c>
      <c r="G83" s="43">
        <f>' 3 цк'!G82</f>
        <v>877.06225716999995</v>
      </c>
      <c r="H83" s="43">
        <f>' 3 цк'!H82</f>
        <v>830.57306132999997</v>
      </c>
      <c r="I83" s="43">
        <f>' 3 цк'!I82</f>
        <v>748.63696878999997</v>
      </c>
      <c r="J83" s="43">
        <f>' 3 цк'!J82</f>
        <v>608.69124801999999</v>
      </c>
      <c r="K83" s="43">
        <f>' 3 цк'!K82</f>
        <v>522.25454239999999</v>
      </c>
      <c r="L83" s="43">
        <f>' 3 цк'!L82</f>
        <v>483.72595103999998</v>
      </c>
      <c r="M83" s="43">
        <f>' 3 цк'!M82</f>
        <v>458.64572048999997</v>
      </c>
      <c r="N83" s="43">
        <f>' 3 цк'!N82</f>
        <v>462.49641279999997</v>
      </c>
      <c r="O83" s="43">
        <f>' 3 цк'!O82</f>
        <v>461.04020416999998</v>
      </c>
      <c r="P83" s="43">
        <f>' 3 цк'!P82</f>
        <v>480.57953004000001</v>
      </c>
      <c r="Q83" s="43">
        <f>' 3 цк'!Q82</f>
        <v>496.68514383000002</v>
      </c>
      <c r="R83" s="43">
        <f>' 3 цк'!R82</f>
        <v>498.21110040999997</v>
      </c>
      <c r="S83" s="43">
        <f>' 3 цк'!S82</f>
        <v>496.25006345000003</v>
      </c>
      <c r="T83" s="43">
        <f>' 3 цк'!T82</f>
        <v>488.04191205000001</v>
      </c>
      <c r="U83" s="43">
        <f>' 3 цк'!U82</f>
        <v>416.44644547000001</v>
      </c>
      <c r="V83" s="43">
        <f>' 3 цк'!V82</f>
        <v>435.02012831000002</v>
      </c>
      <c r="W83" s="43">
        <f>' 3 цк'!W82</f>
        <v>464.18599525000002</v>
      </c>
      <c r="X83" s="43">
        <f>' 3 цк'!X82</f>
        <v>534.70155292000004</v>
      </c>
      <c r="Y83" s="43">
        <f>' 3 цк'!Y82</f>
        <v>593.95472409000001</v>
      </c>
    </row>
    <row r="84" spans="1:25" ht="38.25" hidden="1" outlineLevel="1" x14ac:dyDescent="0.2">
      <c r="A84" s="16" t="s">
        <v>71</v>
      </c>
      <c r="B84" s="43">
        <f>' 3 цк'!B83</f>
        <v>76.98</v>
      </c>
      <c r="C84" s="43">
        <f>' 3 цк'!C83</f>
        <v>76.98</v>
      </c>
      <c r="D84" s="43">
        <f>' 3 цк'!D83</f>
        <v>76.98</v>
      </c>
      <c r="E84" s="43">
        <f>' 3 цк'!E83</f>
        <v>76.98</v>
      </c>
      <c r="F84" s="43">
        <f>' 3 цк'!F83</f>
        <v>76.98</v>
      </c>
      <c r="G84" s="43">
        <f>' 3 цк'!G83</f>
        <v>76.98</v>
      </c>
      <c r="H84" s="43">
        <f>' 3 цк'!H83</f>
        <v>76.98</v>
      </c>
      <c r="I84" s="43">
        <f>' 3 цк'!I83</f>
        <v>76.98</v>
      </c>
      <c r="J84" s="43">
        <f>' 3 цк'!J83</f>
        <v>76.98</v>
      </c>
      <c r="K84" s="43">
        <f>' 3 цк'!K83</f>
        <v>76.98</v>
      </c>
      <c r="L84" s="43">
        <f>' 3 цк'!L83</f>
        <v>76.98</v>
      </c>
      <c r="M84" s="43">
        <f>' 3 цк'!M83</f>
        <v>76.98</v>
      </c>
      <c r="N84" s="43">
        <f>' 3 цк'!N83</f>
        <v>76.98</v>
      </c>
      <c r="O84" s="43">
        <f>' 3 цк'!O83</f>
        <v>76.98</v>
      </c>
      <c r="P84" s="43">
        <f>' 3 цк'!P83</f>
        <v>76.98</v>
      </c>
      <c r="Q84" s="43">
        <f>' 3 цк'!Q83</f>
        <v>76.98</v>
      </c>
      <c r="R84" s="43">
        <f>' 3 цк'!R83</f>
        <v>76.98</v>
      </c>
      <c r="S84" s="43">
        <f>' 3 цк'!S83</f>
        <v>76.98</v>
      </c>
      <c r="T84" s="43">
        <f>' 3 цк'!T83</f>
        <v>76.98</v>
      </c>
      <c r="U84" s="43">
        <f>' 3 цк'!U83</f>
        <v>76.98</v>
      </c>
      <c r="V84" s="43">
        <f>' 3 цк'!V83</f>
        <v>76.98</v>
      </c>
      <c r="W84" s="43">
        <f>' 3 цк'!W83</f>
        <v>76.98</v>
      </c>
      <c r="X84" s="43">
        <f>' 3 цк'!X83</f>
        <v>76.98</v>
      </c>
      <c r="Y84" s="43">
        <f>' 3 цк'!Y83</f>
        <v>76.98</v>
      </c>
    </row>
    <row r="85" spans="1:25" hidden="1" outlineLevel="1" x14ac:dyDescent="0.2">
      <c r="A85" s="16" t="s">
        <v>3</v>
      </c>
      <c r="B85" s="43">
        <f>$AD$4</f>
        <v>60.53</v>
      </c>
      <c r="C85" s="43">
        <f t="shared" ref="C85:Y85" si="251">$AD$4</f>
        <v>60.53</v>
      </c>
      <c r="D85" s="43">
        <f t="shared" si="251"/>
        <v>60.53</v>
      </c>
      <c r="E85" s="43">
        <f t="shared" si="251"/>
        <v>60.53</v>
      </c>
      <c r="F85" s="43">
        <f t="shared" si="251"/>
        <v>60.53</v>
      </c>
      <c r="G85" s="43">
        <f t="shared" si="251"/>
        <v>60.53</v>
      </c>
      <c r="H85" s="43">
        <f t="shared" si="251"/>
        <v>60.53</v>
      </c>
      <c r="I85" s="43">
        <f t="shared" si="251"/>
        <v>60.53</v>
      </c>
      <c r="J85" s="43">
        <f t="shared" si="251"/>
        <v>60.53</v>
      </c>
      <c r="K85" s="43">
        <f t="shared" si="251"/>
        <v>60.53</v>
      </c>
      <c r="L85" s="43">
        <f t="shared" si="251"/>
        <v>60.53</v>
      </c>
      <c r="M85" s="43">
        <f t="shared" si="251"/>
        <v>60.53</v>
      </c>
      <c r="N85" s="43">
        <f t="shared" si="251"/>
        <v>60.53</v>
      </c>
      <c r="O85" s="43">
        <f t="shared" si="251"/>
        <v>60.53</v>
      </c>
      <c r="P85" s="43">
        <f t="shared" si="251"/>
        <v>60.53</v>
      </c>
      <c r="Q85" s="43">
        <f t="shared" si="251"/>
        <v>60.53</v>
      </c>
      <c r="R85" s="43">
        <f t="shared" si="251"/>
        <v>60.53</v>
      </c>
      <c r="S85" s="43">
        <f t="shared" si="251"/>
        <v>60.53</v>
      </c>
      <c r="T85" s="43">
        <f t="shared" si="251"/>
        <v>60.53</v>
      </c>
      <c r="U85" s="43">
        <f t="shared" si="251"/>
        <v>60.53</v>
      </c>
      <c r="V85" s="43">
        <f t="shared" si="251"/>
        <v>60.53</v>
      </c>
      <c r="W85" s="43">
        <f t="shared" si="251"/>
        <v>60.53</v>
      </c>
      <c r="X85" s="43">
        <f t="shared" si="251"/>
        <v>60.53</v>
      </c>
      <c r="Y85" s="43">
        <f t="shared" si="251"/>
        <v>60.53</v>
      </c>
    </row>
    <row r="86" spans="1:25" hidden="1" outlineLevel="1" x14ac:dyDescent="0.2">
      <c r="A86" s="17" t="s">
        <v>4</v>
      </c>
      <c r="B86" s="43">
        <f>' 3 цк'!B85</f>
        <v>204.67</v>
      </c>
      <c r="C86" s="43">
        <f>' 3 цк'!C85</f>
        <v>204.67</v>
      </c>
      <c r="D86" s="43">
        <f>' 3 цк'!D85</f>
        <v>204.67</v>
      </c>
      <c r="E86" s="43">
        <f>' 3 цк'!E85</f>
        <v>204.67</v>
      </c>
      <c r="F86" s="43">
        <f>' 3 цк'!F85</f>
        <v>204.67</v>
      </c>
      <c r="G86" s="43">
        <f>' 3 цк'!G85</f>
        <v>204.67</v>
      </c>
      <c r="H86" s="43">
        <f>' 3 цк'!H85</f>
        <v>204.67</v>
      </c>
      <c r="I86" s="43">
        <f>' 3 цк'!I85</f>
        <v>204.67</v>
      </c>
      <c r="J86" s="43">
        <f>' 3 цк'!J85</f>
        <v>204.67</v>
      </c>
      <c r="K86" s="43">
        <f>' 3 цк'!K85</f>
        <v>204.67</v>
      </c>
      <c r="L86" s="43">
        <f>' 3 цк'!L85</f>
        <v>204.67</v>
      </c>
      <c r="M86" s="43">
        <f>' 3 цк'!M85</f>
        <v>204.67</v>
      </c>
      <c r="N86" s="43">
        <f>' 3 цк'!N85</f>
        <v>204.67</v>
      </c>
      <c r="O86" s="43">
        <f>' 3 цк'!O85</f>
        <v>204.67</v>
      </c>
      <c r="P86" s="43">
        <f>' 3 цк'!P85</f>
        <v>204.67</v>
      </c>
      <c r="Q86" s="43">
        <f>' 3 цк'!Q85</f>
        <v>204.67</v>
      </c>
      <c r="R86" s="43">
        <f>' 3 цк'!R85</f>
        <v>204.67</v>
      </c>
      <c r="S86" s="43">
        <f>' 3 цк'!S85</f>
        <v>204.67</v>
      </c>
      <c r="T86" s="43">
        <f>' 3 цк'!T85</f>
        <v>204.67</v>
      </c>
      <c r="U86" s="43">
        <f>' 3 цк'!U85</f>
        <v>204.67</v>
      </c>
      <c r="V86" s="43">
        <f>' 3 цк'!V85</f>
        <v>204.67</v>
      </c>
      <c r="W86" s="43">
        <f>' 3 цк'!W85</f>
        <v>204.67</v>
      </c>
      <c r="X86" s="43">
        <f>' 3 цк'!X85</f>
        <v>204.67</v>
      </c>
      <c r="Y86" s="43">
        <f>' 3 цк'!Y85</f>
        <v>204.67</v>
      </c>
    </row>
    <row r="87" spans="1:25" ht="25.5" hidden="1" outlineLevel="1" x14ac:dyDescent="0.2">
      <c r="A87" s="62" t="s">
        <v>211</v>
      </c>
      <c r="B87" s="43">
        <f>B80</f>
        <v>0</v>
      </c>
      <c r="C87" s="43">
        <f t="shared" ref="C87:Y87" si="252">C80</f>
        <v>0</v>
      </c>
      <c r="D87" s="43">
        <f t="shared" si="252"/>
        <v>0</v>
      </c>
      <c r="E87" s="43">
        <f t="shared" si="252"/>
        <v>0</v>
      </c>
      <c r="F87" s="43">
        <f t="shared" si="252"/>
        <v>0</v>
      </c>
      <c r="G87" s="43">
        <f t="shared" si="252"/>
        <v>0</v>
      </c>
      <c r="H87" s="43">
        <f t="shared" si="252"/>
        <v>0</v>
      </c>
      <c r="I87" s="43">
        <f t="shared" si="252"/>
        <v>0</v>
      </c>
      <c r="J87" s="43">
        <f t="shared" si="252"/>
        <v>0</v>
      </c>
      <c r="K87" s="43">
        <f t="shared" si="252"/>
        <v>0</v>
      </c>
      <c r="L87" s="43">
        <f t="shared" si="252"/>
        <v>0</v>
      </c>
      <c r="M87" s="43">
        <f t="shared" si="252"/>
        <v>0</v>
      </c>
      <c r="N87" s="43">
        <f t="shared" si="252"/>
        <v>0</v>
      </c>
      <c r="O87" s="43">
        <f t="shared" si="252"/>
        <v>0</v>
      </c>
      <c r="P87" s="43">
        <f t="shared" si="252"/>
        <v>0</v>
      </c>
      <c r="Q87" s="43">
        <f t="shared" si="252"/>
        <v>0</v>
      </c>
      <c r="R87" s="43">
        <f t="shared" si="252"/>
        <v>0</v>
      </c>
      <c r="S87" s="43">
        <f t="shared" si="252"/>
        <v>0</v>
      </c>
      <c r="T87" s="43">
        <f t="shared" si="252"/>
        <v>0</v>
      </c>
      <c r="U87" s="43">
        <f t="shared" si="252"/>
        <v>0</v>
      </c>
      <c r="V87" s="43">
        <f t="shared" si="252"/>
        <v>0</v>
      </c>
      <c r="W87" s="43">
        <f t="shared" si="252"/>
        <v>0</v>
      </c>
      <c r="X87" s="43">
        <f t="shared" si="252"/>
        <v>0</v>
      </c>
      <c r="Y87" s="43">
        <f t="shared" si="252"/>
        <v>0</v>
      </c>
    </row>
    <row r="88" spans="1:25" ht="15" hidden="1" outlineLevel="1" thickBot="1" x14ac:dyDescent="0.25">
      <c r="A88" s="35" t="s">
        <v>118</v>
      </c>
      <c r="B88" s="43">
        <f>' 3 цк'!B87</f>
        <v>3.02059422</v>
      </c>
      <c r="C88" s="43">
        <f>' 3 цк'!C87</f>
        <v>3.02059422</v>
      </c>
      <c r="D88" s="43">
        <f>' 3 цк'!D87</f>
        <v>3.02059422</v>
      </c>
      <c r="E88" s="43">
        <f>' 3 цк'!E87</f>
        <v>3.02059422</v>
      </c>
      <c r="F88" s="43">
        <f>' 3 цк'!F87</f>
        <v>3.02059422</v>
      </c>
      <c r="G88" s="43">
        <f>' 3 цк'!G87</f>
        <v>3.02059422</v>
      </c>
      <c r="H88" s="43">
        <f>' 3 цк'!H87</f>
        <v>3.02059422</v>
      </c>
      <c r="I88" s="43">
        <f>' 3 цк'!I87</f>
        <v>3.02059422</v>
      </c>
      <c r="J88" s="43">
        <f>' 3 цк'!J87</f>
        <v>3.02059422</v>
      </c>
      <c r="K88" s="43">
        <f>' 3 цк'!K87</f>
        <v>3.02059422</v>
      </c>
      <c r="L88" s="43">
        <f>' 3 цк'!L87</f>
        <v>3.02059422</v>
      </c>
      <c r="M88" s="43">
        <f>' 3 цк'!M87</f>
        <v>3.02059422</v>
      </c>
      <c r="N88" s="43">
        <f>' 3 цк'!N87</f>
        <v>3.02059422</v>
      </c>
      <c r="O88" s="43">
        <f>' 3 цк'!O87</f>
        <v>3.02059422</v>
      </c>
      <c r="P88" s="43">
        <f>' 3 цк'!P87</f>
        <v>3.02059422</v>
      </c>
      <c r="Q88" s="43">
        <f>' 3 цк'!Q87</f>
        <v>3.02059422</v>
      </c>
      <c r="R88" s="43">
        <f>' 3 цк'!R87</f>
        <v>3.02059422</v>
      </c>
      <c r="S88" s="43">
        <f>' 3 цк'!S87</f>
        <v>3.02059422</v>
      </c>
      <c r="T88" s="43">
        <f>' 3 цк'!T87</f>
        <v>3.02059422</v>
      </c>
      <c r="U88" s="43">
        <f>' 3 цк'!U87</f>
        <v>3.02059422</v>
      </c>
      <c r="V88" s="43">
        <f>' 3 цк'!V87</f>
        <v>3.02059422</v>
      </c>
      <c r="W88" s="43">
        <f>' 3 цк'!W87</f>
        <v>3.02059422</v>
      </c>
      <c r="X88" s="43">
        <f>' 3 цк'!X87</f>
        <v>3.02059422</v>
      </c>
      <c r="Y88" s="43">
        <f>' 3 цк'!Y87</f>
        <v>3.02059422</v>
      </c>
    </row>
    <row r="89" spans="1:25" ht="15" collapsed="1" thickBot="1" x14ac:dyDescent="0.25">
      <c r="A89" s="33">
        <v>12</v>
      </c>
      <c r="B89" s="145">
        <f>ROUND(SUM(B90:B95),2)</f>
        <v>1023.65</v>
      </c>
      <c r="C89" s="145">
        <f t="shared" ref="C89" si="253">ROUND(SUM(C90:C95),2)</f>
        <v>1055.1600000000001</v>
      </c>
      <c r="D89" s="145">
        <f t="shared" ref="D89" si="254">ROUND(SUM(D90:D95),2)</f>
        <v>1085.73</v>
      </c>
      <c r="E89" s="145">
        <f t="shared" ref="E89" si="255">ROUND(SUM(E90:E95),2)</f>
        <v>1080.44</v>
      </c>
      <c r="F89" s="145">
        <f t="shared" ref="F89" si="256">ROUND(SUM(F90:F95),2)</f>
        <v>1088.6600000000001</v>
      </c>
      <c r="G89" s="145">
        <f t="shared" ref="G89" si="257">ROUND(SUM(G90:G95),2)</f>
        <v>1071.54</v>
      </c>
      <c r="H89" s="145">
        <f t="shared" ref="H89" si="258">ROUND(SUM(H90:H95),2)</f>
        <v>1006.97</v>
      </c>
      <c r="I89" s="145">
        <f t="shared" ref="I89" si="259">ROUND(SUM(I90:I95),2)</f>
        <v>915.91</v>
      </c>
      <c r="J89" s="145">
        <f t="shared" ref="J89" si="260">ROUND(SUM(J90:J95),2)</f>
        <v>826.47</v>
      </c>
      <c r="K89" s="145">
        <f t="shared" ref="K89" si="261">ROUND(SUM(K90:K95),2)</f>
        <v>763.85</v>
      </c>
      <c r="L89" s="145">
        <f t="shared" ref="L89" si="262">ROUND(SUM(L90:L95),2)</f>
        <v>764.94</v>
      </c>
      <c r="M89" s="145">
        <f t="shared" ref="M89" si="263">ROUND(SUM(M90:M95),2)</f>
        <v>758.16</v>
      </c>
      <c r="N89" s="145">
        <f t="shared" ref="N89" si="264">ROUND(SUM(N90:N95),2)</f>
        <v>752.7</v>
      </c>
      <c r="O89" s="145">
        <f t="shared" ref="O89" si="265">ROUND(SUM(O90:O95),2)</f>
        <v>737.8</v>
      </c>
      <c r="P89" s="145">
        <f t="shared" ref="P89" si="266">ROUND(SUM(P90:P95),2)</f>
        <v>724.77</v>
      </c>
      <c r="Q89" s="145">
        <f t="shared" ref="Q89" si="267">ROUND(SUM(Q90:Q95),2)</f>
        <v>720.25</v>
      </c>
      <c r="R89" s="145">
        <f t="shared" ref="R89" si="268">ROUND(SUM(R90:R95),2)</f>
        <v>706.08</v>
      </c>
      <c r="S89" s="145">
        <f t="shared" ref="S89" si="269">ROUND(SUM(S90:S95),2)</f>
        <v>712.04</v>
      </c>
      <c r="T89" s="145">
        <f t="shared" ref="T89" si="270">ROUND(SUM(T90:T95),2)</f>
        <v>698.92</v>
      </c>
      <c r="U89" s="145">
        <f t="shared" ref="U89" si="271">ROUND(SUM(U90:U95),2)</f>
        <v>693.17</v>
      </c>
      <c r="V89" s="145">
        <f t="shared" ref="V89" si="272">ROUND(SUM(V90:V95),2)</f>
        <v>704.53</v>
      </c>
      <c r="W89" s="145">
        <f t="shared" ref="W89" si="273">ROUND(SUM(W90:W95),2)</f>
        <v>733.63</v>
      </c>
      <c r="X89" s="145">
        <f t="shared" ref="X89" si="274">ROUND(SUM(X90:X95),2)</f>
        <v>778.34</v>
      </c>
      <c r="Y89" s="146">
        <f t="shared" ref="Y89" si="275">ROUND(SUM(Y90:Y95),2)</f>
        <v>833.52</v>
      </c>
    </row>
    <row r="90" spans="1:25" ht="51" hidden="1" outlineLevel="1" x14ac:dyDescent="0.2">
      <c r="A90" s="111" t="s">
        <v>70</v>
      </c>
      <c r="B90" s="43">
        <f>' 3 цк'!B89</f>
        <v>678.44895158999998</v>
      </c>
      <c r="C90" s="43">
        <f>' 3 цк'!C89</f>
        <v>709.95456204000004</v>
      </c>
      <c r="D90" s="43">
        <f>' 3 цк'!D89</f>
        <v>740.53237263999995</v>
      </c>
      <c r="E90" s="43">
        <f>' 3 цк'!E89</f>
        <v>735.23900929000001</v>
      </c>
      <c r="F90" s="43">
        <f>' 3 цк'!F89</f>
        <v>743.45784100000003</v>
      </c>
      <c r="G90" s="43">
        <f>' 3 цк'!G89</f>
        <v>726.33717581999997</v>
      </c>
      <c r="H90" s="43">
        <f>' 3 цк'!H89</f>
        <v>661.77274399999999</v>
      </c>
      <c r="I90" s="43">
        <f>' 3 цк'!I89</f>
        <v>570.71368568000003</v>
      </c>
      <c r="J90" s="43">
        <f>' 3 цк'!J89</f>
        <v>481.26518857000002</v>
      </c>
      <c r="K90" s="43">
        <f>' 3 цк'!K89</f>
        <v>418.65117995000003</v>
      </c>
      <c r="L90" s="43">
        <f>' 3 цк'!L89</f>
        <v>419.73902323999999</v>
      </c>
      <c r="M90" s="43">
        <f>' 3 цк'!M89</f>
        <v>412.95470848000002</v>
      </c>
      <c r="N90" s="43">
        <f>' 3 цк'!N89</f>
        <v>407.49741107</v>
      </c>
      <c r="O90" s="43">
        <f>' 3 цк'!O89</f>
        <v>392.60288102999999</v>
      </c>
      <c r="P90" s="43">
        <f>' 3 цк'!P89</f>
        <v>379.56817307</v>
      </c>
      <c r="Q90" s="43">
        <f>' 3 цк'!Q89</f>
        <v>375.04844449000001</v>
      </c>
      <c r="R90" s="43">
        <f>' 3 цк'!R89</f>
        <v>360.88306956999998</v>
      </c>
      <c r="S90" s="43">
        <f>' 3 цк'!S89</f>
        <v>366.8417154</v>
      </c>
      <c r="T90" s="43">
        <f>' 3 цк'!T89</f>
        <v>353.72129527999999</v>
      </c>
      <c r="U90" s="43">
        <f>' 3 цк'!U89</f>
        <v>347.96579667999998</v>
      </c>
      <c r="V90" s="43">
        <f>' 3 цк'!V89</f>
        <v>359.33284603999999</v>
      </c>
      <c r="W90" s="43">
        <f>' 3 цк'!W89</f>
        <v>388.42850751999998</v>
      </c>
      <c r="X90" s="43">
        <f>' 3 цк'!X89</f>
        <v>433.13887956000002</v>
      </c>
      <c r="Y90" s="43">
        <f>' 3 цк'!Y89</f>
        <v>488.31584637999998</v>
      </c>
    </row>
    <row r="91" spans="1:25" ht="38.25" hidden="1" outlineLevel="1" x14ac:dyDescent="0.2">
      <c r="A91" s="16" t="s">
        <v>71</v>
      </c>
      <c r="B91" s="43">
        <f>' 3 цк'!B90</f>
        <v>76.98</v>
      </c>
      <c r="C91" s="43">
        <f>' 3 цк'!C90</f>
        <v>76.98</v>
      </c>
      <c r="D91" s="43">
        <f>' 3 цк'!D90</f>
        <v>76.98</v>
      </c>
      <c r="E91" s="43">
        <f>' 3 цк'!E90</f>
        <v>76.98</v>
      </c>
      <c r="F91" s="43">
        <f>' 3 цк'!F90</f>
        <v>76.98</v>
      </c>
      <c r="G91" s="43">
        <f>' 3 цк'!G90</f>
        <v>76.98</v>
      </c>
      <c r="H91" s="43">
        <f>' 3 цк'!H90</f>
        <v>76.98</v>
      </c>
      <c r="I91" s="43">
        <f>' 3 цк'!I90</f>
        <v>76.98</v>
      </c>
      <c r="J91" s="43">
        <f>' 3 цк'!J90</f>
        <v>76.98</v>
      </c>
      <c r="K91" s="43">
        <f>' 3 цк'!K90</f>
        <v>76.98</v>
      </c>
      <c r="L91" s="43">
        <f>' 3 цк'!L90</f>
        <v>76.98</v>
      </c>
      <c r="M91" s="43">
        <f>' 3 цк'!M90</f>
        <v>76.98</v>
      </c>
      <c r="N91" s="43">
        <f>' 3 цк'!N90</f>
        <v>76.98</v>
      </c>
      <c r="O91" s="43">
        <f>' 3 цк'!O90</f>
        <v>76.98</v>
      </c>
      <c r="P91" s="43">
        <f>' 3 цк'!P90</f>
        <v>76.98</v>
      </c>
      <c r="Q91" s="43">
        <f>' 3 цк'!Q90</f>
        <v>76.98</v>
      </c>
      <c r="R91" s="43">
        <f>' 3 цк'!R90</f>
        <v>76.98</v>
      </c>
      <c r="S91" s="43">
        <f>' 3 цк'!S90</f>
        <v>76.98</v>
      </c>
      <c r="T91" s="43">
        <f>' 3 цк'!T90</f>
        <v>76.98</v>
      </c>
      <c r="U91" s="43">
        <f>' 3 цк'!U90</f>
        <v>76.98</v>
      </c>
      <c r="V91" s="43">
        <f>' 3 цк'!V90</f>
        <v>76.98</v>
      </c>
      <c r="W91" s="43">
        <f>' 3 цк'!W90</f>
        <v>76.98</v>
      </c>
      <c r="X91" s="43">
        <f>' 3 цк'!X90</f>
        <v>76.98</v>
      </c>
      <c r="Y91" s="43">
        <f>' 3 цк'!Y90</f>
        <v>76.98</v>
      </c>
    </row>
    <row r="92" spans="1:25" hidden="1" outlineLevel="1" x14ac:dyDescent="0.2">
      <c r="A92" s="16" t="s">
        <v>3</v>
      </c>
      <c r="B92" s="43">
        <f>$AD$4</f>
        <v>60.53</v>
      </c>
      <c r="C92" s="43">
        <f t="shared" ref="C92:Y92" si="276">$AD$4</f>
        <v>60.53</v>
      </c>
      <c r="D92" s="43">
        <f t="shared" si="276"/>
        <v>60.53</v>
      </c>
      <c r="E92" s="43">
        <f t="shared" si="276"/>
        <v>60.53</v>
      </c>
      <c r="F92" s="43">
        <f t="shared" si="276"/>
        <v>60.53</v>
      </c>
      <c r="G92" s="43">
        <f t="shared" si="276"/>
        <v>60.53</v>
      </c>
      <c r="H92" s="43">
        <f t="shared" si="276"/>
        <v>60.53</v>
      </c>
      <c r="I92" s="43">
        <f t="shared" si="276"/>
        <v>60.53</v>
      </c>
      <c r="J92" s="43">
        <f t="shared" si="276"/>
        <v>60.53</v>
      </c>
      <c r="K92" s="43">
        <f t="shared" si="276"/>
        <v>60.53</v>
      </c>
      <c r="L92" s="43">
        <f t="shared" si="276"/>
        <v>60.53</v>
      </c>
      <c r="M92" s="43">
        <f t="shared" si="276"/>
        <v>60.53</v>
      </c>
      <c r="N92" s="43">
        <f t="shared" si="276"/>
        <v>60.53</v>
      </c>
      <c r="O92" s="43">
        <f t="shared" si="276"/>
        <v>60.53</v>
      </c>
      <c r="P92" s="43">
        <f t="shared" si="276"/>
        <v>60.53</v>
      </c>
      <c r="Q92" s="43">
        <f t="shared" si="276"/>
        <v>60.53</v>
      </c>
      <c r="R92" s="43">
        <f t="shared" si="276"/>
        <v>60.53</v>
      </c>
      <c r="S92" s="43">
        <f t="shared" si="276"/>
        <v>60.53</v>
      </c>
      <c r="T92" s="43">
        <f t="shared" si="276"/>
        <v>60.53</v>
      </c>
      <c r="U92" s="43">
        <f t="shared" si="276"/>
        <v>60.53</v>
      </c>
      <c r="V92" s="43">
        <f t="shared" si="276"/>
        <v>60.53</v>
      </c>
      <c r="W92" s="43">
        <f t="shared" si="276"/>
        <v>60.53</v>
      </c>
      <c r="X92" s="43">
        <f t="shared" si="276"/>
        <v>60.53</v>
      </c>
      <c r="Y92" s="43">
        <f t="shared" si="276"/>
        <v>60.53</v>
      </c>
    </row>
    <row r="93" spans="1:25" hidden="1" outlineLevel="1" x14ac:dyDescent="0.2">
      <c r="A93" s="17" t="s">
        <v>4</v>
      </c>
      <c r="B93" s="43">
        <f>' 3 цк'!B92</f>
        <v>204.67</v>
      </c>
      <c r="C93" s="43">
        <f>' 3 цк'!C92</f>
        <v>204.67</v>
      </c>
      <c r="D93" s="43">
        <f>' 3 цк'!D92</f>
        <v>204.67</v>
      </c>
      <c r="E93" s="43">
        <f>' 3 цк'!E92</f>
        <v>204.67</v>
      </c>
      <c r="F93" s="43">
        <f>' 3 цк'!F92</f>
        <v>204.67</v>
      </c>
      <c r="G93" s="43">
        <f>' 3 цк'!G92</f>
        <v>204.67</v>
      </c>
      <c r="H93" s="43">
        <f>' 3 цк'!H92</f>
        <v>204.67</v>
      </c>
      <c r="I93" s="43">
        <f>' 3 цк'!I92</f>
        <v>204.67</v>
      </c>
      <c r="J93" s="43">
        <f>' 3 цк'!J92</f>
        <v>204.67</v>
      </c>
      <c r="K93" s="43">
        <f>' 3 цк'!K92</f>
        <v>204.67</v>
      </c>
      <c r="L93" s="43">
        <f>' 3 цк'!L92</f>
        <v>204.67</v>
      </c>
      <c r="M93" s="43">
        <f>' 3 цк'!M92</f>
        <v>204.67</v>
      </c>
      <c r="N93" s="43">
        <f>' 3 цк'!N92</f>
        <v>204.67</v>
      </c>
      <c r="O93" s="43">
        <f>' 3 цк'!O92</f>
        <v>204.67</v>
      </c>
      <c r="P93" s="43">
        <f>' 3 цк'!P92</f>
        <v>204.67</v>
      </c>
      <c r="Q93" s="43">
        <f>' 3 цк'!Q92</f>
        <v>204.67</v>
      </c>
      <c r="R93" s="43">
        <f>' 3 цк'!R92</f>
        <v>204.67</v>
      </c>
      <c r="S93" s="43">
        <f>' 3 цк'!S92</f>
        <v>204.67</v>
      </c>
      <c r="T93" s="43">
        <f>' 3 цк'!T92</f>
        <v>204.67</v>
      </c>
      <c r="U93" s="43">
        <f>' 3 цк'!U92</f>
        <v>204.67</v>
      </c>
      <c r="V93" s="43">
        <f>' 3 цк'!V92</f>
        <v>204.67</v>
      </c>
      <c r="W93" s="43">
        <f>' 3 цк'!W92</f>
        <v>204.67</v>
      </c>
      <c r="X93" s="43">
        <f>' 3 цк'!X92</f>
        <v>204.67</v>
      </c>
      <c r="Y93" s="43">
        <f>' 3 цк'!Y92</f>
        <v>204.67</v>
      </c>
    </row>
    <row r="94" spans="1:25" ht="25.5" hidden="1" outlineLevel="1" x14ac:dyDescent="0.2">
      <c r="A94" s="62" t="s">
        <v>211</v>
      </c>
      <c r="B94" s="43">
        <f>B87</f>
        <v>0</v>
      </c>
      <c r="C94" s="43">
        <f t="shared" ref="C94:Y94" si="277">C87</f>
        <v>0</v>
      </c>
      <c r="D94" s="43">
        <f t="shared" si="277"/>
        <v>0</v>
      </c>
      <c r="E94" s="43">
        <f t="shared" si="277"/>
        <v>0</v>
      </c>
      <c r="F94" s="43">
        <f t="shared" si="277"/>
        <v>0</v>
      </c>
      <c r="G94" s="43">
        <f t="shared" si="277"/>
        <v>0</v>
      </c>
      <c r="H94" s="43">
        <f t="shared" si="277"/>
        <v>0</v>
      </c>
      <c r="I94" s="43">
        <f t="shared" si="277"/>
        <v>0</v>
      </c>
      <c r="J94" s="43">
        <f t="shared" si="277"/>
        <v>0</v>
      </c>
      <c r="K94" s="43">
        <f t="shared" si="277"/>
        <v>0</v>
      </c>
      <c r="L94" s="43">
        <f t="shared" si="277"/>
        <v>0</v>
      </c>
      <c r="M94" s="43">
        <f t="shared" si="277"/>
        <v>0</v>
      </c>
      <c r="N94" s="43">
        <f t="shared" si="277"/>
        <v>0</v>
      </c>
      <c r="O94" s="43">
        <f t="shared" si="277"/>
        <v>0</v>
      </c>
      <c r="P94" s="43">
        <f t="shared" si="277"/>
        <v>0</v>
      </c>
      <c r="Q94" s="43">
        <f t="shared" si="277"/>
        <v>0</v>
      </c>
      <c r="R94" s="43">
        <f t="shared" si="277"/>
        <v>0</v>
      </c>
      <c r="S94" s="43">
        <f t="shared" si="277"/>
        <v>0</v>
      </c>
      <c r="T94" s="43">
        <f t="shared" si="277"/>
        <v>0</v>
      </c>
      <c r="U94" s="43">
        <f t="shared" si="277"/>
        <v>0</v>
      </c>
      <c r="V94" s="43">
        <f t="shared" si="277"/>
        <v>0</v>
      </c>
      <c r="W94" s="43">
        <f t="shared" si="277"/>
        <v>0</v>
      </c>
      <c r="X94" s="43">
        <f t="shared" si="277"/>
        <v>0</v>
      </c>
      <c r="Y94" s="43">
        <f t="shared" si="277"/>
        <v>0</v>
      </c>
    </row>
    <row r="95" spans="1:25" ht="15" hidden="1" outlineLevel="1" thickBot="1" x14ac:dyDescent="0.25">
      <c r="A95" s="35" t="s">
        <v>118</v>
      </c>
      <c r="B95" s="43">
        <f>' 3 цк'!B94</f>
        <v>3.02059422</v>
      </c>
      <c r="C95" s="43">
        <f>' 3 цк'!C94</f>
        <v>3.02059422</v>
      </c>
      <c r="D95" s="43">
        <f>' 3 цк'!D94</f>
        <v>3.02059422</v>
      </c>
      <c r="E95" s="43">
        <f>' 3 цк'!E94</f>
        <v>3.02059422</v>
      </c>
      <c r="F95" s="43">
        <f>' 3 цк'!F94</f>
        <v>3.02059422</v>
      </c>
      <c r="G95" s="43">
        <f>' 3 цк'!G94</f>
        <v>3.02059422</v>
      </c>
      <c r="H95" s="43">
        <f>' 3 цк'!H94</f>
        <v>3.02059422</v>
      </c>
      <c r="I95" s="43">
        <f>' 3 цк'!I94</f>
        <v>3.02059422</v>
      </c>
      <c r="J95" s="43">
        <f>' 3 цк'!J94</f>
        <v>3.02059422</v>
      </c>
      <c r="K95" s="43">
        <f>' 3 цк'!K94</f>
        <v>3.02059422</v>
      </c>
      <c r="L95" s="43">
        <f>' 3 цк'!L94</f>
        <v>3.02059422</v>
      </c>
      <c r="M95" s="43">
        <f>' 3 цк'!M94</f>
        <v>3.02059422</v>
      </c>
      <c r="N95" s="43">
        <f>' 3 цк'!N94</f>
        <v>3.02059422</v>
      </c>
      <c r="O95" s="43">
        <f>' 3 цк'!O94</f>
        <v>3.02059422</v>
      </c>
      <c r="P95" s="43">
        <f>' 3 цк'!P94</f>
        <v>3.02059422</v>
      </c>
      <c r="Q95" s="43">
        <f>' 3 цк'!Q94</f>
        <v>3.02059422</v>
      </c>
      <c r="R95" s="43">
        <f>' 3 цк'!R94</f>
        <v>3.02059422</v>
      </c>
      <c r="S95" s="43">
        <f>' 3 цк'!S94</f>
        <v>3.02059422</v>
      </c>
      <c r="T95" s="43">
        <f>' 3 цк'!T94</f>
        <v>3.02059422</v>
      </c>
      <c r="U95" s="43">
        <f>' 3 цк'!U94</f>
        <v>3.02059422</v>
      </c>
      <c r="V95" s="43">
        <f>' 3 цк'!V94</f>
        <v>3.02059422</v>
      </c>
      <c r="W95" s="43">
        <f>' 3 цк'!W94</f>
        <v>3.02059422</v>
      </c>
      <c r="X95" s="43">
        <f>' 3 цк'!X94</f>
        <v>3.02059422</v>
      </c>
      <c r="Y95" s="43">
        <f>' 3 цк'!Y94</f>
        <v>3.02059422</v>
      </c>
    </row>
    <row r="96" spans="1:25" ht="15" collapsed="1" thickBot="1" x14ac:dyDescent="0.25">
      <c r="A96" s="27">
        <v>13</v>
      </c>
      <c r="B96" s="145">
        <f>ROUND(SUM(B97:B102),2)</f>
        <v>974.86</v>
      </c>
      <c r="C96" s="145">
        <f t="shared" ref="C96" si="278">ROUND(SUM(C97:C102),2)</f>
        <v>1045.3900000000001</v>
      </c>
      <c r="D96" s="145">
        <f t="shared" ref="D96" si="279">ROUND(SUM(D97:D102),2)</f>
        <v>1066.72</v>
      </c>
      <c r="E96" s="145">
        <f t="shared" ref="E96" si="280">ROUND(SUM(E97:E102),2)</f>
        <v>1063.3699999999999</v>
      </c>
      <c r="F96" s="145">
        <f t="shared" ref="F96" si="281">ROUND(SUM(F97:F102),2)</f>
        <v>1087.55</v>
      </c>
      <c r="G96" s="145">
        <f t="shared" ref="G96" si="282">ROUND(SUM(G97:G102),2)</f>
        <v>1094.1300000000001</v>
      </c>
      <c r="H96" s="145">
        <f t="shared" ref="H96" si="283">ROUND(SUM(H97:H102),2)</f>
        <v>1037.92</v>
      </c>
      <c r="I96" s="145">
        <f t="shared" ref="I96" si="284">ROUND(SUM(I97:I102),2)</f>
        <v>931.35</v>
      </c>
      <c r="J96" s="145">
        <f t="shared" ref="J96" si="285">ROUND(SUM(J97:J102),2)</f>
        <v>828.59</v>
      </c>
      <c r="K96" s="145">
        <f t="shared" ref="K96" si="286">ROUND(SUM(K97:K102),2)</f>
        <v>797.53</v>
      </c>
      <c r="L96" s="145">
        <f t="shared" ref="L96" si="287">ROUND(SUM(L97:L102),2)</f>
        <v>822.97</v>
      </c>
      <c r="M96" s="145">
        <f t="shared" ref="M96" si="288">ROUND(SUM(M97:M102),2)</f>
        <v>804.31</v>
      </c>
      <c r="N96" s="145">
        <f t="shared" ref="N96" si="289">ROUND(SUM(N97:N102),2)</f>
        <v>779.32</v>
      </c>
      <c r="O96" s="145">
        <f t="shared" ref="O96" si="290">ROUND(SUM(O97:O102),2)</f>
        <v>765.48</v>
      </c>
      <c r="P96" s="145">
        <f t="shared" ref="P96" si="291">ROUND(SUM(P97:P102),2)</f>
        <v>763.3</v>
      </c>
      <c r="Q96" s="145">
        <f t="shared" ref="Q96" si="292">ROUND(SUM(Q97:Q102),2)</f>
        <v>750.91</v>
      </c>
      <c r="R96" s="145">
        <f t="shared" ref="R96" si="293">ROUND(SUM(R97:R102),2)</f>
        <v>762.52</v>
      </c>
      <c r="S96" s="145">
        <f t="shared" ref="S96" si="294">ROUND(SUM(S97:S102),2)</f>
        <v>760.77</v>
      </c>
      <c r="T96" s="145">
        <f t="shared" ref="T96" si="295">ROUND(SUM(T97:T102),2)</f>
        <v>732.7</v>
      </c>
      <c r="U96" s="145">
        <f t="shared" ref="U96" si="296">ROUND(SUM(U97:U102),2)</f>
        <v>735.51</v>
      </c>
      <c r="V96" s="145">
        <f t="shared" ref="V96" si="297">ROUND(SUM(V97:V102),2)</f>
        <v>766.37</v>
      </c>
      <c r="W96" s="145">
        <f t="shared" ref="W96" si="298">ROUND(SUM(W97:W102),2)</f>
        <v>817.2</v>
      </c>
      <c r="X96" s="145">
        <f t="shared" ref="X96" si="299">ROUND(SUM(X97:X102),2)</f>
        <v>840.04</v>
      </c>
      <c r="Y96" s="146">
        <f t="shared" ref="Y96" si="300">ROUND(SUM(Y97:Y102),2)</f>
        <v>847.46</v>
      </c>
    </row>
    <row r="97" spans="1:25" ht="51" hidden="1" outlineLevel="1" x14ac:dyDescent="0.2">
      <c r="A97" s="16" t="s">
        <v>70</v>
      </c>
      <c r="B97" s="43">
        <f>' 3 цк'!B96</f>
        <v>629.65890337999997</v>
      </c>
      <c r="C97" s="43">
        <f>' 3 цк'!C96</f>
        <v>700.19430453999996</v>
      </c>
      <c r="D97" s="43">
        <f>' 3 цк'!D96</f>
        <v>721.52104434</v>
      </c>
      <c r="E97" s="43">
        <f>' 3 цк'!E96</f>
        <v>718.1701243</v>
      </c>
      <c r="F97" s="43">
        <f>' 3 цк'!F96</f>
        <v>742.34987452999997</v>
      </c>
      <c r="G97" s="43">
        <f>' 3 цк'!G96</f>
        <v>748.92468768000003</v>
      </c>
      <c r="H97" s="43">
        <f>' 3 цк'!H96</f>
        <v>692.72427057000004</v>
      </c>
      <c r="I97" s="43">
        <f>' 3 цк'!I96</f>
        <v>586.14982151000004</v>
      </c>
      <c r="J97" s="43">
        <f>' 3 цк'!J96</f>
        <v>483.39008028000001</v>
      </c>
      <c r="K97" s="43">
        <f>' 3 цк'!K96</f>
        <v>452.33267384999999</v>
      </c>
      <c r="L97" s="43">
        <f>' 3 цк'!L96</f>
        <v>477.77364245000001</v>
      </c>
      <c r="M97" s="43">
        <f>' 3 цк'!M96</f>
        <v>459.10883852000001</v>
      </c>
      <c r="N97" s="43">
        <f>' 3 цк'!N96</f>
        <v>434.12429462</v>
      </c>
      <c r="O97" s="43">
        <f>' 3 цк'!O96</f>
        <v>420.27441024000001</v>
      </c>
      <c r="P97" s="43">
        <f>' 3 цк'!P96</f>
        <v>418.10328522999998</v>
      </c>
      <c r="Q97" s="43">
        <f>' 3 цк'!Q96</f>
        <v>405.70513104000003</v>
      </c>
      <c r="R97" s="43">
        <f>' 3 цк'!R96</f>
        <v>417.32086423999999</v>
      </c>
      <c r="S97" s="43">
        <f>' 3 цк'!S96</f>
        <v>415.57147958000002</v>
      </c>
      <c r="T97" s="43">
        <f>' 3 цк'!T96</f>
        <v>387.49599014</v>
      </c>
      <c r="U97" s="43">
        <f>' 3 цк'!U96</f>
        <v>390.31111157999999</v>
      </c>
      <c r="V97" s="43">
        <f>' 3 цк'!V96</f>
        <v>421.16744748999997</v>
      </c>
      <c r="W97" s="43">
        <f>' 3 цк'!W96</f>
        <v>472.00244020999997</v>
      </c>
      <c r="X97" s="43">
        <f>' 3 цк'!X96</f>
        <v>494.83561888000003</v>
      </c>
      <c r="Y97" s="43">
        <f>' 3 цк'!Y96</f>
        <v>502.26059492000002</v>
      </c>
    </row>
    <row r="98" spans="1:25" ht="38.25" hidden="1" outlineLevel="1" x14ac:dyDescent="0.2">
      <c r="A98" s="16" t="s">
        <v>71</v>
      </c>
      <c r="B98" s="43">
        <f>' 3 цк'!B97</f>
        <v>76.98</v>
      </c>
      <c r="C98" s="43">
        <f>' 3 цк'!C97</f>
        <v>76.98</v>
      </c>
      <c r="D98" s="43">
        <f>' 3 цк'!D97</f>
        <v>76.98</v>
      </c>
      <c r="E98" s="43">
        <f>' 3 цк'!E97</f>
        <v>76.98</v>
      </c>
      <c r="F98" s="43">
        <f>' 3 цк'!F97</f>
        <v>76.98</v>
      </c>
      <c r="G98" s="43">
        <f>' 3 цк'!G97</f>
        <v>76.98</v>
      </c>
      <c r="H98" s="43">
        <f>' 3 цк'!H97</f>
        <v>76.98</v>
      </c>
      <c r="I98" s="43">
        <f>' 3 цк'!I97</f>
        <v>76.98</v>
      </c>
      <c r="J98" s="43">
        <f>' 3 цк'!J97</f>
        <v>76.98</v>
      </c>
      <c r="K98" s="43">
        <f>' 3 цк'!K97</f>
        <v>76.98</v>
      </c>
      <c r="L98" s="43">
        <f>' 3 цк'!L97</f>
        <v>76.98</v>
      </c>
      <c r="M98" s="43">
        <f>' 3 цк'!M97</f>
        <v>76.98</v>
      </c>
      <c r="N98" s="43">
        <f>' 3 цк'!N97</f>
        <v>76.98</v>
      </c>
      <c r="O98" s="43">
        <f>' 3 цк'!O97</f>
        <v>76.98</v>
      </c>
      <c r="P98" s="43">
        <f>' 3 цк'!P97</f>
        <v>76.98</v>
      </c>
      <c r="Q98" s="43">
        <f>' 3 цк'!Q97</f>
        <v>76.98</v>
      </c>
      <c r="R98" s="43">
        <f>' 3 цк'!R97</f>
        <v>76.98</v>
      </c>
      <c r="S98" s="43">
        <f>' 3 цк'!S97</f>
        <v>76.98</v>
      </c>
      <c r="T98" s="43">
        <f>' 3 цк'!T97</f>
        <v>76.98</v>
      </c>
      <c r="U98" s="43">
        <f>' 3 цк'!U97</f>
        <v>76.98</v>
      </c>
      <c r="V98" s="43">
        <f>' 3 цк'!V97</f>
        <v>76.98</v>
      </c>
      <c r="W98" s="43">
        <f>' 3 цк'!W97</f>
        <v>76.98</v>
      </c>
      <c r="X98" s="43">
        <f>' 3 цк'!X97</f>
        <v>76.98</v>
      </c>
      <c r="Y98" s="43">
        <f>' 3 цк'!Y97</f>
        <v>76.98</v>
      </c>
    </row>
    <row r="99" spans="1:25" hidden="1" outlineLevel="1" x14ac:dyDescent="0.2">
      <c r="A99" s="16" t="s">
        <v>3</v>
      </c>
      <c r="B99" s="43">
        <f>$AD$4</f>
        <v>60.53</v>
      </c>
      <c r="C99" s="43">
        <f t="shared" ref="C99:Y99" si="301">$AD$4</f>
        <v>60.53</v>
      </c>
      <c r="D99" s="43">
        <f t="shared" si="301"/>
        <v>60.53</v>
      </c>
      <c r="E99" s="43">
        <f t="shared" si="301"/>
        <v>60.53</v>
      </c>
      <c r="F99" s="43">
        <f t="shared" si="301"/>
        <v>60.53</v>
      </c>
      <c r="G99" s="43">
        <f t="shared" si="301"/>
        <v>60.53</v>
      </c>
      <c r="H99" s="43">
        <f t="shared" si="301"/>
        <v>60.53</v>
      </c>
      <c r="I99" s="43">
        <f t="shared" si="301"/>
        <v>60.53</v>
      </c>
      <c r="J99" s="43">
        <f t="shared" si="301"/>
        <v>60.53</v>
      </c>
      <c r="K99" s="43">
        <f t="shared" si="301"/>
        <v>60.53</v>
      </c>
      <c r="L99" s="43">
        <f t="shared" si="301"/>
        <v>60.53</v>
      </c>
      <c r="M99" s="43">
        <f t="shared" si="301"/>
        <v>60.53</v>
      </c>
      <c r="N99" s="43">
        <f t="shared" si="301"/>
        <v>60.53</v>
      </c>
      <c r="O99" s="43">
        <f t="shared" si="301"/>
        <v>60.53</v>
      </c>
      <c r="P99" s="43">
        <f t="shared" si="301"/>
        <v>60.53</v>
      </c>
      <c r="Q99" s="43">
        <f t="shared" si="301"/>
        <v>60.53</v>
      </c>
      <c r="R99" s="43">
        <f t="shared" si="301"/>
        <v>60.53</v>
      </c>
      <c r="S99" s="43">
        <f t="shared" si="301"/>
        <v>60.53</v>
      </c>
      <c r="T99" s="43">
        <f t="shared" si="301"/>
        <v>60.53</v>
      </c>
      <c r="U99" s="43">
        <f t="shared" si="301"/>
        <v>60.53</v>
      </c>
      <c r="V99" s="43">
        <f t="shared" si="301"/>
        <v>60.53</v>
      </c>
      <c r="W99" s="43">
        <f t="shared" si="301"/>
        <v>60.53</v>
      </c>
      <c r="X99" s="43">
        <f t="shared" si="301"/>
        <v>60.53</v>
      </c>
      <c r="Y99" s="43">
        <f t="shared" si="301"/>
        <v>60.53</v>
      </c>
    </row>
    <row r="100" spans="1:25" hidden="1" outlineLevel="1" x14ac:dyDescent="0.2">
      <c r="A100" s="17" t="s">
        <v>4</v>
      </c>
      <c r="B100" s="43">
        <f>' 3 цк'!B99</f>
        <v>204.67</v>
      </c>
      <c r="C100" s="43">
        <f>' 3 цк'!C99</f>
        <v>204.67</v>
      </c>
      <c r="D100" s="43">
        <f>' 3 цк'!D99</f>
        <v>204.67</v>
      </c>
      <c r="E100" s="43">
        <f>' 3 цк'!E99</f>
        <v>204.67</v>
      </c>
      <c r="F100" s="43">
        <f>' 3 цк'!F99</f>
        <v>204.67</v>
      </c>
      <c r="G100" s="43">
        <f>' 3 цк'!G99</f>
        <v>204.67</v>
      </c>
      <c r="H100" s="43">
        <f>' 3 цк'!H99</f>
        <v>204.67</v>
      </c>
      <c r="I100" s="43">
        <f>' 3 цк'!I99</f>
        <v>204.67</v>
      </c>
      <c r="J100" s="43">
        <f>' 3 цк'!J99</f>
        <v>204.67</v>
      </c>
      <c r="K100" s="43">
        <f>' 3 цк'!K99</f>
        <v>204.67</v>
      </c>
      <c r="L100" s="43">
        <f>' 3 цк'!L99</f>
        <v>204.67</v>
      </c>
      <c r="M100" s="43">
        <f>' 3 цк'!M99</f>
        <v>204.67</v>
      </c>
      <c r="N100" s="43">
        <f>' 3 цк'!N99</f>
        <v>204.67</v>
      </c>
      <c r="O100" s="43">
        <f>' 3 цк'!O99</f>
        <v>204.67</v>
      </c>
      <c r="P100" s="43">
        <f>' 3 цк'!P99</f>
        <v>204.67</v>
      </c>
      <c r="Q100" s="43">
        <f>' 3 цк'!Q99</f>
        <v>204.67</v>
      </c>
      <c r="R100" s="43">
        <f>' 3 цк'!R99</f>
        <v>204.67</v>
      </c>
      <c r="S100" s="43">
        <f>' 3 цк'!S99</f>
        <v>204.67</v>
      </c>
      <c r="T100" s="43">
        <f>' 3 цк'!T99</f>
        <v>204.67</v>
      </c>
      <c r="U100" s="43">
        <f>' 3 цк'!U99</f>
        <v>204.67</v>
      </c>
      <c r="V100" s="43">
        <f>' 3 цк'!V99</f>
        <v>204.67</v>
      </c>
      <c r="W100" s="43">
        <f>' 3 цк'!W99</f>
        <v>204.67</v>
      </c>
      <c r="X100" s="43">
        <f>' 3 цк'!X99</f>
        <v>204.67</v>
      </c>
      <c r="Y100" s="43">
        <f>' 3 цк'!Y99</f>
        <v>204.67</v>
      </c>
    </row>
    <row r="101" spans="1:25" ht="25.5" hidden="1" outlineLevel="1" x14ac:dyDescent="0.2">
      <c r="A101" s="62" t="s">
        <v>211</v>
      </c>
      <c r="B101" s="43">
        <f>B94</f>
        <v>0</v>
      </c>
      <c r="C101" s="43">
        <f t="shared" ref="C101:Y101" si="302">C94</f>
        <v>0</v>
      </c>
      <c r="D101" s="43">
        <f t="shared" si="302"/>
        <v>0</v>
      </c>
      <c r="E101" s="43">
        <f t="shared" si="302"/>
        <v>0</v>
      </c>
      <c r="F101" s="43">
        <f t="shared" si="302"/>
        <v>0</v>
      </c>
      <c r="G101" s="43">
        <f t="shared" si="302"/>
        <v>0</v>
      </c>
      <c r="H101" s="43">
        <f t="shared" si="302"/>
        <v>0</v>
      </c>
      <c r="I101" s="43">
        <f t="shared" si="302"/>
        <v>0</v>
      </c>
      <c r="J101" s="43">
        <f t="shared" si="302"/>
        <v>0</v>
      </c>
      <c r="K101" s="43">
        <f t="shared" si="302"/>
        <v>0</v>
      </c>
      <c r="L101" s="43">
        <f t="shared" si="302"/>
        <v>0</v>
      </c>
      <c r="M101" s="43">
        <f t="shared" si="302"/>
        <v>0</v>
      </c>
      <c r="N101" s="43">
        <f t="shared" si="302"/>
        <v>0</v>
      </c>
      <c r="O101" s="43">
        <f t="shared" si="302"/>
        <v>0</v>
      </c>
      <c r="P101" s="43">
        <f t="shared" si="302"/>
        <v>0</v>
      </c>
      <c r="Q101" s="43">
        <f t="shared" si="302"/>
        <v>0</v>
      </c>
      <c r="R101" s="43">
        <f t="shared" si="302"/>
        <v>0</v>
      </c>
      <c r="S101" s="43">
        <f t="shared" si="302"/>
        <v>0</v>
      </c>
      <c r="T101" s="43">
        <f t="shared" si="302"/>
        <v>0</v>
      </c>
      <c r="U101" s="43">
        <f t="shared" si="302"/>
        <v>0</v>
      </c>
      <c r="V101" s="43">
        <f t="shared" si="302"/>
        <v>0</v>
      </c>
      <c r="W101" s="43">
        <f t="shared" si="302"/>
        <v>0</v>
      </c>
      <c r="X101" s="43">
        <f t="shared" si="302"/>
        <v>0</v>
      </c>
      <c r="Y101" s="43">
        <f t="shared" si="302"/>
        <v>0</v>
      </c>
    </row>
    <row r="102" spans="1:25" ht="15" hidden="1" outlineLevel="1" thickBot="1" x14ac:dyDescent="0.25">
      <c r="A102" s="35" t="s">
        <v>118</v>
      </c>
      <c r="B102" s="43">
        <f>' 3 цк'!B101</f>
        <v>3.02059422</v>
      </c>
      <c r="C102" s="43">
        <f>' 3 цк'!C101</f>
        <v>3.02059422</v>
      </c>
      <c r="D102" s="43">
        <f>' 3 цк'!D101</f>
        <v>3.02059422</v>
      </c>
      <c r="E102" s="43">
        <f>' 3 цк'!E101</f>
        <v>3.02059422</v>
      </c>
      <c r="F102" s="43">
        <f>' 3 цк'!F101</f>
        <v>3.02059422</v>
      </c>
      <c r="G102" s="43">
        <f>' 3 цк'!G101</f>
        <v>3.02059422</v>
      </c>
      <c r="H102" s="43">
        <f>' 3 цк'!H101</f>
        <v>3.02059422</v>
      </c>
      <c r="I102" s="43">
        <f>' 3 цк'!I101</f>
        <v>3.02059422</v>
      </c>
      <c r="J102" s="43">
        <f>' 3 цк'!J101</f>
        <v>3.02059422</v>
      </c>
      <c r="K102" s="43">
        <f>' 3 цк'!K101</f>
        <v>3.02059422</v>
      </c>
      <c r="L102" s="43">
        <f>' 3 цк'!L101</f>
        <v>3.02059422</v>
      </c>
      <c r="M102" s="43">
        <f>' 3 цк'!M101</f>
        <v>3.02059422</v>
      </c>
      <c r="N102" s="43">
        <f>' 3 цк'!N101</f>
        <v>3.02059422</v>
      </c>
      <c r="O102" s="43">
        <f>' 3 цк'!O101</f>
        <v>3.02059422</v>
      </c>
      <c r="P102" s="43">
        <f>' 3 цк'!P101</f>
        <v>3.02059422</v>
      </c>
      <c r="Q102" s="43">
        <f>' 3 цк'!Q101</f>
        <v>3.02059422</v>
      </c>
      <c r="R102" s="43">
        <f>' 3 цк'!R101</f>
        <v>3.02059422</v>
      </c>
      <c r="S102" s="43">
        <f>' 3 цк'!S101</f>
        <v>3.02059422</v>
      </c>
      <c r="T102" s="43">
        <f>' 3 цк'!T101</f>
        <v>3.02059422</v>
      </c>
      <c r="U102" s="43">
        <f>' 3 цк'!U101</f>
        <v>3.02059422</v>
      </c>
      <c r="V102" s="43">
        <f>' 3 цк'!V101</f>
        <v>3.02059422</v>
      </c>
      <c r="W102" s="43">
        <f>' 3 цк'!W101</f>
        <v>3.02059422</v>
      </c>
      <c r="X102" s="43">
        <f>' 3 цк'!X101</f>
        <v>3.02059422</v>
      </c>
      <c r="Y102" s="43">
        <f>' 3 цк'!Y101</f>
        <v>3.02059422</v>
      </c>
    </row>
    <row r="103" spans="1:25" ht="15" collapsed="1" thickBot="1" x14ac:dyDescent="0.25">
      <c r="A103" s="33">
        <v>14</v>
      </c>
      <c r="B103" s="145">
        <f>ROUND(SUM(B104:B109),2)</f>
        <v>888.5</v>
      </c>
      <c r="C103" s="145">
        <f t="shared" ref="C103" si="303">ROUND(SUM(C104:C109),2)</f>
        <v>928.95</v>
      </c>
      <c r="D103" s="145">
        <f t="shared" ref="D103" si="304">ROUND(SUM(D104:D109),2)</f>
        <v>963.97</v>
      </c>
      <c r="E103" s="145">
        <f t="shared" ref="E103" si="305">ROUND(SUM(E104:E109),2)</f>
        <v>970.19</v>
      </c>
      <c r="F103" s="145">
        <f t="shared" ref="F103" si="306">ROUND(SUM(F104:F109),2)</f>
        <v>968.98</v>
      </c>
      <c r="G103" s="145">
        <f t="shared" ref="G103" si="307">ROUND(SUM(G104:G109),2)</f>
        <v>963.63</v>
      </c>
      <c r="H103" s="145">
        <f t="shared" ref="H103" si="308">ROUND(SUM(H104:H109),2)</f>
        <v>931.52</v>
      </c>
      <c r="I103" s="145">
        <f t="shared" ref="I103" si="309">ROUND(SUM(I104:I109),2)</f>
        <v>866.58</v>
      </c>
      <c r="J103" s="145">
        <f t="shared" ref="J103" si="310">ROUND(SUM(J104:J109),2)</f>
        <v>790.8</v>
      </c>
      <c r="K103" s="145">
        <f t="shared" ref="K103" si="311">ROUND(SUM(K104:K109),2)</f>
        <v>762.83</v>
      </c>
      <c r="L103" s="145">
        <f t="shared" ref="L103" si="312">ROUND(SUM(L104:L109),2)</f>
        <v>773.5</v>
      </c>
      <c r="M103" s="145">
        <f t="shared" ref="M103" si="313">ROUND(SUM(M104:M109),2)</f>
        <v>772.67</v>
      </c>
      <c r="N103" s="145">
        <f t="shared" ref="N103" si="314">ROUND(SUM(N104:N109),2)</f>
        <v>758.88</v>
      </c>
      <c r="O103" s="145">
        <f t="shared" ref="O103" si="315">ROUND(SUM(O104:O109),2)</f>
        <v>746.82</v>
      </c>
      <c r="P103" s="145">
        <f t="shared" ref="P103" si="316">ROUND(SUM(P104:P109),2)</f>
        <v>750.91</v>
      </c>
      <c r="Q103" s="145">
        <f t="shared" ref="Q103" si="317">ROUND(SUM(Q104:Q109),2)</f>
        <v>757.48</v>
      </c>
      <c r="R103" s="145">
        <f t="shared" ref="R103" si="318">ROUND(SUM(R104:R109),2)</f>
        <v>757.04</v>
      </c>
      <c r="S103" s="145">
        <f t="shared" ref="S103" si="319">ROUND(SUM(S104:S109),2)</f>
        <v>747.96</v>
      </c>
      <c r="T103" s="145">
        <f t="shared" ref="T103" si="320">ROUND(SUM(T104:T109),2)</f>
        <v>746.96</v>
      </c>
      <c r="U103" s="145">
        <f t="shared" ref="U103" si="321">ROUND(SUM(U104:U109),2)</f>
        <v>767.8</v>
      </c>
      <c r="V103" s="145">
        <f t="shared" ref="V103" si="322">ROUND(SUM(V104:V109),2)</f>
        <v>827.88</v>
      </c>
      <c r="W103" s="145">
        <f t="shared" ref="W103" si="323">ROUND(SUM(W104:W109),2)</f>
        <v>868.11</v>
      </c>
      <c r="X103" s="145">
        <f t="shared" ref="X103" si="324">ROUND(SUM(X104:X109),2)</f>
        <v>876.37</v>
      </c>
      <c r="Y103" s="146">
        <f t="shared" ref="Y103" si="325">ROUND(SUM(Y104:Y109),2)</f>
        <v>899.92</v>
      </c>
    </row>
    <row r="104" spans="1:25" ht="51" hidden="1" outlineLevel="1" x14ac:dyDescent="0.2">
      <c r="A104" s="111" t="s">
        <v>70</v>
      </c>
      <c r="B104" s="43">
        <f>' 3 цк'!B103</f>
        <v>543.30104611000002</v>
      </c>
      <c r="C104" s="43">
        <f>' 3 цк'!C103</f>
        <v>583.74548159000005</v>
      </c>
      <c r="D104" s="43">
        <f>' 3 цк'!D103</f>
        <v>618.77080675000002</v>
      </c>
      <c r="E104" s="43">
        <f>' 3 цк'!E103</f>
        <v>624.98598243000004</v>
      </c>
      <c r="F104" s="43">
        <f>' 3 цк'!F103</f>
        <v>623.78378176000001</v>
      </c>
      <c r="G104" s="43">
        <f>' 3 цк'!G103</f>
        <v>618.43179240999996</v>
      </c>
      <c r="H104" s="43">
        <f>' 3 цк'!H103</f>
        <v>586.31761950999999</v>
      </c>
      <c r="I104" s="43">
        <f>' 3 цк'!I103</f>
        <v>521.37500029</v>
      </c>
      <c r="J104" s="43">
        <f>' 3 цк'!J103</f>
        <v>445.60097065999997</v>
      </c>
      <c r="K104" s="43">
        <f>' 3 цк'!K103</f>
        <v>417.62666594000001</v>
      </c>
      <c r="L104" s="43">
        <f>' 3 цк'!L103</f>
        <v>428.30415712000001</v>
      </c>
      <c r="M104" s="43">
        <f>' 3 цк'!M103</f>
        <v>427.47014583999999</v>
      </c>
      <c r="N104" s="43">
        <f>' 3 цк'!N103</f>
        <v>413.68047887</v>
      </c>
      <c r="O104" s="43">
        <f>' 3 цк'!O103</f>
        <v>401.61816992000001</v>
      </c>
      <c r="P104" s="43">
        <f>' 3 цк'!P103</f>
        <v>405.70856850000001</v>
      </c>
      <c r="Q104" s="43">
        <f>' 3 цк'!Q103</f>
        <v>412.27644915000002</v>
      </c>
      <c r="R104" s="43">
        <f>' 3 цк'!R103</f>
        <v>411.83639140000002</v>
      </c>
      <c r="S104" s="43">
        <f>' 3 цк'!S103</f>
        <v>402.75500161000002</v>
      </c>
      <c r="T104" s="43">
        <f>' 3 цк'!T103</f>
        <v>401.75996951000002</v>
      </c>
      <c r="U104" s="43">
        <f>' 3 цк'!U103</f>
        <v>422.59813955999999</v>
      </c>
      <c r="V104" s="43">
        <f>' 3 цк'!V103</f>
        <v>482.68378704999998</v>
      </c>
      <c r="W104" s="43">
        <f>' 3 цк'!W103</f>
        <v>522.90778078999995</v>
      </c>
      <c r="X104" s="43">
        <f>' 3 цк'!X103</f>
        <v>531.17330605999996</v>
      </c>
      <c r="Y104" s="43">
        <f>' 3 цк'!Y103</f>
        <v>554.72237775999997</v>
      </c>
    </row>
    <row r="105" spans="1:25" ht="38.25" hidden="1" outlineLevel="1" x14ac:dyDescent="0.2">
      <c r="A105" s="16" t="s">
        <v>71</v>
      </c>
      <c r="B105" s="43">
        <f>' 3 цк'!B104</f>
        <v>76.98</v>
      </c>
      <c r="C105" s="43">
        <f>' 3 цк'!C104</f>
        <v>76.98</v>
      </c>
      <c r="D105" s="43">
        <f>' 3 цк'!D104</f>
        <v>76.98</v>
      </c>
      <c r="E105" s="43">
        <f>' 3 цк'!E104</f>
        <v>76.98</v>
      </c>
      <c r="F105" s="43">
        <f>' 3 цк'!F104</f>
        <v>76.98</v>
      </c>
      <c r="G105" s="43">
        <f>' 3 цк'!G104</f>
        <v>76.98</v>
      </c>
      <c r="H105" s="43">
        <f>' 3 цк'!H104</f>
        <v>76.98</v>
      </c>
      <c r="I105" s="43">
        <f>' 3 цк'!I104</f>
        <v>76.98</v>
      </c>
      <c r="J105" s="43">
        <f>' 3 цк'!J104</f>
        <v>76.98</v>
      </c>
      <c r="K105" s="43">
        <f>' 3 цк'!K104</f>
        <v>76.98</v>
      </c>
      <c r="L105" s="43">
        <f>' 3 цк'!L104</f>
        <v>76.98</v>
      </c>
      <c r="M105" s="43">
        <f>' 3 цк'!M104</f>
        <v>76.98</v>
      </c>
      <c r="N105" s="43">
        <f>' 3 цк'!N104</f>
        <v>76.98</v>
      </c>
      <c r="O105" s="43">
        <f>' 3 цк'!O104</f>
        <v>76.98</v>
      </c>
      <c r="P105" s="43">
        <f>' 3 цк'!P104</f>
        <v>76.98</v>
      </c>
      <c r="Q105" s="43">
        <f>' 3 цк'!Q104</f>
        <v>76.98</v>
      </c>
      <c r="R105" s="43">
        <f>' 3 цк'!R104</f>
        <v>76.98</v>
      </c>
      <c r="S105" s="43">
        <f>' 3 цк'!S104</f>
        <v>76.98</v>
      </c>
      <c r="T105" s="43">
        <f>' 3 цк'!T104</f>
        <v>76.98</v>
      </c>
      <c r="U105" s="43">
        <f>' 3 цк'!U104</f>
        <v>76.98</v>
      </c>
      <c r="V105" s="43">
        <f>' 3 цк'!V104</f>
        <v>76.98</v>
      </c>
      <c r="W105" s="43">
        <f>' 3 цк'!W104</f>
        <v>76.98</v>
      </c>
      <c r="X105" s="43">
        <f>' 3 цк'!X104</f>
        <v>76.98</v>
      </c>
      <c r="Y105" s="43">
        <f>' 3 цк'!Y104</f>
        <v>76.98</v>
      </c>
    </row>
    <row r="106" spans="1:25" hidden="1" outlineLevel="1" x14ac:dyDescent="0.2">
      <c r="A106" s="16" t="s">
        <v>3</v>
      </c>
      <c r="B106" s="43">
        <f>$AD$4</f>
        <v>60.53</v>
      </c>
      <c r="C106" s="43">
        <f t="shared" ref="C106:Y106" si="326">$AD$4</f>
        <v>60.53</v>
      </c>
      <c r="D106" s="43">
        <f t="shared" si="326"/>
        <v>60.53</v>
      </c>
      <c r="E106" s="43">
        <f t="shared" si="326"/>
        <v>60.53</v>
      </c>
      <c r="F106" s="43">
        <f t="shared" si="326"/>
        <v>60.53</v>
      </c>
      <c r="G106" s="43">
        <f t="shared" si="326"/>
        <v>60.53</v>
      </c>
      <c r="H106" s="43">
        <f t="shared" si="326"/>
        <v>60.53</v>
      </c>
      <c r="I106" s="43">
        <f t="shared" si="326"/>
        <v>60.53</v>
      </c>
      <c r="J106" s="43">
        <f t="shared" si="326"/>
        <v>60.53</v>
      </c>
      <c r="K106" s="43">
        <f t="shared" si="326"/>
        <v>60.53</v>
      </c>
      <c r="L106" s="43">
        <f t="shared" si="326"/>
        <v>60.53</v>
      </c>
      <c r="M106" s="43">
        <f t="shared" si="326"/>
        <v>60.53</v>
      </c>
      <c r="N106" s="43">
        <f t="shared" si="326"/>
        <v>60.53</v>
      </c>
      <c r="O106" s="43">
        <f t="shared" si="326"/>
        <v>60.53</v>
      </c>
      <c r="P106" s="43">
        <f t="shared" si="326"/>
        <v>60.53</v>
      </c>
      <c r="Q106" s="43">
        <f t="shared" si="326"/>
        <v>60.53</v>
      </c>
      <c r="R106" s="43">
        <f t="shared" si="326"/>
        <v>60.53</v>
      </c>
      <c r="S106" s="43">
        <f t="shared" si="326"/>
        <v>60.53</v>
      </c>
      <c r="T106" s="43">
        <f t="shared" si="326"/>
        <v>60.53</v>
      </c>
      <c r="U106" s="43">
        <f t="shared" si="326"/>
        <v>60.53</v>
      </c>
      <c r="V106" s="43">
        <f t="shared" si="326"/>
        <v>60.53</v>
      </c>
      <c r="W106" s="43">
        <f t="shared" si="326"/>
        <v>60.53</v>
      </c>
      <c r="X106" s="43">
        <f t="shared" si="326"/>
        <v>60.53</v>
      </c>
      <c r="Y106" s="43">
        <f t="shared" si="326"/>
        <v>60.53</v>
      </c>
    </row>
    <row r="107" spans="1:25" hidden="1" outlineLevel="1" x14ac:dyDescent="0.2">
      <c r="A107" s="17" t="s">
        <v>4</v>
      </c>
      <c r="B107" s="43">
        <f>' 3 цк'!B106</f>
        <v>204.67</v>
      </c>
      <c r="C107" s="43">
        <f>' 3 цк'!C106</f>
        <v>204.67</v>
      </c>
      <c r="D107" s="43">
        <f>' 3 цк'!D106</f>
        <v>204.67</v>
      </c>
      <c r="E107" s="43">
        <f>' 3 цк'!E106</f>
        <v>204.67</v>
      </c>
      <c r="F107" s="43">
        <f>' 3 цк'!F106</f>
        <v>204.67</v>
      </c>
      <c r="G107" s="43">
        <f>' 3 цк'!G106</f>
        <v>204.67</v>
      </c>
      <c r="H107" s="43">
        <f>' 3 цк'!H106</f>
        <v>204.67</v>
      </c>
      <c r="I107" s="43">
        <f>' 3 цк'!I106</f>
        <v>204.67</v>
      </c>
      <c r="J107" s="43">
        <f>' 3 цк'!J106</f>
        <v>204.67</v>
      </c>
      <c r="K107" s="43">
        <f>' 3 цк'!K106</f>
        <v>204.67</v>
      </c>
      <c r="L107" s="43">
        <f>' 3 цк'!L106</f>
        <v>204.67</v>
      </c>
      <c r="M107" s="43">
        <f>' 3 цк'!M106</f>
        <v>204.67</v>
      </c>
      <c r="N107" s="43">
        <f>' 3 цк'!N106</f>
        <v>204.67</v>
      </c>
      <c r="O107" s="43">
        <f>' 3 цк'!O106</f>
        <v>204.67</v>
      </c>
      <c r="P107" s="43">
        <f>' 3 цк'!P106</f>
        <v>204.67</v>
      </c>
      <c r="Q107" s="43">
        <f>' 3 цк'!Q106</f>
        <v>204.67</v>
      </c>
      <c r="R107" s="43">
        <f>' 3 цк'!R106</f>
        <v>204.67</v>
      </c>
      <c r="S107" s="43">
        <f>' 3 цк'!S106</f>
        <v>204.67</v>
      </c>
      <c r="T107" s="43">
        <f>' 3 цк'!T106</f>
        <v>204.67</v>
      </c>
      <c r="U107" s="43">
        <f>' 3 цк'!U106</f>
        <v>204.67</v>
      </c>
      <c r="V107" s="43">
        <f>' 3 цк'!V106</f>
        <v>204.67</v>
      </c>
      <c r="W107" s="43">
        <f>' 3 цк'!W106</f>
        <v>204.67</v>
      </c>
      <c r="X107" s="43">
        <f>' 3 цк'!X106</f>
        <v>204.67</v>
      </c>
      <c r="Y107" s="43">
        <f>' 3 цк'!Y106</f>
        <v>204.67</v>
      </c>
    </row>
    <row r="108" spans="1:25" ht="25.5" hidden="1" outlineLevel="1" x14ac:dyDescent="0.2">
      <c r="A108" s="62" t="s">
        <v>211</v>
      </c>
      <c r="B108" s="43">
        <f>B101</f>
        <v>0</v>
      </c>
      <c r="C108" s="43">
        <f t="shared" ref="C108:Y108" si="327">C101</f>
        <v>0</v>
      </c>
      <c r="D108" s="43">
        <f t="shared" si="327"/>
        <v>0</v>
      </c>
      <c r="E108" s="43">
        <f t="shared" si="327"/>
        <v>0</v>
      </c>
      <c r="F108" s="43">
        <f t="shared" si="327"/>
        <v>0</v>
      </c>
      <c r="G108" s="43">
        <f t="shared" si="327"/>
        <v>0</v>
      </c>
      <c r="H108" s="43">
        <f t="shared" si="327"/>
        <v>0</v>
      </c>
      <c r="I108" s="43">
        <f t="shared" si="327"/>
        <v>0</v>
      </c>
      <c r="J108" s="43">
        <f t="shared" si="327"/>
        <v>0</v>
      </c>
      <c r="K108" s="43">
        <f t="shared" si="327"/>
        <v>0</v>
      </c>
      <c r="L108" s="43">
        <f t="shared" si="327"/>
        <v>0</v>
      </c>
      <c r="M108" s="43">
        <f t="shared" si="327"/>
        <v>0</v>
      </c>
      <c r="N108" s="43">
        <f t="shared" si="327"/>
        <v>0</v>
      </c>
      <c r="O108" s="43">
        <f t="shared" si="327"/>
        <v>0</v>
      </c>
      <c r="P108" s="43">
        <f t="shared" si="327"/>
        <v>0</v>
      </c>
      <c r="Q108" s="43">
        <f t="shared" si="327"/>
        <v>0</v>
      </c>
      <c r="R108" s="43">
        <f t="shared" si="327"/>
        <v>0</v>
      </c>
      <c r="S108" s="43">
        <f t="shared" si="327"/>
        <v>0</v>
      </c>
      <c r="T108" s="43">
        <f t="shared" si="327"/>
        <v>0</v>
      </c>
      <c r="U108" s="43">
        <f t="shared" si="327"/>
        <v>0</v>
      </c>
      <c r="V108" s="43">
        <f t="shared" si="327"/>
        <v>0</v>
      </c>
      <c r="W108" s="43">
        <f t="shared" si="327"/>
        <v>0</v>
      </c>
      <c r="X108" s="43">
        <f t="shared" si="327"/>
        <v>0</v>
      </c>
      <c r="Y108" s="43">
        <f t="shared" si="327"/>
        <v>0</v>
      </c>
    </row>
    <row r="109" spans="1:25" ht="15" hidden="1" outlineLevel="1" thickBot="1" x14ac:dyDescent="0.25">
      <c r="A109" s="35" t="s">
        <v>118</v>
      </c>
      <c r="B109" s="43">
        <f>' 3 цк'!B108</f>
        <v>3.02059422</v>
      </c>
      <c r="C109" s="43">
        <f>' 3 цк'!C108</f>
        <v>3.02059422</v>
      </c>
      <c r="D109" s="43">
        <f>' 3 цк'!D108</f>
        <v>3.02059422</v>
      </c>
      <c r="E109" s="43">
        <f>' 3 цк'!E108</f>
        <v>3.02059422</v>
      </c>
      <c r="F109" s="43">
        <f>' 3 цк'!F108</f>
        <v>3.02059422</v>
      </c>
      <c r="G109" s="43">
        <f>' 3 цк'!G108</f>
        <v>3.02059422</v>
      </c>
      <c r="H109" s="43">
        <f>' 3 цк'!H108</f>
        <v>3.02059422</v>
      </c>
      <c r="I109" s="43">
        <f>' 3 цк'!I108</f>
        <v>3.02059422</v>
      </c>
      <c r="J109" s="43">
        <f>' 3 цк'!J108</f>
        <v>3.02059422</v>
      </c>
      <c r="K109" s="43">
        <f>' 3 цк'!K108</f>
        <v>3.02059422</v>
      </c>
      <c r="L109" s="43">
        <f>' 3 цк'!L108</f>
        <v>3.02059422</v>
      </c>
      <c r="M109" s="43">
        <f>' 3 цк'!M108</f>
        <v>3.02059422</v>
      </c>
      <c r="N109" s="43">
        <f>' 3 цк'!N108</f>
        <v>3.02059422</v>
      </c>
      <c r="O109" s="43">
        <f>' 3 цк'!O108</f>
        <v>3.02059422</v>
      </c>
      <c r="P109" s="43">
        <f>' 3 цк'!P108</f>
        <v>3.02059422</v>
      </c>
      <c r="Q109" s="43">
        <f>' 3 цк'!Q108</f>
        <v>3.02059422</v>
      </c>
      <c r="R109" s="43">
        <f>' 3 цк'!R108</f>
        <v>3.02059422</v>
      </c>
      <c r="S109" s="43">
        <f>' 3 цк'!S108</f>
        <v>3.02059422</v>
      </c>
      <c r="T109" s="43">
        <f>' 3 цк'!T108</f>
        <v>3.02059422</v>
      </c>
      <c r="U109" s="43">
        <f>' 3 цк'!U108</f>
        <v>3.02059422</v>
      </c>
      <c r="V109" s="43">
        <f>' 3 цк'!V108</f>
        <v>3.02059422</v>
      </c>
      <c r="W109" s="43">
        <f>' 3 цк'!W108</f>
        <v>3.02059422</v>
      </c>
      <c r="X109" s="43">
        <f>' 3 цк'!X108</f>
        <v>3.02059422</v>
      </c>
      <c r="Y109" s="43">
        <f>' 3 цк'!Y108</f>
        <v>3.02059422</v>
      </c>
    </row>
    <row r="110" spans="1:25" ht="15" collapsed="1" thickBot="1" x14ac:dyDescent="0.25">
      <c r="A110" s="27">
        <v>15</v>
      </c>
      <c r="B110" s="145">
        <f>ROUND(SUM(B111:B116),2)</f>
        <v>921.54</v>
      </c>
      <c r="C110" s="145">
        <f t="shared" ref="C110" si="328">ROUND(SUM(C111:C116),2)</f>
        <v>1002.55</v>
      </c>
      <c r="D110" s="145">
        <f t="shared" ref="D110" si="329">ROUND(SUM(D111:D116),2)</f>
        <v>1113.68</v>
      </c>
      <c r="E110" s="145">
        <f t="shared" ref="E110" si="330">ROUND(SUM(E111:E116),2)</f>
        <v>1058.93</v>
      </c>
      <c r="F110" s="145">
        <f t="shared" ref="F110" si="331">ROUND(SUM(F111:F116),2)</f>
        <v>1139.1099999999999</v>
      </c>
      <c r="G110" s="145">
        <f t="shared" ref="G110" si="332">ROUND(SUM(G111:G116),2)</f>
        <v>1217.1300000000001</v>
      </c>
      <c r="H110" s="145">
        <f t="shared" ref="H110" si="333">ROUND(SUM(H111:H116),2)</f>
        <v>1052.6300000000001</v>
      </c>
      <c r="I110" s="145">
        <f t="shared" ref="I110" si="334">ROUND(SUM(I111:I116),2)</f>
        <v>1004.12</v>
      </c>
      <c r="J110" s="145">
        <f t="shared" ref="J110" si="335">ROUND(SUM(J111:J116),2)</f>
        <v>904.32</v>
      </c>
      <c r="K110" s="145">
        <f t="shared" ref="K110" si="336">ROUND(SUM(K111:K116),2)</f>
        <v>822.98</v>
      </c>
      <c r="L110" s="145">
        <f t="shared" ref="L110" si="337">ROUND(SUM(L111:L116),2)</f>
        <v>756.92</v>
      </c>
      <c r="M110" s="145">
        <f t="shared" ref="M110" si="338">ROUND(SUM(M111:M116),2)</f>
        <v>747.55</v>
      </c>
      <c r="N110" s="145">
        <f t="shared" ref="N110" si="339">ROUND(SUM(N111:N116),2)</f>
        <v>752.62</v>
      </c>
      <c r="O110" s="145">
        <f t="shared" ref="O110" si="340">ROUND(SUM(O111:O116),2)</f>
        <v>747.09</v>
      </c>
      <c r="P110" s="145">
        <f t="shared" ref="P110" si="341">ROUND(SUM(P111:P116),2)</f>
        <v>757.28</v>
      </c>
      <c r="Q110" s="145">
        <f t="shared" ref="Q110" si="342">ROUND(SUM(Q111:Q116),2)</f>
        <v>789.73</v>
      </c>
      <c r="R110" s="145">
        <f t="shared" ref="R110" si="343">ROUND(SUM(R111:R116),2)</f>
        <v>738.96</v>
      </c>
      <c r="S110" s="145">
        <f t="shared" ref="S110" si="344">ROUND(SUM(S111:S116),2)</f>
        <v>747.79</v>
      </c>
      <c r="T110" s="145">
        <f t="shared" ref="T110" si="345">ROUND(SUM(T111:T116),2)</f>
        <v>771.25</v>
      </c>
      <c r="U110" s="145">
        <f t="shared" ref="U110" si="346">ROUND(SUM(U111:U116),2)</f>
        <v>796.14</v>
      </c>
      <c r="V110" s="145">
        <f t="shared" ref="V110" si="347">ROUND(SUM(V111:V116),2)</f>
        <v>774.22</v>
      </c>
      <c r="W110" s="145">
        <f t="shared" ref="W110" si="348">ROUND(SUM(W111:W116),2)</f>
        <v>811.54</v>
      </c>
      <c r="X110" s="145">
        <f t="shared" ref="X110" si="349">ROUND(SUM(X111:X116),2)</f>
        <v>872.45</v>
      </c>
      <c r="Y110" s="146">
        <f t="shared" ref="Y110" si="350">ROUND(SUM(Y111:Y116),2)</f>
        <v>924.02</v>
      </c>
    </row>
    <row r="111" spans="1:25" ht="51" hidden="1" outlineLevel="1" x14ac:dyDescent="0.2">
      <c r="A111" s="16" t="s">
        <v>70</v>
      </c>
      <c r="B111" s="43">
        <f>' 3 цк'!B110</f>
        <v>576.34400952999999</v>
      </c>
      <c r="C111" s="43">
        <f>' 3 цк'!C110</f>
        <v>657.35374065999997</v>
      </c>
      <c r="D111" s="43">
        <f>' 3 цк'!D110</f>
        <v>768.48325318000002</v>
      </c>
      <c r="E111" s="43">
        <f>' 3 цк'!E110</f>
        <v>713.73130628000001</v>
      </c>
      <c r="F111" s="43">
        <f>' 3 цк'!F110</f>
        <v>793.91065624999999</v>
      </c>
      <c r="G111" s="43">
        <f>' 3 цк'!G110</f>
        <v>871.92539574</v>
      </c>
      <c r="H111" s="43">
        <f>' 3 цк'!H110</f>
        <v>707.43259217000002</v>
      </c>
      <c r="I111" s="43">
        <f>' 3 цк'!I110</f>
        <v>658.91945908000002</v>
      </c>
      <c r="J111" s="43">
        <f>' 3 цк'!J110</f>
        <v>559.11528566000004</v>
      </c>
      <c r="K111" s="43">
        <f>' 3 цк'!K110</f>
        <v>477.78180943000001</v>
      </c>
      <c r="L111" s="43">
        <f>' 3 цк'!L110</f>
        <v>411.72057975000001</v>
      </c>
      <c r="M111" s="43">
        <f>' 3 цк'!M110</f>
        <v>402.35204611</v>
      </c>
      <c r="N111" s="43">
        <f>' 3 цк'!N110</f>
        <v>407.41999484000002</v>
      </c>
      <c r="O111" s="43">
        <f>' 3 цк'!O110</f>
        <v>401.88581565999999</v>
      </c>
      <c r="P111" s="43">
        <f>' 3 цк'!P110</f>
        <v>412.08316561999999</v>
      </c>
      <c r="Q111" s="43">
        <f>' 3 цк'!Q110</f>
        <v>444.52770798</v>
      </c>
      <c r="R111" s="43">
        <f>' 3 цк'!R110</f>
        <v>393.76390683</v>
      </c>
      <c r="S111" s="43">
        <f>' 3 цк'!S110</f>
        <v>402.58798963999999</v>
      </c>
      <c r="T111" s="43">
        <f>' 3 цк'!T110</f>
        <v>426.05163370000002</v>
      </c>
      <c r="U111" s="43">
        <f>' 3 цк'!U110</f>
        <v>450.94131127999998</v>
      </c>
      <c r="V111" s="43">
        <f>' 3 цк'!V110</f>
        <v>429.02432045</v>
      </c>
      <c r="W111" s="43">
        <f>' 3 цк'!W110</f>
        <v>466.33772491000002</v>
      </c>
      <c r="X111" s="43">
        <f>' 3 цк'!X110</f>
        <v>527.25339153000004</v>
      </c>
      <c r="Y111" s="43">
        <f>' 3 цк'!Y110</f>
        <v>578.82403353999996</v>
      </c>
    </row>
    <row r="112" spans="1:25" ht="38.25" hidden="1" outlineLevel="1" x14ac:dyDescent="0.2">
      <c r="A112" s="16" t="s">
        <v>71</v>
      </c>
      <c r="B112" s="43">
        <f>' 3 цк'!B111</f>
        <v>76.98</v>
      </c>
      <c r="C112" s="43">
        <f>' 3 цк'!C111</f>
        <v>76.98</v>
      </c>
      <c r="D112" s="43">
        <f>' 3 цк'!D111</f>
        <v>76.98</v>
      </c>
      <c r="E112" s="43">
        <f>' 3 цк'!E111</f>
        <v>76.98</v>
      </c>
      <c r="F112" s="43">
        <f>' 3 цк'!F111</f>
        <v>76.98</v>
      </c>
      <c r="G112" s="43">
        <f>' 3 цк'!G111</f>
        <v>76.98</v>
      </c>
      <c r="H112" s="43">
        <f>' 3 цк'!H111</f>
        <v>76.98</v>
      </c>
      <c r="I112" s="43">
        <f>' 3 цк'!I111</f>
        <v>76.98</v>
      </c>
      <c r="J112" s="43">
        <f>' 3 цк'!J111</f>
        <v>76.98</v>
      </c>
      <c r="K112" s="43">
        <f>' 3 цк'!K111</f>
        <v>76.98</v>
      </c>
      <c r="L112" s="43">
        <f>' 3 цк'!L111</f>
        <v>76.98</v>
      </c>
      <c r="M112" s="43">
        <f>' 3 цк'!M111</f>
        <v>76.98</v>
      </c>
      <c r="N112" s="43">
        <f>' 3 цк'!N111</f>
        <v>76.98</v>
      </c>
      <c r="O112" s="43">
        <f>' 3 цк'!O111</f>
        <v>76.98</v>
      </c>
      <c r="P112" s="43">
        <f>' 3 цк'!P111</f>
        <v>76.98</v>
      </c>
      <c r="Q112" s="43">
        <f>' 3 цк'!Q111</f>
        <v>76.98</v>
      </c>
      <c r="R112" s="43">
        <f>' 3 цк'!R111</f>
        <v>76.98</v>
      </c>
      <c r="S112" s="43">
        <f>' 3 цк'!S111</f>
        <v>76.98</v>
      </c>
      <c r="T112" s="43">
        <f>' 3 цк'!T111</f>
        <v>76.98</v>
      </c>
      <c r="U112" s="43">
        <f>' 3 цк'!U111</f>
        <v>76.98</v>
      </c>
      <c r="V112" s="43">
        <f>' 3 цк'!V111</f>
        <v>76.98</v>
      </c>
      <c r="W112" s="43">
        <f>' 3 цк'!W111</f>
        <v>76.98</v>
      </c>
      <c r="X112" s="43">
        <f>' 3 цк'!X111</f>
        <v>76.98</v>
      </c>
      <c r="Y112" s="43">
        <f>' 3 цк'!Y111</f>
        <v>76.98</v>
      </c>
    </row>
    <row r="113" spans="1:25" hidden="1" outlineLevel="1" x14ac:dyDescent="0.2">
      <c r="A113" s="16" t="s">
        <v>3</v>
      </c>
      <c r="B113" s="43">
        <f>$AD$4</f>
        <v>60.53</v>
      </c>
      <c r="C113" s="43">
        <f t="shared" ref="C113:Y113" si="351">$AD$4</f>
        <v>60.53</v>
      </c>
      <c r="D113" s="43">
        <f t="shared" si="351"/>
        <v>60.53</v>
      </c>
      <c r="E113" s="43">
        <f t="shared" si="351"/>
        <v>60.53</v>
      </c>
      <c r="F113" s="43">
        <f t="shared" si="351"/>
        <v>60.53</v>
      </c>
      <c r="G113" s="43">
        <f t="shared" si="351"/>
        <v>60.53</v>
      </c>
      <c r="H113" s="43">
        <f t="shared" si="351"/>
        <v>60.53</v>
      </c>
      <c r="I113" s="43">
        <f t="shared" si="351"/>
        <v>60.53</v>
      </c>
      <c r="J113" s="43">
        <f t="shared" si="351"/>
        <v>60.53</v>
      </c>
      <c r="K113" s="43">
        <f t="shared" si="351"/>
        <v>60.53</v>
      </c>
      <c r="L113" s="43">
        <f t="shared" si="351"/>
        <v>60.53</v>
      </c>
      <c r="M113" s="43">
        <f t="shared" si="351"/>
        <v>60.53</v>
      </c>
      <c r="N113" s="43">
        <f t="shared" si="351"/>
        <v>60.53</v>
      </c>
      <c r="O113" s="43">
        <f t="shared" si="351"/>
        <v>60.53</v>
      </c>
      <c r="P113" s="43">
        <f t="shared" si="351"/>
        <v>60.53</v>
      </c>
      <c r="Q113" s="43">
        <f t="shared" si="351"/>
        <v>60.53</v>
      </c>
      <c r="R113" s="43">
        <f t="shared" si="351"/>
        <v>60.53</v>
      </c>
      <c r="S113" s="43">
        <f t="shared" si="351"/>
        <v>60.53</v>
      </c>
      <c r="T113" s="43">
        <f t="shared" si="351"/>
        <v>60.53</v>
      </c>
      <c r="U113" s="43">
        <f t="shared" si="351"/>
        <v>60.53</v>
      </c>
      <c r="V113" s="43">
        <f t="shared" si="351"/>
        <v>60.53</v>
      </c>
      <c r="W113" s="43">
        <f t="shared" si="351"/>
        <v>60.53</v>
      </c>
      <c r="X113" s="43">
        <f t="shared" si="351"/>
        <v>60.53</v>
      </c>
      <c r="Y113" s="43">
        <f t="shared" si="351"/>
        <v>60.53</v>
      </c>
    </row>
    <row r="114" spans="1:25" hidden="1" outlineLevel="1" x14ac:dyDescent="0.2">
      <c r="A114" s="17" t="s">
        <v>4</v>
      </c>
      <c r="B114" s="43">
        <f>' 3 цк'!B113</f>
        <v>204.67</v>
      </c>
      <c r="C114" s="43">
        <f>' 3 цк'!C113</f>
        <v>204.67</v>
      </c>
      <c r="D114" s="43">
        <f>' 3 цк'!D113</f>
        <v>204.67</v>
      </c>
      <c r="E114" s="43">
        <f>' 3 цк'!E113</f>
        <v>204.67</v>
      </c>
      <c r="F114" s="43">
        <f>' 3 цк'!F113</f>
        <v>204.67</v>
      </c>
      <c r="G114" s="43">
        <f>' 3 цк'!G113</f>
        <v>204.67</v>
      </c>
      <c r="H114" s="43">
        <f>' 3 цк'!H113</f>
        <v>204.67</v>
      </c>
      <c r="I114" s="43">
        <f>' 3 цк'!I113</f>
        <v>204.67</v>
      </c>
      <c r="J114" s="43">
        <f>' 3 цк'!J113</f>
        <v>204.67</v>
      </c>
      <c r="K114" s="43">
        <f>' 3 цк'!K113</f>
        <v>204.67</v>
      </c>
      <c r="L114" s="43">
        <f>' 3 цк'!L113</f>
        <v>204.67</v>
      </c>
      <c r="M114" s="43">
        <f>' 3 цк'!M113</f>
        <v>204.67</v>
      </c>
      <c r="N114" s="43">
        <f>' 3 цк'!N113</f>
        <v>204.67</v>
      </c>
      <c r="O114" s="43">
        <f>' 3 цк'!O113</f>
        <v>204.67</v>
      </c>
      <c r="P114" s="43">
        <f>' 3 цк'!P113</f>
        <v>204.67</v>
      </c>
      <c r="Q114" s="43">
        <f>' 3 цк'!Q113</f>
        <v>204.67</v>
      </c>
      <c r="R114" s="43">
        <f>' 3 цк'!R113</f>
        <v>204.67</v>
      </c>
      <c r="S114" s="43">
        <f>' 3 цк'!S113</f>
        <v>204.67</v>
      </c>
      <c r="T114" s="43">
        <f>' 3 цк'!T113</f>
        <v>204.67</v>
      </c>
      <c r="U114" s="43">
        <f>' 3 цк'!U113</f>
        <v>204.67</v>
      </c>
      <c r="V114" s="43">
        <f>' 3 цк'!V113</f>
        <v>204.67</v>
      </c>
      <c r="W114" s="43">
        <f>' 3 цк'!W113</f>
        <v>204.67</v>
      </c>
      <c r="X114" s="43">
        <f>' 3 цк'!X113</f>
        <v>204.67</v>
      </c>
      <c r="Y114" s="43">
        <f>' 3 цк'!Y113</f>
        <v>204.67</v>
      </c>
    </row>
    <row r="115" spans="1:25" ht="25.5" hidden="1" outlineLevel="1" x14ac:dyDescent="0.2">
      <c r="A115" s="62" t="s">
        <v>211</v>
      </c>
      <c r="B115" s="43">
        <f>B108</f>
        <v>0</v>
      </c>
      <c r="C115" s="43">
        <f t="shared" ref="C115:Y115" si="352">C108</f>
        <v>0</v>
      </c>
      <c r="D115" s="43">
        <f t="shared" si="352"/>
        <v>0</v>
      </c>
      <c r="E115" s="43">
        <f t="shared" si="352"/>
        <v>0</v>
      </c>
      <c r="F115" s="43">
        <f t="shared" si="352"/>
        <v>0</v>
      </c>
      <c r="G115" s="43">
        <f t="shared" si="352"/>
        <v>0</v>
      </c>
      <c r="H115" s="43">
        <f t="shared" si="352"/>
        <v>0</v>
      </c>
      <c r="I115" s="43">
        <f t="shared" si="352"/>
        <v>0</v>
      </c>
      <c r="J115" s="43">
        <f t="shared" si="352"/>
        <v>0</v>
      </c>
      <c r="K115" s="43">
        <f t="shared" si="352"/>
        <v>0</v>
      </c>
      <c r="L115" s="43">
        <f t="shared" si="352"/>
        <v>0</v>
      </c>
      <c r="M115" s="43">
        <f t="shared" si="352"/>
        <v>0</v>
      </c>
      <c r="N115" s="43">
        <f t="shared" si="352"/>
        <v>0</v>
      </c>
      <c r="O115" s="43">
        <f t="shared" si="352"/>
        <v>0</v>
      </c>
      <c r="P115" s="43">
        <f t="shared" si="352"/>
        <v>0</v>
      </c>
      <c r="Q115" s="43">
        <f t="shared" si="352"/>
        <v>0</v>
      </c>
      <c r="R115" s="43">
        <f t="shared" si="352"/>
        <v>0</v>
      </c>
      <c r="S115" s="43">
        <f t="shared" si="352"/>
        <v>0</v>
      </c>
      <c r="T115" s="43">
        <f t="shared" si="352"/>
        <v>0</v>
      </c>
      <c r="U115" s="43">
        <f t="shared" si="352"/>
        <v>0</v>
      </c>
      <c r="V115" s="43">
        <f t="shared" si="352"/>
        <v>0</v>
      </c>
      <c r="W115" s="43">
        <f t="shared" si="352"/>
        <v>0</v>
      </c>
      <c r="X115" s="43">
        <f t="shared" si="352"/>
        <v>0</v>
      </c>
      <c r="Y115" s="43">
        <f t="shared" si="352"/>
        <v>0</v>
      </c>
    </row>
    <row r="116" spans="1:25" ht="15" hidden="1" outlineLevel="1" thickBot="1" x14ac:dyDescent="0.25">
      <c r="A116" s="35" t="s">
        <v>118</v>
      </c>
      <c r="B116" s="43">
        <f>' 3 цк'!B115</f>
        <v>3.02059422</v>
      </c>
      <c r="C116" s="43">
        <f>' 3 цк'!C115</f>
        <v>3.02059422</v>
      </c>
      <c r="D116" s="43">
        <f>' 3 цк'!D115</f>
        <v>3.02059422</v>
      </c>
      <c r="E116" s="43">
        <f>' 3 цк'!E115</f>
        <v>3.02059422</v>
      </c>
      <c r="F116" s="43">
        <f>' 3 цк'!F115</f>
        <v>3.02059422</v>
      </c>
      <c r="G116" s="43">
        <f>' 3 цк'!G115</f>
        <v>3.02059422</v>
      </c>
      <c r="H116" s="43">
        <f>' 3 цк'!H115</f>
        <v>3.02059422</v>
      </c>
      <c r="I116" s="43">
        <f>' 3 цк'!I115</f>
        <v>3.02059422</v>
      </c>
      <c r="J116" s="43">
        <f>' 3 цк'!J115</f>
        <v>3.02059422</v>
      </c>
      <c r="K116" s="43">
        <f>' 3 цк'!K115</f>
        <v>3.02059422</v>
      </c>
      <c r="L116" s="43">
        <f>' 3 цк'!L115</f>
        <v>3.02059422</v>
      </c>
      <c r="M116" s="43">
        <f>' 3 цк'!M115</f>
        <v>3.02059422</v>
      </c>
      <c r="N116" s="43">
        <f>' 3 цк'!N115</f>
        <v>3.02059422</v>
      </c>
      <c r="O116" s="43">
        <f>' 3 цк'!O115</f>
        <v>3.02059422</v>
      </c>
      <c r="P116" s="43">
        <f>' 3 цк'!P115</f>
        <v>3.02059422</v>
      </c>
      <c r="Q116" s="43">
        <f>' 3 цк'!Q115</f>
        <v>3.02059422</v>
      </c>
      <c r="R116" s="43">
        <f>' 3 цк'!R115</f>
        <v>3.02059422</v>
      </c>
      <c r="S116" s="43">
        <f>' 3 цк'!S115</f>
        <v>3.02059422</v>
      </c>
      <c r="T116" s="43">
        <f>' 3 цк'!T115</f>
        <v>3.02059422</v>
      </c>
      <c r="U116" s="43">
        <f>' 3 цк'!U115</f>
        <v>3.02059422</v>
      </c>
      <c r="V116" s="43">
        <f>' 3 цк'!V115</f>
        <v>3.02059422</v>
      </c>
      <c r="W116" s="43">
        <f>' 3 цк'!W115</f>
        <v>3.02059422</v>
      </c>
      <c r="X116" s="43">
        <f>' 3 цк'!X115</f>
        <v>3.02059422</v>
      </c>
      <c r="Y116" s="43">
        <f>' 3 цк'!Y115</f>
        <v>3.02059422</v>
      </c>
    </row>
    <row r="117" spans="1:25" ht="15" collapsed="1" thickBot="1" x14ac:dyDescent="0.25">
      <c r="A117" s="33">
        <v>16</v>
      </c>
      <c r="B117" s="145">
        <f>ROUND(SUM(B118:B123),2)</f>
        <v>999.04</v>
      </c>
      <c r="C117" s="145">
        <f t="shared" ref="C117" si="353">ROUND(SUM(C118:C123),2)</f>
        <v>1054.24</v>
      </c>
      <c r="D117" s="145">
        <f t="shared" ref="D117" si="354">ROUND(SUM(D118:D123),2)</f>
        <v>1080.82</v>
      </c>
      <c r="E117" s="145">
        <f t="shared" ref="E117" si="355">ROUND(SUM(E118:E123),2)</f>
        <v>1101.72</v>
      </c>
      <c r="F117" s="145">
        <f t="shared" ref="F117" si="356">ROUND(SUM(F118:F123),2)</f>
        <v>1185.6500000000001</v>
      </c>
      <c r="G117" s="145">
        <f t="shared" ref="G117" si="357">ROUND(SUM(G118:G123),2)</f>
        <v>1158.8599999999999</v>
      </c>
      <c r="H117" s="145">
        <f t="shared" ref="H117" si="358">ROUND(SUM(H118:H123),2)</f>
        <v>1098.26</v>
      </c>
      <c r="I117" s="145">
        <f t="shared" ref="I117" si="359">ROUND(SUM(I118:I123),2)</f>
        <v>1036.54</v>
      </c>
      <c r="J117" s="145">
        <f t="shared" ref="J117" si="360">ROUND(SUM(J118:J123),2)</f>
        <v>908.95</v>
      </c>
      <c r="K117" s="145">
        <f t="shared" ref="K117" si="361">ROUND(SUM(K118:K123),2)</f>
        <v>849.68</v>
      </c>
      <c r="L117" s="145">
        <f t="shared" ref="L117" si="362">ROUND(SUM(L118:L123),2)</f>
        <v>849.24</v>
      </c>
      <c r="M117" s="145">
        <f t="shared" ref="M117" si="363">ROUND(SUM(M118:M123),2)</f>
        <v>834.47</v>
      </c>
      <c r="N117" s="145">
        <f t="shared" ref="N117" si="364">ROUND(SUM(N118:N123),2)</f>
        <v>815.9</v>
      </c>
      <c r="O117" s="145">
        <f t="shared" ref="O117" si="365">ROUND(SUM(O118:O123),2)</f>
        <v>829.43</v>
      </c>
      <c r="P117" s="145">
        <f t="shared" ref="P117" si="366">ROUND(SUM(P118:P123),2)</f>
        <v>836.62</v>
      </c>
      <c r="Q117" s="145">
        <f t="shared" ref="Q117" si="367">ROUND(SUM(Q118:Q123),2)</f>
        <v>835.23</v>
      </c>
      <c r="R117" s="145">
        <f t="shared" ref="R117" si="368">ROUND(SUM(R118:R123),2)</f>
        <v>844.62</v>
      </c>
      <c r="S117" s="145">
        <f t="shared" ref="S117" si="369">ROUND(SUM(S118:S123),2)</f>
        <v>824.71</v>
      </c>
      <c r="T117" s="145">
        <f t="shared" ref="T117" si="370">ROUND(SUM(T118:T123),2)</f>
        <v>816.67</v>
      </c>
      <c r="U117" s="145">
        <f t="shared" ref="U117" si="371">ROUND(SUM(U118:U123),2)</f>
        <v>810.93</v>
      </c>
      <c r="V117" s="145">
        <f t="shared" ref="V117" si="372">ROUND(SUM(V118:V123),2)</f>
        <v>837.65</v>
      </c>
      <c r="W117" s="145">
        <f t="shared" ref="W117" si="373">ROUND(SUM(W118:W123),2)</f>
        <v>894.64</v>
      </c>
      <c r="X117" s="145">
        <f t="shared" ref="X117" si="374">ROUND(SUM(X118:X123),2)</f>
        <v>913.72</v>
      </c>
      <c r="Y117" s="146">
        <f t="shared" ref="Y117" si="375">ROUND(SUM(Y118:Y123),2)</f>
        <v>956.56</v>
      </c>
    </row>
    <row r="118" spans="1:25" ht="51" hidden="1" outlineLevel="1" x14ac:dyDescent="0.2">
      <c r="A118" s="111" t="s">
        <v>70</v>
      </c>
      <c r="B118" s="43">
        <f>' 3 цк'!B117</f>
        <v>653.84240874</v>
      </c>
      <c r="C118" s="43">
        <f>' 3 цк'!C117</f>
        <v>709.03949806000003</v>
      </c>
      <c r="D118" s="43">
        <f>' 3 цк'!D117</f>
        <v>735.61843523000005</v>
      </c>
      <c r="E118" s="43">
        <f>' 3 цк'!E117</f>
        <v>756.52240200999995</v>
      </c>
      <c r="F118" s="43">
        <f>' 3 цк'!F117</f>
        <v>840.44672815000001</v>
      </c>
      <c r="G118" s="43">
        <f>' 3 цк'!G117</f>
        <v>813.66227368</v>
      </c>
      <c r="H118" s="43">
        <f>' 3 цк'!H117</f>
        <v>753.06196903</v>
      </c>
      <c r="I118" s="43">
        <f>' 3 цк'!I117</f>
        <v>691.34368812000002</v>
      </c>
      <c r="J118" s="43">
        <f>' 3 цк'!J117</f>
        <v>563.74713704999999</v>
      </c>
      <c r="K118" s="43">
        <f>' 3 цк'!K117</f>
        <v>504.47636492999999</v>
      </c>
      <c r="L118" s="43">
        <f>' 3 цк'!L117</f>
        <v>504.03495463000002</v>
      </c>
      <c r="M118" s="43">
        <f>' 3 цк'!M117</f>
        <v>489.26569001000001</v>
      </c>
      <c r="N118" s="43">
        <f>' 3 цк'!N117</f>
        <v>470.69839601000001</v>
      </c>
      <c r="O118" s="43">
        <f>' 3 цк'!O117</f>
        <v>484.23322619999999</v>
      </c>
      <c r="P118" s="43">
        <f>' 3 цк'!P117</f>
        <v>491.41702357999998</v>
      </c>
      <c r="Q118" s="43">
        <f>' 3 цк'!Q117</f>
        <v>490.03333283000001</v>
      </c>
      <c r="R118" s="43">
        <f>' 3 цк'!R117</f>
        <v>499.41950279999998</v>
      </c>
      <c r="S118" s="43">
        <f>' 3 цк'!S117</f>
        <v>479.5139709</v>
      </c>
      <c r="T118" s="43">
        <f>' 3 цк'!T117</f>
        <v>471.47075289000003</v>
      </c>
      <c r="U118" s="43">
        <f>' 3 цк'!U117</f>
        <v>465.72889721000001</v>
      </c>
      <c r="V118" s="43">
        <f>' 3 цк'!V117</f>
        <v>492.45397788000002</v>
      </c>
      <c r="W118" s="43">
        <f>' 3 цк'!W117</f>
        <v>549.43881180000005</v>
      </c>
      <c r="X118" s="43">
        <f>' 3 цк'!X117</f>
        <v>568.52322828000001</v>
      </c>
      <c r="Y118" s="43">
        <f>' 3 цк'!Y117</f>
        <v>611.35616105999998</v>
      </c>
    </row>
    <row r="119" spans="1:25" ht="38.25" hidden="1" outlineLevel="1" x14ac:dyDescent="0.2">
      <c r="A119" s="16" t="s">
        <v>71</v>
      </c>
      <c r="B119" s="43">
        <f>' 3 цк'!B118</f>
        <v>76.98</v>
      </c>
      <c r="C119" s="43">
        <f>' 3 цк'!C118</f>
        <v>76.98</v>
      </c>
      <c r="D119" s="43">
        <f>' 3 цк'!D118</f>
        <v>76.98</v>
      </c>
      <c r="E119" s="43">
        <f>' 3 цк'!E118</f>
        <v>76.98</v>
      </c>
      <c r="F119" s="43">
        <f>' 3 цк'!F118</f>
        <v>76.98</v>
      </c>
      <c r="G119" s="43">
        <f>' 3 цк'!G118</f>
        <v>76.98</v>
      </c>
      <c r="H119" s="43">
        <f>' 3 цк'!H118</f>
        <v>76.98</v>
      </c>
      <c r="I119" s="43">
        <f>' 3 цк'!I118</f>
        <v>76.98</v>
      </c>
      <c r="J119" s="43">
        <f>' 3 цк'!J118</f>
        <v>76.98</v>
      </c>
      <c r="K119" s="43">
        <f>' 3 цк'!K118</f>
        <v>76.98</v>
      </c>
      <c r="L119" s="43">
        <f>' 3 цк'!L118</f>
        <v>76.98</v>
      </c>
      <c r="M119" s="43">
        <f>' 3 цк'!M118</f>
        <v>76.98</v>
      </c>
      <c r="N119" s="43">
        <f>' 3 цк'!N118</f>
        <v>76.98</v>
      </c>
      <c r="O119" s="43">
        <f>' 3 цк'!O118</f>
        <v>76.98</v>
      </c>
      <c r="P119" s="43">
        <f>' 3 цк'!P118</f>
        <v>76.98</v>
      </c>
      <c r="Q119" s="43">
        <f>' 3 цк'!Q118</f>
        <v>76.98</v>
      </c>
      <c r="R119" s="43">
        <f>' 3 цк'!R118</f>
        <v>76.98</v>
      </c>
      <c r="S119" s="43">
        <f>' 3 цк'!S118</f>
        <v>76.98</v>
      </c>
      <c r="T119" s="43">
        <f>' 3 цк'!T118</f>
        <v>76.98</v>
      </c>
      <c r="U119" s="43">
        <f>' 3 цк'!U118</f>
        <v>76.98</v>
      </c>
      <c r="V119" s="43">
        <f>' 3 цк'!V118</f>
        <v>76.98</v>
      </c>
      <c r="W119" s="43">
        <f>' 3 цк'!W118</f>
        <v>76.98</v>
      </c>
      <c r="X119" s="43">
        <f>' 3 цк'!X118</f>
        <v>76.98</v>
      </c>
      <c r="Y119" s="43">
        <f>' 3 цк'!Y118</f>
        <v>76.98</v>
      </c>
    </row>
    <row r="120" spans="1:25" hidden="1" outlineLevel="1" x14ac:dyDescent="0.2">
      <c r="A120" s="16" t="s">
        <v>3</v>
      </c>
      <c r="B120" s="43">
        <f>$AD$4</f>
        <v>60.53</v>
      </c>
      <c r="C120" s="43">
        <f t="shared" ref="C120:Y120" si="376">$AD$4</f>
        <v>60.53</v>
      </c>
      <c r="D120" s="43">
        <f t="shared" si="376"/>
        <v>60.53</v>
      </c>
      <c r="E120" s="43">
        <f t="shared" si="376"/>
        <v>60.53</v>
      </c>
      <c r="F120" s="43">
        <f t="shared" si="376"/>
        <v>60.53</v>
      </c>
      <c r="G120" s="43">
        <f t="shared" si="376"/>
        <v>60.53</v>
      </c>
      <c r="H120" s="43">
        <f t="shared" si="376"/>
        <v>60.53</v>
      </c>
      <c r="I120" s="43">
        <f t="shared" si="376"/>
        <v>60.53</v>
      </c>
      <c r="J120" s="43">
        <f t="shared" si="376"/>
        <v>60.53</v>
      </c>
      <c r="K120" s="43">
        <f t="shared" si="376"/>
        <v>60.53</v>
      </c>
      <c r="L120" s="43">
        <f t="shared" si="376"/>
        <v>60.53</v>
      </c>
      <c r="M120" s="43">
        <f t="shared" si="376"/>
        <v>60.53</v>
      </c>
      <c r="N120" s="43">
        <f t="shared" si="376"/>
        <v>60.53</v>
      </c>
      <c r="O120" s="43">
        <f t="shared" si="376"/>
        <v>60.53</v>
      </c>
      <c r="P120" s="43">
        <f t="shared" si="376"/>
        <v>60.53</v>
      </c>
      <c r="Q120" s="43">
        <f t="shared" si="376"/>
        <v>60.53</v>
      </c>
      <c r="R120" s="43">
        <f t="shared" si="376"/>
        <v>60.53</v>
      </c>
      <c r="S120" s="43">
        <f t="shared" si="376"/>
        <v>60.53</v>
      </c>
      <c r="T120" s="43">
        <f t="shared" si="376"/>
        <v>60.53</v>
      </c>
      <c r="U120" s="43">
        <f t="shared" si="376"/>
        <v>60.53</v>
      </c>
      <c r="V120" s="43">
        <f t="shared" si="376"/>
        <v>60.53</v>
      </c>
      <c r="W120" s="43">
        <f t="shared" si="376"/>
        <v>60.53</v>
      </c>
      <c r="X120" s="43">
        <f t="shared" si="376"/>
        <v>60.53</v>
      </c>
      <c r="Y120" s="43">
        <f t="shared" si="376"/>
        <v>60.53</v>
      </c>
    </row>
    <row r="121" spans="1:25" hidden="1" outlineLevel="1" x14ac:dyDescent="0.2">
      <c r="A121" s="17" t="s">
        <v>4</v>
      </c>
      <c r="B121" s="43">
        <f>' 3 цк'!B120</f>
        <v>204.67</v>
      </c>
      <c r="C121" s="43">
        <f>' 3 цк'!C120</f>
        <v>204.67</v>
      </c>
      <c r="D121" s="43">
        <f>' 3 цк'!D120</f>
        <v>204.67</v>
      </c>
      <c r="E121" s="43">
        <f>' 3 цк'!E120</f>
        <v>204.67</v>
      </c>
      <c r="F121" s="43">
        <f>' 3 цк'!F120</f>
        <v>204.67</v>
      </c>
      <c r="G121" s="43">
        <f>' 3 цк'!G120</f>
        <v>204.67</v>
      </c>
      <c r="H121" s="43">
        <f>' 3 цк'!H120</f>
        <v>204.67</v>
      </c>
      <c r="I121" s="43">
        <f>' 3 цк'!I120</f>
        <v>204.67</v>
      </c>
      <c r="J121" s="43">
        <f>' 3 цк'!J120</f>
        <v>204.67</v>
      </c>
      <c r="K121" s="43">
        <f>' 3 цк'!K120</f>
        <v>204.67</v>
      </c>
      <c r="L121" s="43">
        <f>' 3 цк'!L120</f>
        <v>204.67</v>
      </c>
      <c r="M121" s="43">
        <f>' 3 цк'!M120</f>
        <v>204.67</v>
      </c>
      <c r="N121" s="43">
        <f>' 3 цк'!N120</f>
        <v>204.67</v>
      </c>
      <c r="O121" s="43">
        <f>' 3 цк'!O120</f>
        <v>204.67</v>
      </c>
      <c r="P121" s="43">
        <f>' 3 цк'!P120</f>
        <v>204.67</v>
      </c>
      <c r="Q121" s="43">
        <f>' 3 цк'!Q120</f>
        <v>204.67</v>
      </c>
      <c r="R121" s="43">
        <f>' 3 цк'!R120</f>
        <v>204.67</v>
      </c>
      <c r="S121" s="43">
        <f>' 3 цк'!S120</f>
        <v>204.67</v>
      </c>
      <c r="T121" s="43">
        <f>' 3 цк'!T120</f>
        <v>204.67</v>
      </c>
      <c r="U121" s="43">
        <f>' 3 цк'!U120</f>
        <v>204.67</v>
      </c>
      <c r="V121" s="43">
        <f>' 3 цк'!V120</f>
        <v>204.67</v>
      </c>
      <c r="W121" s="43">
        <f>' 3 цк'!W120</f>
        <v>204.67</v>
      </c>
      <c r="X121" s="43">
        <f>' 3 цк'!X120</f>
        <v>204.67</v>
      </c>
      <c r="Y121" s="43">
        <f>' 3 цк'!Y120</f>
        <v>204.67</v>
      </c>
    </row>
    <row r="122" spans="1:25" ht="25.5" hidden="1" outlineLevel="1" x14ac:dyDescent="0.2">
      <c r="A122" s="62" t="s">
        <v>211</v>
      </c>
      <c r="B122" s="43">
        <f>B115</f>
        <v>0</v>
      </c>
      <c r="C122" s="43">
        <f t="shared" ref="C122:Y122" si="377">C115</f>
        <v>0</v>
      </c>
      <c r="D122" s="43">
        <f t="shared" si="377"/>
        <v>0</v>
      </c>
      <c r="E122" s="43">
        <f t="shared" si="377"/>
        <v>0</v>
      </c>
      <c r="F122" s="43">
        <f t="shared" si="377"/>
        <v>0</v>
      </c>
      <c r="G122" s="43">
        <f t="shared" si="377"/>
        <v>0</v>
      </c>
      <c r="H122" s="43">
        <f t="shared" si="377"/>
        <v>0</v>
      </c>
      <c r="I122" s="43">
        <f t="shared" si="377"/>
        <v>0</v>
      </c>
      <c r="J122" s="43">
        <f t="shared" si="377"/>
        <v>0</v>
      </c>
      <c r="K122" s="43">
        <f t="shared" si="377"/>
        <v>0</v>
      </c>
      <c r="L122" s="43">
        <f t="shared" si="377"/>
        <v>0</v>
      </c>
      <c r="M122" s="43">
        <f t="shared" si="377"/>
        <v>0</v>
      </c>
      <c r="N122" s="43">
        <f t="shared" si="377"/>
        <v>0</v>
      </c>
      <c r="O122" s="43">
        <f t="shared" si="377"/>
        <v>0</v>
      </c>
      <c r="P122" s="43">
        <f t="shared" si="377"/>
        <v>0</v>
      </c>
      <c r="Q122" s="43">
        <f t="shared" si="377"/>
        <v>0</v>
      </c>
      <c r="R122" s="43">
        <f t="shared" si="377"/>
        <v>0</v>
      </c>
      <c r="S122" s="43">
        <f t="shared" si="377"/>
        <v>0</v>
      </c>
      <c r="T122" s="43">
        <f t="shared" si="377"/>
        <v>0</v>
      </c>
      <c r="U122" s="43">
        <f t="shared" si="377"/>
        <v>0</v>
      </c>
      <c r="V122" s="43">
        <f t="shared" si="377"/>
        <v>0</v>
      </c>
      <c r="W122" s="43">
        <f t="shared" si="377"/>
        <v>0</v>
      </c>
      <c r="X122" s="43">
        <f t="shared" si="377"/>
        <v>0</v>
      </c>
      <c r="Y122" s="43">
        <f t="shared" si="377"/>
        <v>0</v>
      </c>
    </row>
    <row r="123" spans="1:25" ht="15" hidden="1" outlineLevel="1" thickBot="1" x14ac:dyDescent="0.25">
      <c r="A123" s="35" t="s">
        <v>118</v>
      </c>
      <c r="B123" s="43">
        <f>' 3 цк'!B122</f>
        <v>3.02059422</v>
      </c>
      <c r="C123" s="43">
        <f>' 3 цк'!C122</f>
        <v>3.02059422</v>
      </c>
      <c r="D123" s="43">
        <f>' 3 цк'!D122</f>
        <v>3.02059422</v>
      </c>
      <c r="E123" s="43">
        <f>' 3 цк'!E122</f>
        <v>3.02059422</v>
      </c>
      <c r="F123" s="43">
        <f>' 3 цк'!F122</f>
        <v>3.02059422</v>
      </c>
      <c r="G123" s="43">
        <f>' 3 цк'!G122</f>
        <v>3.02059422</v>
      </c>
      <c r="H123" s="43">
        <f>' 3 цк'!H122</f>
        <v>3.02059422</v>
      </c>
      <c r="I123" s="43">
        <f>' 3 цк'!I122</f>
        <v>3.02059422</v>
      </c>
      <c r="J123" s="43">
        <f>' 3 цк'!J122</f>
        <v>3.02059422</v>
      </c>
      <c r="K123" s="43">
        <f>' 3 цк'!K122</f>
        <v>3.02059422</v>
      </c>
      <c r="L123" s="43">
        <f>' 3 цк'!L122</f>
        <v>3.02059422</v>
      </c>
      <c r="M123" s="43">
        <f>' 3 цк'!M122</f>
        <v>3.02059422</v>
      </c>
      <c r="N123" s="43">
        <f>' 3 цк'!N122</f>
        <v>3.02059422</v>
      </c>
      <c r="O123" s="43">
        <f>' 3 цк'!O122</f>
        <v>3.02059422</v>
      </c>
      <c r="P123" s="43">
        <f>' 3 цк'!P122</f>
        <v>3.02059422</v>
      </c>
      <c r="Q123" s="43">
        <f>' 3 цк'!Q122</f>
        <v>3.02059422</v>
      </c>
      <c r="R123" s="43">
        <f>' 3 цк'!R122</f>
        <v>3.02059422</v>
      </c>
      <c r="S123" s="43">
        <f>' 3 цк'!S122</f>
        <v>3.02059422</v>
      </c>
      <c r="T123" s="43">
        <f>' 3 цк'!T122</f>
        <v>3.02059422</v>
      </c>
      <c r="U123" s="43">
        <f>' 3 цк'!U122</f>
        <v>3.02059422</v>
      </c>
      <c r="V123" s="43">
        <f>' 3 цк'!V122</f>
        <v>3.02059422</v>
      </c>
      <c r="W123" s="43">
        <f>' 3 цк'!W122</f>
        <v>3.02059422</v>
      </c>
      <c r="X123" s="43">
        <f>' 3 цк'!X122</f>
        <v>3.02059422</v>
      </c>
      <c r="Y123" s="43">
        <f>' 3 цк'!Y122</f>
        <v>3.02059422</v>
      </c>
    </row>
    <row r="124" spans="1:25" ht="15" collapsed="1" thickBot="1" x14ac:dyDescent="0.25">
      <c r="A124" s="27">
        <v>17</v>
      </c>
      <c r="B124" s="145">
        <f>ROUND(SUM(B125:B130),2)</f>
        <v>1043.51</v>
      </c>
      <c r="C124" s="145">
        <f t="shared" ref="C124" si="378">ROUND(SUM(C125:C130),2)</f>
        <v>1073.69</v>
      </c>
      <c r="D124" s="145">
        <f t="shared" ref="D124" si="379">ROUND(SUM(D125:D130),2)</f>
        <v>1123.51</v>
      </c>
      <c r="E124" s="145">
        <f t="shared" ref="E124" si="380">ROUND(SUM(E125:E130),2)</f>
        <v>1125.76</v>
      </c>
      <c r="F124" s="145">
        <f t="shared" ref="F124" si="381">ROUND(SUM(F125:F130),2)</f>
        <v>1146.8599999999999</v>
      </c>
      <c r="G124" s="145">
        <f t="shared" ref="G124" si="382">ROUND(SUM(G125:G130),2)</f>
        <v>1144.95</v>
      </c>
      <c r="H124" s="145">
        <f t="shared" ref="H124" si="383">ROUND(SUM(H125:H130),2)</f>
        <v>1134.17</v>
      </c>
      <c r="I124" s="145">
        <f t="shared" ref="I124" si="384">ROUND(SUM(I125:I130),2)</f>
        <v>1062.31</v>
      </c>
      <c r="J124" s="145">
        <f t="shared" ref="J124" si="385">ROUND(SUM(J125:J130),2)</f>
        <v>972.88</v>
      </c>
      <c r="K124" s="145">
        <f t="shared" ref="K124" si="386">ROUND(SUM(K125:K130),2)</f>
        <v>872.76</v>
      </c>
      <c r="L124" s="145">
        <f t="shared" ref="L124" si="387">ROUND(SUM(L125:L130),2)</f>
        <v>816.02</v>
      </c>
      <c r="M124" s="145">
        <f t="shared" ref="M124" si="388">ROUND(SUM(M125:M130),2)</f>
        <v>821.95</v>
      </c>
      <c r="N124" s="145">
        <f t="shared" ref="N124" si="389">ROUND(SUM(N125:N130),2)</f>
        <v>833.51</v>
      </c>
      <c r="O124" s="145">
        <f t="shared" ref="O124" si="390">ROUND(SUM(O125:O130),2)</f>
        <v>828.23</v>
      </c>
      <c r="P124" s="145">
        <f t="shared" ref="P124" si="391">ROUND(SUM(P125:P130),2)</f>
        <v>829.71</v>
      </c>
      <c r="Q124" s="145">
        <f t="shared" ref="Q124" si="392">ROUND(SUM(Q125:Q130),2)</f>
        <v>844.84</v>
      </c>
      <c r="R124" s="145">
        <f t="shared" ref="R124" si="393">ROUND(SUM(R125:R130),2)</f>
        <v>842.66</v>
      </c>
      <c r="S124" s="145">
        <f t="shared" ref="S124" si="394">ROUND(SUM(S125:S130),2)</f>
        <v>820.18</v>
      </c>
      <c r="T124" s="145">
        <f t="shared" ref="T124" si="395">ROUND(SUM(T125:T130),2)</f>
        <v>816.36</v>
      </c>
      <c r="U124" s="145">
        <f t="shared" ref="U124" si="396">ROUND(SUM(U125:U130),2)</f>
        <v>806.34</v>
      </c>
      <c r="V124" s="145">
        <f t="shared" ref="V124" si="397">ROUND(SUM(V125:V130),2)</f>
        <v>811.39</v>
      </c>
      <c r="W124" s="145">
        <f t="shared" ref="W124" si="398">ROUND(SUM(W125:W130),2)</f>
        <v>858.07</v>
      </c>
      <c r="X124" s="145">
        <f t="shared" ref="X124" si="399">ROUND(SUM(X125:X130),2)</f>
        <v>901.12</v>
      </c>
      <c r="Y124" s="146">
        <f t="shared" ref="Y124" si="400">ROUND(SUM(Y125:Y130),2)</f>
        <v>957.74</v>
      </c>
    </row>
    <row r="125" spans="1:25" ht="51" hidden="1" outlineLevel="1" x14ac:dyDescent="0.2">
      <c r="A125" s="16" t="s">
        <v>70</v>
      </c>
      <c r="B125" s="43">
        <f>' 3 цк'!B124</f>
        <v>698.30726741000001</v>
      </c>
      <c r="C125" s="43">
        <f>' 3 цк'!C124</f>
        <v>728.48896991000004</v>
      </c>
      <c r="D125" s="43">
        <f>' 3 цк'!D124</f>
        <v>778.30706597999995</v>
      </c>
      <c r="E125" s="43">
        <f>' 3 цк'!E124</f>
        <v>780.55629405000002</v>
      </c>
      <c r="F125" s="43">
        <f>' 3 цк'!F124</f>
        <v>801.66174452999996</v>
      </c>
      <c r="G125" s="43">
        <f>' 3 цк'!G124</f>
        <v>799.74613337000005</v>
      </c>
      <c r="H125" s="43">
        <f>' 3 цк'!H124</f>
        <v>788.96992679000005</v>
      </c>
      <c r="I125" s="43">
        <f>' 3 цк'!I124</f>
        <v>717.10595315</v>
      </c>
      <c r="J125" s="43">
        <f>' 3 цк'!J124</f>
        <v>627.67713102000005</v>
      </c>
      <c r="K125" s="43">
        <f>' 3 цк'!K124</f>
        <v>527.55498442999999</v>
      </c>
      <c r="L125" s="43">
        <f>' 3 цк'!L124</f>
        <v>470.81460074</v>
      </c>
      <c r="M125" s="43">
        <f>' 3 цк'!M124</f>
        <v>476.74992909000002</v>
      </c>
      <c r="N125" s="43">
        <f>' 3 цк'!N124</f>
        <v>488.31080917000003</v>
      </c>
      <c r="O125" s="43">
        <f>' 3 цк'!O124</f>
        <v>483.02700976</v>
      </c>
      <c r="P125" s="43">
        <f>' 3 цк'!P124</f>
        <v>484.51341824999997</v>
      </c>
      <c r="Q125" s="43">
        <f>' 3 цк'!Q124</f>
        <v>499.63652046999999</v>
      </c>
      <c r="R125" s="43">
        <f>' 3 цк'!R124</f>
        <v>497.46170417000002</v>
      </c>
      <c r="S125" s="43">
        <f>' 3 цк'!S124</f>
        <v>474.98287105999998</v>
      </c>
      <c r="T125" s="43">
        <f>' 3 цк'!T124</f>
        <v>471.16117128000002</v>
      </c>
      <c r="U125" s="43">
        <f>' 3 цк'!U124</f>
        <v>461.14195457</v>
      </c>
      <c r="V125" s="43">
        <f>' 3 цк'!V124</f>
        <v>466.18774423000002</v>
      </c>
      <c r="W125" s="43">
        <f>' 3 цк'!W124</f>
        <v>512.86531914</v>
      </c>
      <c r="X125" s="43">
        <f>' 3 цк'!X124</f>
        <v>555.91927349000002</v>
      </c>
      <c r="Y125" s="43">
        <f>' 3 цк'!Y124</f>
        <v>612.54283433000001</v>
      </c>
    </row>
    <row r="126" spans="1:25" ht="38.25" hidden="1" outlineLevel="1" x14ac:dyDescent="0.2">
      <c r="A126" s="16" t="s">
        <v>71</v>
      </c>
      <c r="B126" s="43">
        <f>' 3 цк'!B125</f>
        <v>76.98</v>
      </c>
      <c r="C126" s="43">
        <f>' 3 цк'!C125</f>
        <v>76.98</v>
      </c>
      <c r="D126" s="43">
        <f>' 3 цк'!D125</f>
        <v>76.98</v>
      </c>
      <c r="E126" s="43">
        <f>' 3 цк'!E125</f>
        <v>76.98</v>
      </c>
      <c r="F126" s="43">
        <f>' 3 цк'!F125</f>
        <v>76.98</v>
      </c>
      <c r="G126" s="43">
        <f>' 3 цк'!G125</f>
        <v>76.98</v>
      </c>
      <c r="H126" s="43">
        <f>' 3 цк'!H125</f>
        <v>76.98</v>
      </c>
      <c r="I126" s="43">
        <f>' 3 цк'!I125</f>
        <v>76.98</v>
      </c>
      <c r="J126" s="43">
        <f>' 3 цк'!J125</f>
        <v>76.98</v>
      </c>
      <c r="K126" s="43">
        <f>' 3 цк'!K125</f>
        <v>76.98</v>
      </c>
      <c r="L126" s="43">
        <f>' 3 цк'!L125</f>
        <v>76.98</v>
      </c>
      <c r="M126" s="43">
        <f>' 3 цк'!M125</f>
        <v>76.98</v>
      </c>
      <c r="N126" s="43">
        <f>' 3 цк'!N125</f>
        <v>76.98</v>
      </c>
      <c r="O126" s="43">
        <f>' 3 цк'!O125</f>
        <v>76.98</v>
      </c>
      <c r="P126" s="43">
        <f>' 3 цк'!P125</f>
        <v>76.98</v>
      </c>
      <c r="Q126" s="43">
        <f>' 3 цк'!Q125</f>
        <v>76.98</v>
      </c>
      <c r="R126" s="43">
        <f>' 3 цк'!R125</f>
        <v>76.98</v>
      </c>
      <c r="S126" s="43">
        <f>' 3 цк'!S125</f>
        <v>76.98</v>
      </c>
      <c r="T126" s="43">
        <f>' 3 цк'!T125</f>
        <v>76.98</v>
      </c>
      <c r="U126" s="43">
        <f>' 3 цк'!U125</f>
        <v>76.98</v>
      </c>
      <c r="V126" s="43">
        <f>' 3 цк'!V125</f>
        <v>76.98</v>
      </c>
      <c r="W126" s="43">
        <f>' 3 цк'!W125</f>
        <v>76.98</v>
      </c>
      <c r="X126" s="43">
        <f>' 3 цк'!X125</f>
        <v>76.98</v>
      </c>
      <c r="Y126" s="43">
        <f>' 3 цк'!Y125</f>
        <v>76.98</v>
      </c>
    </row>
    <row r="127" spans="1:25" hidden="1" outlineLevel="1" x14ac:dyDescent="0.2">
      <c r="A127" s="16" t="s">
        <v>3</v>
      </c>
      <c r="B127" s="43">
        <f>$AD$4</f>
        <v>60.53</v>
      </c>
      <c r="C127" s="43">
        <f t="shared" ref="C127:Y127" si="401">$AD$4</f>
        <v>60.53</v>
      </c>
      <c r="D127" s="43">
        <f t="shared" si="401"/>
        <v>60.53</v>
      </c>
      <c r="E127" s="43">
        <f t="shared" si="401"/>
        <v>60.53</v>
      </c>
      <c r="F127" s="43">
        <f t="shared" si="401"/>
        <v>60.53</v>
      </c>
      <c r="G127" s="43">
        <f t="shared" si="401"/>
        <v>60.53</v>
      </c>
      <c r="H127" s="43">
        <f t="shared" si="401"/>
        <v>60.53</v>
      </c>
      <c r="I127" s="43">
        <f t="shared" si="401"/>
        <v>60.53</v>
      </c>
      <c r="J127" s="43">
        <f t="shared" si="401"/>
        <v>60.53</v>
      </c>
      <c r="K127" s="43">
        <f t="shared" si="401"/>
        <v>60.53</v>
      </c>
      <c r="L127" s="43">
        <f t="shared" si="401"/>
        <v>60.53</v>
      </c>
      <c r="M127" s="43">
        <f t="shared" si="401"/>
        <v>60.53</v>
      </c>
      <c r="N127" s="43">
        <f t="shared" si="401"/>
        <v>60.53</v>
      </c>
      <c r="O127" s="43">
        <f t="shared" si="401"/>
        <v>60.53</v>
      </c>
      <c r="P127" s="43">
        <f t="shared" si="401"/>
        <v>60.53</v>
      </c>
      <c r="Q127" s="43">
        <f t="shared" si="401"/>
        <v>60.53</v>
      </c>
      <c r="R127" s="43">
        <f t="shared" si="401"/>
        <v>60.53</v>
      </c>
      <c r="S127" s="43">
        <f t="shared" si="401"/>
        <v>60.53</v>
      </c>
      <c r="T127" s="43">
        <f t="shared" si="401"/>
        <v>60.53</v>
      </c>
      <c r="U127" s="43">
        <f t="shared" si="401"/>
        <v>60.53</v>
      </c>
      <c r="V127" s="43">
        <f t="shared" si="401"/>
        <v>60.53</v>
      </c>
      <c r="W127" s="43">
        <f t="shared" si="401"/>
        <v>60.53</v>
      </c>
      <c r="X127" s="43">
        <f t="shared" si="401"/>
        <v>60.53</v>
      </c>
      <c r="Y127" s="43">
        <f t="shared" si="401"/>
        <v>60.53</v>
      </c>
    </row>
    <row r="128" spans="1:25" hidden="1" outlineLevel="1" x14ac:dyDescent="0.2">
      <c r="A128" s="17" t="s">
        <v>4</v>
      </c>
      <c r="B128" s="43">
        <f>' 3 цк'!B127</f>
        <v>204.67</v>
      </c>
      <c r="C128" s="43">
        <f>' 3 цк'!C127</f>
        <v>204.67</v>
      </c>
      <c r="D128" s="43">
        <f>' 3 цк'!D127</f>
        <v>204.67</v>
      </c>
      <c r="E128" s="43">
        <f>' 3 цк'!E127</f>
        <v>204.67</v>
      </c>
      <c r="F128" s="43">
        <f>' 3 цк'!F127</f>
        <v>204.67</v>
      </c>
      <c r="G128" s="43">
        <f>' 3 цк'!G127</f>
        <v>204.67</v>
      </c>
      <c r="H128" s="43">
        <f>' 3 цк'!H127</f>
        <v>204.67</v>
      </c>
      <c r="I128" s="43">
        <f>' 3 цк'!I127</f>
        <v>204.67</v>
      </c>
      <c r="J128" s="43">
        <f>' 3 цк'!J127</f>
        <v>204.67</v>
      </c>
      <c r="K128" s="43">
        <f>' 3 цк'!K127</f>
        <v>204.67</v>
      </c>
      <c r="L128" s="43">
        <f>' 3 цк'!L127</f>
        <v>204.67</v>
      </c>
      <c r="M128" s="43">
        <f>' 3 цк'!M127</f>
        <v>204.67</v>
      </c>
      <c r="N128" s="43">
        <f>' 3 цк'!N127</f>
        <v>204.67</v>
      </c>
      <c r="O128" s="43">
        <f>' 3 цк'!O127</f>
        <v>204.67</v>
      </c>
      <c r="P128" s="43">
        <f>' 3 цк'!P127</f>
        <v>204.67</v>
      </c>
      <c r="Q128" s="43">
        <f>' 3 цк'!Q127</f>
        <v>204.67</v>
      </c>
      <c r="R128" s="43">
        <f>' 3 цк'!R127</f>
        <v>204.67</v>
      </c>
      <c r="S128" s="43">
        <f>' 3 цк'!S127</f>
        <v>204.67</v>
      </c>
      <c r="T128" s="43">
        <f>' 3 цк'!T127</f>
        <v>204.67</v>
      </c>
      <c r="U128" s="43">
        <f>' 3 цк'!U127</f>
        <v>204.67</v>
      </c>
      <c r="V128" s="43">
        <f>' 3 цк'!V127</f>
        <v>204.67</v>
      </c>
      <c r="W128" s="43">
        <f>' 3 цк'!W127</f>
        <v>204.67</v>
      </c>
      <c r="X128" s="43">
        <f>' 3 цк'!X127</f>
        <v>204.67</v>
      </c>
      <c r="Y128" s="43">
        <f>' 3 цк'!Y127</f>
        <v>204.67</v>
      </c>
    </row>
    <row r="129" spans="1:25" ht="25.5" hidden="1" outlineLevel="1" x14ac:dyDescent="0.2">
      <c r="A129" s="62" t="s">
        <v>211</v>
      </c>
      <c r="B129" s="43">
        <f>B122</f>
        <v>0</v>
      </c>
      <c r="C129" s="43">
        <f t="shared" ref="C129:Y129" si="402">C122</f>
        <v>0</v>
      </c>
      <c r="D129" s="43">
        <f t="shared" si="402"/>
        <v>0</v>
      </c>
      <c r="E129" s="43">
        <f t="shared" si="402"/>
        <v>0</v>
      </c>
      <c r="F129" s="43">
        <f t="shared" si="402"/>
        <v>0</v>
      </c>
      <c r="G129" s="43">
        <f t="shared" si="402"/>
        <v>0</v>
      </c>
      <c r="H129" s="43">
        <f t="shared" si="402"/>
        <v>0</v>
      </c>
      <c r="I129" s="43">
        <f t="shared" si="402"/>
        <v>0</v>
      </c>
      <c r="J129" s="43">
        <f t="shared" si="402"/>
        <v>0</v>
      </c>
      <c r="K129" s="43">
        <f t="shared" si="402"/>
        <v>0</v>
      </c>
      <c r="L129" s="43">
        <f t="shared" si="402"/>
        <v>0</v>
      </c>
      <c r="M129" s="43">
        <f t="shared" si="402"/>
        <v>0</v>
      </c>
      <c r="N129" s="43">
        <f t="shared" si="402"/>
        <v>0</v>
      </c>
      <c r="O129" s="43">
        <f t="shared" si="402"/>
        <v>0</v>
      </c>
      <c r="P129" s="43">
        <f t="shared" si="402"/>
        <v>0</v>
      </c>
      <c r="Q129" s="43">
        <f t="shared" si="402"/>
        <v>0</v>
      </c>
      <c r="R129" s="43">
        <f t="shared" si="402"/>
        <v>0</v>
      </c>
      <c r="S129" s="43">
        <f t="shared" si="402"/>
        <v>0</v>
      </c>
      <c r="T129" s="43">
        <f t="shared" si="402"/>
        <v>0</v>
      </c>
      <c r="U129" s="43">
        <f t="shared" si="402"/>
        <v>0</v>
      </c>
      <c r="V129" s="43">
        <f t="shared" si="402"/>
        <v>0</v>
      </c>
      <c r="W129" s="43">
        <f t="shared" si="402"/>
        <v>0</v>
      </c>
      <c r="X129" s="43">
        <f t="shared" si="402"/>
        <v>0</v>
      </c>
      <c r="Y129" s="43">
        <f t="shared" si="402"/>
        <v>0</v>
      </c>
    </row>
    <row r="130" spans="1:25" ht="15" hidden="1" outlineLevel="1" thickBot="1" x14ac:dyDescent="0.25">
      <c r="A130" s="35" t="s">
        <v>118</v>
      </c>
      <c r="B130" s="43">
        <f>' 3 цк'!B129</f>
        <v>3.02059422</v>
      </c>
      <c r="C130" s="43">
        <f>' 3 цк'!C129</f>
        <v>3.02059422</v>
      </c>
      <c r="D130" s="43">
        <f>' 3 цк'!D129</f>
        <v>3.02059422</v>
      </c>
      <c r="E130" s="43">
        <f>' 3 цк'!E129</f>
        <v>3.02059422</v>
      </c>
      <c r="F130" s="43">
        <f>' 3 цк'!F129</f>
        <v>3.02059422</v>
      </c>
      <c r="G130" s="43">
        <f>' 3 цк'!G129</f>
        <v>3.02059422</v>
      </c>
      <c r="H130" s="43">
        <f>' 3 цк'!H129</f>
        <v>3.02059422</v>
      </c>
      <c r="I130" s="43">
        <f>' 3 цк'!I129</f>
        <v>3.02059422</v>
      </c>
      <c r="J130" s="43">
        <f>' 3 цк'!J129</f>
        <v>3.02059422</v>
      </c>
      <c r="K130" s="43">
        <f>' 3 цк'!K129</f>
        <v>3.02059422</v>
      </c>
      <c r="L130" s="43">
        <f>' 3 цк'!L129</f>
        <v>3.02059422</v>
      </c>
      <c r="M130" s="43">
        <f>' 3 цк'!M129</f>
        <v>3.02059422</v>
      </c>
      <c r="N130" s="43">
        <f>' 3 цк'!N129</f>
        <v>3.02059422</v>
      </c>
      <c r="O130" s="43">
        <f>' 3 цк'!O129</f>
        <v>3.02059422</v>
      </c>
      <c r="P130" s="43">
        <f>' 3 цк'!P129</f>
        <v>3.02059422</v>
      </c>
      <c r="Q130" s="43">
        <f>' 3 цк'!Q129</f>
        <v>3.02059422</v>
      </c>
      <c r="R130" s="43">
        <f>' 3 цк'!R129</f>
        <v>3.02059422</v>
      </c>
      <c r="S130" s="43">
        <f>' 3 цк'!S129</f>
        <v>3.02059422</v>
      </c>
      <c r="T130" s="43">
        <f>' 3 цк'!T129</f>
        <v>3.02059422</v>
      </c>
      <c r="U130" s="43">
        <f>' 3 цк'!U129</f>
        <v>3.02059422</v>
      </c>
      <c r="V130" s="43">
        <f>' 3 цк'!V129</f>
        <v>3.02059422</v>
      </c>
      <c r="W130" s="43">
        <f>' 3 цк'!W129</f>
        <v>3.02059422</v>
      </c>
      <c r="X130" s="43">
        <f>' 3 цк'!X129</f>
        <v>3.02059422</v>
      </c>
      <c r="Y130" s="43">
        <f>' 3 цк'!Y129</f>
        <v>3.02059422</v>
      </c>
    </row>
    <row r="131" spans="1:25" ht="15" collapsed="1" thickBot="1" x14ac:dyDescent="0.25">
      <c r="A131" s="28">
        <v>18</v>
      </c>
      <c r="B131" s="145">
        <f>ROUND(SUM(B132:B137),2)</f>
        <v>1048.1500000000001</v>
      </c>
      <c r="C131" s="145">
        <f t="shared" ref="C131" si="403">ROUND(SUM(C132:C137),2)</f>
        <v>1114.79</v>
      </c>
      <c r="D131" s="145">
        <f t="shared" ref="D131" si="404">ROUND(SUM(D132:D137),2)</f>
        <v>1103.03</v>
      </c>
      <c r="E131" s="145">
        <f t="shared" ref="E131" si="405">ROUND(SUM(E132:E137),2)</f>
        <v>1111.3900000000001</v>
      </c>
      <c r="F131" s="145">
        <f t="shared" ref="F131" si="406">ROUND(SUM(F132:F137),2)</f>
        <v>1136.29</v>
      </c>
      <c r="G131" s="145">
        <f t="shared" ref="G131" si="407">ROUND(SUM(G132:G137),2)</f>
        <v>1107.17</v>
      </c>
      <c r="H131" s="145">
        <f t="shared" ref="H131" si="408">ROUND(SUM(H132:H137),2)</f>
        <v>1066.45</v>
      </c>
      <c r="I131" s="145">
        <f t="shared" ref="I131" si="409">ROUND(SUM(I132:I137),2)</f>
        <v>959.37</v>
      </c>
      <c r="J131" s="145">
        <f t="shared" ref="J131" si="410">ROUND(SUM(J132:J137),2)</f>
        <v>858.21</v>
      </c>
      <c r="K131" s="145">
        <f t="shared" ref="K131" si="411">ROUND(SUM(K132:K137),2)</f>
        <v>821.32</v>
      </c>
      <c r="L131" s="145">
        <f t="shared" ref="L131" si="412">ROUND(SUM(L132:L137),2)</f>
        <v>821.88</v>
      </c>
      <c r="M131" s="145">
        <f t="shared" ref="M131" si="413">ROUND(SUM(M132:M137),2)</f>
        <v>820.14</v>
      </c>
      <c r="N131" s="145">
        <f t="shared" ref="N131" si="414">ROUND(SUM(N132:N137),2)</f>
        <v>810.5</v>
      </c>
      <c r="O131" s="145">
        <f t="shared" ref="O131" si="415">ROUND(SUM(O132:O137),2)</f>
        <v>769.59</v>
      </c>
      <c r="P131" s="145">
        <f t="shared" ref="P131" si="416">ROUND(SUM(P132:P137),2)</f>
        <v>764.42</v>
      </c>
      <c r="Q131" s="145">
        <f t="shared" ref="Q131" si="417">ROUND(SUM(Q132:Q137),2)</f>
        <v>763.15</v>
      </c>
      <c r="R131" s="145">
        <f t="shared" ref="R131" si="418">ROUND(SUM(R132:R137),2)</f>
        <v>769.88</v>
      </c>
      <c r="S131" s="145">
        <f t="shared" ref="S131" si="419">ROUND(SUM(S132:S137),2)</f>
        <v>767.79</v>
      </c>
      <c r="T131" s="145">
        <f t="shared" ref="T131" si="420">ROUND(SUM(T132:T137),2)</f>
        <v>757.01</v>
      </c>
      <c r="U131" s="145">
        <f t="shared" ref="U131" si="421">ROUND(SUM(U132:U137),2)</f>
        <v>790.22</v>
      </c>
      <c r="V131" s="145">
        <f t="shared" ref="V131" si="422">ROUND(SUM(V132:V137),2)</f>
        <v>849.1</v>
      </c>
      <c r="W131" s="145">
        <f t="shared" ref="W131" si="423">ROUND(SUM(W132:W137),2)</f>
        <v>875.63</v>
      </c>
      <c r="X131" s="145">
        <f t="shared" ref="X131" si="424">ROUND(SUM(X132:X137),2)</f>
        <v>897.63</v>
      </c>
      <c r="Y131" s="146">
        <f t="shared" ref="Y131" si="425">ROUND(SUM(Y132:Y137),2)</f>
        <v>953.9</v>
      </c>
    </row>
    <row r="132" spans="1:25" ht="51" hidden="1" outlineLevel="1" x14ac:dyDescent="0.2">
      <c r="A132" s="16" t="s">
        <v>70</v>
      </c>
      <c r="B132" s="43">
        <f>' 3 цк'!B131</f>
        <v>702.95025148000002</v>
      </c>
      <c r="C132" s="43">
        <f>' 3 цк'!C131</f>
        <v>769.58918327000004</v>
      </c>
      <c r="D132" s="43">
        <f>' 3 цк'!D131</f>
        <v>757.82507378000003</v>
      </c>
      <c r="E132" s="43">
        <f>' 3 цк'!E131</f>
        <v>766.19202809000001</v>
      </c>
      <c r="F132" s="43">
        <f>' 3 цк'!F131</f>
        <v>791.09045534999996</v>
      </c>
      <c r="G132" s="43">
        <f>' 3 цк'!G131</f>
        <v>761.96493206000002</v>
      </c>
      <c r="H132" s="43">
        <f>' 3 цк'!H131</f>
        <v>721.25406035000003</v>
      </c>
      <c r="I132" s="43">
        <f>' 3 цк'!I131</f>
        <v>614.17278209999995</v>
      </c>
      <c r="J132" s="43">
        <f>' 3 цк'!J131</f>
        <v>513.01313592999998</v>
      </c>
      <c r="K132" s="43">
        <f>' 3 цк'!K131</f>
        <v>476.11918761999999</v>
      </c>
      <c r="L132" s="43">
        <f>' 3 цк'!L131</f>
        <v>476.67837824999998</v>
      </c>
      <c r="M132" s="43">
        <f>' 3 цк'!M131</f>
        <v>474.94172336999998</v>
      </c>
      <c r="N132" s="43">
        <f>' 3 цк'!N131</f>
        <v>465.30251750999997</v>
      </c>
      <c r="O132" s="43">
        <f>' 3 цк'!O131</f>
        <v>424.39156113000001</v>
      </c>
      <c r="P132" s="43">
        <f>' 3 цк'!P131</f>
        <v>419.21671527000001</v>
      </c>
      <c r="Q132" s="43">
        <f>' 3 цк'!Q131</f>
        <v>417.94787153999999</v>
      </c>
      <c r="R132" s="43">
        <f>' 3 цк'!R131</f>
        <v>424.68427403999999</v>
      </c>
      <c r="S132" s="43">
        <f>' 3 цк'!S131</f>
        <v>422.59055319999999</v>
      </c>
      <c r="T132" s="43">
        <f>' 3 цк'!T131</f>
        <v>411.80879578000003</v>
      </c>
      <c r="U132" s="43">
        <f>' 3 цк'!U131</f>
        <v>445.01947536</v>
      </c>
      <c r="V132" s="43">
        <f>' 3 цк'!V131</f>
        <v>503.90262152999998</v>
      </c>
      <c r="W132" s="43">
        <f>' 3 цк'!W131</f>
        <v>530.42720002999999</v>
      </c>
      <c r="X132" s="43">
        <f>' 3 цк'!X131</f>
        <v>552.43072533999998</v>
      </c>
      <c r="Y132" s="43">
        <f>' 3 цк'!Y131</f>
        <v>608.70320607999997</v>
      </c>
    </row>
    <row r="133" spans="1:25" ht="38.25" hidden="1" outlineLevel="1" x14ac:dyDescent="0.2">
      <c r="A133" s="16" t="s">
        <v>71</v>
      </c>
      <c r="B133" s="43">
        <f>' 3 цк'!B132</f>
        <v>76.98</v>
      </c>
      <c r="C133" s="43">
        <f>' 3 цк'!C132</f>
        <v>76.98</v>
      </c>
      <c r="D133" s="43">
        <f>' 3 цк'!D132</f>
        <v>76.98</v>
      </c>
      <c r="E133" s="43">
        <f>' 3 цк'!E132</f>
        <v>76.98</v>
      </c>
      <c r="F133" s="43">
        <f>' 3 цк'!F132</f>
        <v>76.98</v>
      </c>
      <c r="G133" s="43">
        <f>' 3 цк'!G132</f>
        <v>76.98</v>
      </c>
      <c r="H133" s="43">
        <f>' 3 цк'!H132</f>
        <v>76.98</v>
      </c>
      <c r="I133" s="43">
        <f>' 3 цк'!I132</f>
        <v>76.98</v>
      </c>
      <c r="J133" s="43">
        <f>' 3 цк'!J132</f>
        <v>76.98</v>
      </c>
      <c r="K133" s="43">
        <f>' 3 цк'!K132</f>
        <v>76.98</v>
      </c>
      <c r="L133" s="43">
        <f>' 3 цк'!L132</f>
        <v>76.98</v>
      </c>
      <c r="M133" s="43">
        <f>' 3 цк'!M132</f>
        <v>76.98</v>
      </c>
      <c r="N133" s="43">
        <f>' 3 цк'!N132</f>
        <v>76.98</v>
      </c>
      <c r="O133" s="43">
        <f>' 3 цк'!O132</f>
        <v>76.98</v>
      </c>
      <c r="P133" s="43">
        <f>' 3 цк'!P132</f>
        <v>76.98</v>
      </c>
      <c r="Q133" s="43">
        <f>' 3 цк'!Q132</f>
        <v>76.98</v>
      </c>
      <c r="R133" s="43">
        <f>' 3 цк'!R132</f>
        <v>76.98</v>
      </c>
      <c r="S133" s="43">
        <f>' 3 цк'!S132</f>
        <v>76.98</v>
      </c>
      <c r="T133" s="43">
        <f>' 3 цк'!T132</f>
        <v>76.98</v>
      </c>
      <c r="U133" s="43">
        <f>' 3 цк'!U132</f>
        <v>76.98</v>
      </c>
      <c r="V133" s="43">
        <f>' 3 цк'!V132</f>
        <v>76.98</v>
      </c>
      <c r="W133" s="43">
        <f>' 3 цк'!W132</f>
        <v>76.98</v>
      </c>
      <c r="X133" s="43">
        <f>' 3 цк'!X132</f>
        <v>76.98</v>
      </c>
      <c r="Y133" s="43">
        <f>' 3 цк'!Y132</f>
        <v>76.98</v>
      </c>
    </row>
    <row r="134" spans="1:25" hidden="1" outlineLevel="1" x14ac:dyDescent="0.2">
      <c r="A134" s="16" t="s">
        <v>3</v>
      </c>
      <c r="B134" s="43">
        <f>$AD$4</f>
        <v>60.53</v>
      </c>
      <c r="C134" s="43">
        <f t="shared" ref="C134:Y134" si="426">$AD$4</f>
        <v>60.53</v>
      </c>
      <c r="D134" s="43">
        <f t="shared" si="426"/>
        <v>60.53</v>
      </c>
      <c r="E134" s="43">
        <f t="shared" si="426"/>
        <v>60.53</v>
      </c>
      <c r="F134" s="43">
        <f t="shared" si="426"/>
        <v>60.53</v>
      </c>
      <c r="G134" s="43">
        <f t="shared" si="426"/>
        <v>60.53</v>
      </c>
      <c r="H134" s="43">
        <f t="shared" si="426"/>
        <v>60.53</v>
      </c>
      <c r="I134" s="43">
        <f t="shared" si="426"/>
        <v>60.53</v>
      </c>
      <c r="J134" s="43">
        <f t="shared" si="426"/>
        <v>60.53</v>
      </c>
      <c r="K134" s="43">
        <f t="shared" si="426"/>
        <v>60.53</v>
      </c>
      <c r="L134" s="43">
        <f t="shared" si="426"/>
        <v>60.53</v>
      </c>
      <c r="M134" s="43">
        <f t="shared" si="426"/>
        <v>60.53</v>
      </c>
      <c r="N134" s="43">
        <f t="shared" si="426"/>
        <v>60.53</v>
      </c>
      <c r="O134" s="43">
        <f t="shared" si="426"/>
        <v>60.53</v>
      </c>
      <c r="P134" s="43">
        <f t="shared" si="426"/>
        <v>60.53</v>
      </c>
      <c r="Q134" s="43">
        <f t="shared" si="426"/>
        <v>60.53</v>
      </c>
      <c r="R134" s="43">
        <f t="shared" si="426"/>
        <v>60.53</v>
      </c>
      <c r="S134" s="43">
        <f t="shared" si="426"/>
        <v>60.53</v>
      </c>
      <c r="T134" s="43">
        <f t="shared" si="426"/>
        <v>60.53</v>
      </c>
      <c r="U134" s="43">
        <f t="shared" si="426"/>
        <v>60.53</v>
      </c>
      <c r="V134" s="43">
        <f t="shared" si="426"/>
        <v>60.53</v>
      </c>
      <c r="W134" s="43">
        <f t="shared" si="426"/>
        <v>60.53</v>
      </c>
      <c r="X134" s="43">
        <f t="shared" si="426"/>
        <v>60.53</v>
      </c>
      <c r="Y134" s="43">
        <f t="shared" si="426"/>
        <v>60.53</v>
      </c>
    </row>
    <row r="135" spans="1:25" hidden="1" outlineLevel="1" x14ac:dyDescent="0.2">
      <c r="A135" s="17" t="s">
        <v>4</v>
      </c>
      <c r="B135" s="43">
        <f>' 3 цк'!B134</f>
        <v>204.67</v>
      </c>
      <c r="C135" s="43">
        <f>' 3 цк'!C134</f>
        <v>204.67</v>
      </c>
      <c r="D135" s="43">
        <f>' 3 цк'!D134</f>
        <v>204.67</v>
      </c>
      <c r="E135" s="43">
        <f>' 3 цк'!E134</f>
        <v>204.67</v>
      </c>
      <c r="F135" s="43">
        <f>' 3 цк'!F134</f>
        <v>204.67</v>
      </c>
      <c r="G135" s="43">
        <f>' 3 цк'!G134</f>
        <v>204.67</v>
      </c>
      <c r="H135" s="43">
        <f>' 3 цк'!H134</f>
        <v>204.67</v>
      </c>
      <c r="I135" s="43">
        <f>' 3 цк'!I134</f>
        <v>204.67</v>
      </c>
      <c r="J135" s="43">
        <f>' 3 цк'!J134</f>
        <v>204.67</v>
      </c>
      <c r="K135" s="43">
        <f>' 3 цк'!K134</f>
        <v>204.67</v>
      </c>
      <c r="L135" s="43">
        <f>' 3 цк'!L134</f>
        <v>204.67</v>
      </c>
      <c r="M135" s="43">
        <f>' 3 цк'!M134</f>
        <v>204.67</v>
      </c>
      <c r="N135" s="43">
        <f>' 3 цк'!N134</f>
        <v>204.67</v>
      </c>
      <c r="O135" s="43">
        <f>' 3 цк'!O134</f>
        <v>204.67</v>
      </c>
      <c r="P135" s="43">
        <f>' 3 цк'!P134</f>
        <v>204.67</v>
      </c>
      <c r="Q135" s="43">
        <f>' 3 цк'!Q134</f>
        <v>204.67</v>
      </c>
      <c r="R135" s="43">
        <f>' 3 цк'!R134</f>
        <v>204.67</v>
      </c>
      <c r="S135" s="43">
        <f>' 3 цк'!S134</f>
        <v>204.67</v>
      </c>
      <c r="T135" s="43">
        <f>' 3 цк'!T134</f>
        <v>204.67</v>
      </c>
      <c r="U135" s="43">
        <f>' 3 цк'!U134</f>
        <v>204.67</v>
      </c>
      <c r="V135" s="43">
        <f>' 3 цк'!V134</f>
        <v>204.67</v>
      </c>
      <c r="W135" s="43">
        <f>' 3 цк'!W134</f>
        <v>204.67</v>
      </c>
      <c r="X135" s="43">
        <f>' 3 цк'!X134</f>
        <v>204.67</v>
      </c>
      <c r="Y135" s="43">
        <f>' 3 цк'!Y134</f>
        <v>204.67</v>
      </c>
    </row>
    <row r="136" spans="1:25" ht="25.5" hidden="1" outlineLevel="1" x14ac:dyDescent="0.2">
      <c r="A136" s="62" t="s">
        <v>211</v>
      </c>
      <c r="B136" s="43">
        <f>B129</f>
        <v>0</v>
      </c>
      <c r="C136" s="43">
        <f t="shared" ref="C136:Y136" si="427">C129</f>
        <v>0</v>
      </c>
      <c r="D136" s="43">
        <f t="shared" si="427"/>
        <v>0</v>
      </c>
      <c r="E136" s="43">
        <f t="shared" si="427"/>
        <v>0</v>
      </c>
      <c r="F136" s="43">
        <f t="shared" si="427"/>
        <v>0</v>
      </c>
      <c r="G136" s="43">
        <f t="shared" si="427"/>
        <v>0</v>
      </c>
      <c r="H136" s="43">
        <f t="shared" si="427"/>
        <v>0</v>
      </c>
      <c r="I136" s="43">
        <f t="shared" si="427"/>
        <v>0</v>
      </c>
      <c r="J136" s="43">
        <f t="shared" si="427"/>
        <v>0</v>
      </c>
      <c r="K136" s="43">
        <f t="shared" si="427"/>
        <v>0</v>
      </c>
      <c r="L136" s="43">
        <f t="shared" si="427"/>
        <v>0</v>
      </c>
      <c r="M136" s="43">
        <f t="shared" si="427"/>
        <v>0</v>
      </c>
      <c r="N136" s="43">
        <f t="shared" si="427"/>
        <v>0</v>
      </c>
      <c r="O136" s="43">
        <f t="shared" si="427"/>
        <v>0</v>
      </c>
      <c r="P136" s="43">
        <f t="shared" si="427"/>
        <v>0</v>
      </c>
      <c r="Q136" s="43">
        <f t="shared" si="427"/>
        <v>0</v>
      </c>
      <c r="R136" s="43">
        <f t="shared" si="427"/>
        <v>0</v>
      </c>
      <c r="S136" s="43">
        <f t="shared" si="427"/>
        <v>0</v>
      </c>
      <c r="T136" s="43">
        <f t="shared" si="427"/>
        <v>0</v>
      </c>
      <c r="U136" s="43">
        <f t="shared" si="427"/>
        <v>0</v>
      </c>
      <c r="V136" s="43">
        <f t="shared" si="427"/>
        <v>0</v>
      </c>
      <c r="W136" s="43">
        <f t="shared" si="427"/>
        <v>0</v>
      </c>
      <c r="X136" s="43">
        <f t="shared" si="427"/>
        <v>0</v>
      </c>
      <c r="Y136" s="43">
        <f t="shared" si="427"/>
        <v>0</v>
      </c>
    </row>
    <row r="137" spans="1:25" ht="15" hidden="1" outlineLevel="1" thickBot="1" x14ac:dyDescent="0.25">
      <c r="A137" s="35" t="s">
        <v>118</v>
      </c>
      <c r="B137" s="43">
        <f>' 3 цк'!B136</f>
        <v>3.02059422</v>
      </c>
      <c r="C137" s="43">
        <f>' 3 цк'!C136</f>
        <v>3.02059422</v>
      </c>
      <c r="D137" s="43">
        <f>' 3 цк'!D136</f>
        <v>3.02059422</v>
      </c>
      <c r="E137" s="43">
        <f>' 3 цк'!E136</f>
        <v>3.02059422</v>
      </c>
      <c r="F137" s="43">
        <f>' 3 цк'!F136</f>
        <v>3.02059422</v>
      </c>
      <c r="G137" s="43">
        <f>' 3 цк'!G136</f>
        <v>3.02059422</v>
      </c>
      <c r="H137" s="43">
        <f>' 3 цк'!H136</f>
        <v>3.02059422</v>
      </c>
      <c r="I137" s="43">
        <f>' 3 цк'!I136</f>
        <v>3.02059422</v>
      </c>
      <c r="J137" s="43">
        <f>' 3 цк'!J136</f>
        <v>3.02059422</v>
      </c>
      <c r="K137" s="43">
        <f>' 3 цк'!K136</f>
        <v>3.02059422</v>
      </c>
      <c r="L137" s="43">
        <f>' 3 цк'!L136</f>
        <v>3.02059422</v>
      </c>
      <c r="M137" s="43">
        <f>' 3 цк'!M136</f>
        <v>3.02059422</v>
      </c>
      <c r="N137" s="43">
        <f>' 3 цк'!N136</f>
        <v>3.02059422</v>
      </c>
      <c r="O137" s="43">
        <f>' 3 цк'!O136</f>
        <v>3.02059422</v>
      </c>
      <c r="P137" s="43">
        <f>' 3 цк'!P136</f>
        <v>3.02059422</v>
      </c>
      <c r="Q137" s="43">
        <f>' 3 цк'!Q136</f>
        <v>3.02059422</v>
      </c>
      <c r="R137" s="43">
        <f>' 3 цк'!R136</f>
        <v>3.02059422</v>
      </c>
      <c r="S137" s="43">
        <f>' 3 цк'!S136</f>
        <v>3.02059422</v>
      </c>
      <c r="T137" s="43">
        <f>' 3 цк'!T136</f>
        <v>3.02059422</v>
      </c>
      <c r="U137" s="43">
        <f>' 3 цк'!U136</f>
        <v>3.02059422</v>
      </c>
      <c r="V137" s="43">
        <f>' 3 цк'!V136</f>
        <v>3.02059422</v>
      </c>
      <c r="W137" s="43">
        <f>' 3 цк'!W136</f>
        <v>3.02059422</v>
      </c>
      <c r="X137" s="43">
        <f>' 3 цк'!X136</f>
        <v>3.02059422</v>
      </c>
      <c r="Y137" s="43">
        <f>' 3 цк'!Y136</f>
        <v>3.02059422</v>
      </c>
    </row>
    <row r="138" spans="1:25" ht="15" collapsed="1" thickBot="1" x14ac:dyDescent="0.25">
      <c r="A138" s="33">
        <v>19</v>
      </c>
      <c r="B138" s="145">
        <f>ROUND(SUM(B139:B144),2)</f>
        <v>1033.58</v>
      </c>
      <c r="C138" s="145">
        <f t="shared" ref="C138" si="428">ROUND(SUM(C139:C144),2)</f>
        <v>1080.42</v>
      </c>
      <c r="D138" s="145">
        <f t="shared" ref="D138" si="429">ROUND(SUM(D139:D144),2)</f>
        <v>1111.97</v>
      </c>
      <c r="E138" s="145">
        <f t="shared" ref="E138" si="430">ROUND(SUM(E139:E144),2)</f>
        <v>1116.8699999999999</v>
      </c>
      <c r="F138" s="145">
        <f t="shared" ref="F138" si="431">ROUND(SUM(F139:F144),2)</f>
        <v>1141.57</v>
      </c>
      <c r="G138" s="145">
        <f t="shared" ref="G138" si="432">ROUND(SUM(G139:G144),2)</f>
        <v>1135.6099999999999</v>
      </c>
      <c r="H138" s="145">
        <f t="shared" ref="H138" si="433">ROUND(SUM(H139:H144),2)</f>
        <v>1107.8699999999999</v>
      </c>
      <c r="I138" s="145">
        <f t="shared" ref="I138" si="434">ROUND(SUM(I139:I144),2)</f>
        <v>1005.65</v>
      </c>
      <c r="J138" s="145">
        <f t="shared" ref="J138" si="435">ROUND(SUM(J139:J144),2)</f>
        <v>904.37</v>
      </c>
      <c r="K138" s="145">
        <f t="shared" ref="K138" si="436">ROUND(SUM(K139:K144),2)</f>
        <v>830.13</v>
      </c>
      <c r="L138" s="145">
        <f t="shared" ref="L138" si="437">ROUND(SUM(L139:L144),2)</f>
        <v>801.6</v>
      </c>
      <c r="M138" s="145">
        <f t="shared" ref="M138" si="438">ROUND(SUM(M139:M144),2)</f>
        <v>803.81</v>
      </c>
      <c r="N138" s="145">
        <f t="shared" ref="N138" si="439">ROUND(SUM(N139:N144),2)</f>
        <v>803.54</v>
      </c>
      <c r="O138" s="145">
        <f t="shared" ref="O138" si="440">ROUND(SUM(O139:O144),2)</f>
        <v>807.44</v>
      </c>
      <c r="P138" s="145">
        <f t="shared" ref="P138" si="441">ROUND(SUM(P139:P144),2)</f>
        <v>809.35</v>
      </c>
      <c r="Q138" s="145">
        <f t="shared" ref="Q138" si="442">ROUND(SUM(Q139:Q144),2)</f>
        <v>809.15</v>
      </c>
      <c r="R138" s="145">
        <f t="shared" ref="R138" si="443">ROUND(SUM(R139:R144),2)</f>
        <v>809.07</v>
      </c>
      <c r="S138" s="145">
        <f t="shared" ref="S138" si="444">ROUND(SUM(S139:S144),2)</f>
        <v>792.49</v>
      </c>
      <c r="T138" s="145">
        <f t="shared" ref="T138" si="445">ROUND(SUM(T139:T144),2)</f>
        <v>792.43</v>
      </c>
      <c r="U138" s="145">
        <f t="shared" ref="U138" si="446">ROUND(SUM(U139:U144),2)</f>
        <v>805.99</v>
      </c>
      <c r="V138" s="145">
        <f t="shared" ref="V138" si="447">ROUND(SUM(V139:V144),2)</f>
        <v>823.94</v>
      </c>
      <c r="W138" s="145">
        <f t="shared" ref="W138" si="448">ROUND(SUM(W139:W144),2)</f>
        <v>836.33</v>
      </c>
      <c r="X138" s="145">
        <f t="shared" ref="X138" si="449">ROUND(SUM(X139:X144),2)</f>
        <v>880.32</v>
      </c>
      <c r="Y138" s="146">
        <f t="shared" ref="Y138" si="450">ROUND(SUM(Y139:Y144),2)</f>
        <v>887.82</v>
      </c>
    </row>
    <row r="139" spans="1:25" ht="51" hidden="1" outlineLevel="1" x14ac:dyDescent="0.2">
      <c r="A139" s="111" t="s">
        <v>70</v>
      </c>
      <c r="B139" s="43">
        <f>' 3 цк'!B138</f>
        <v>688.37522917000001</v>
      </c>
      <c r="C139" s="43">
        <f>' 3 цк'!C138</f>
        <v>735.22222865000003</v>
      </c>
      <c r="D139" s="43">
        <f>' 3 цк'!D138</f>
        <v>766.76455926999995</v>
      </c>
      <c r="E139" s="43">
        <f>' 3 цк'!E138</f>
        <v>771.67376291000005</v>
      </c>
      <c r="F139" s="43">
        <f>' 3 цк'!F138</f>
        <v>796.37362346999998</v>
      </c>
      <c r="G139" s="43">
        <f>' 3 цк'!G138</f>
        <v>790.41103195000005</v>
      </c>
      <c r="H139" s="43">
        <f>' 3 цк'!H138</f>
        <v>762.66913068999997</v>
      </c>
      <c r="I139" s="43">
        <f>' 3 цк'!I138</f>
        <v>660.45064229000002</v>
      </c>
      <c r="J139" s="43">
        <f>' 3 цк'!J138</f>
        <v>559.16510527000003</v>
      </c>
      <c r="K139" s="43">
        <f>' 3 цк'!K138</f>
        <v>484.92860288000003</v>
      </c>
      <c r="L139" s="43">
        <f>' 3 цк'!L138</f>
        <v>456.40209599999997</v>
      </c>
      <c r="M139" s="43">
        <f>' 3 цк'!M138</f>
        <v>458.61037255000002</v>
      </c>
      <c r="N139" s="43">
        <f>' 3 цк'!N138</f>
        <v>458.34387822999997</v>
      </c>
      <c r="O139" s="43">
        <f>' 3 цк'!O138</f>
        <v>462.24421195999997</v>
      </c>
      <c r="P139" s="43">
        <f>' 3 цк'!P138</f>
        <v>464.15153500999998</v>
      </c>
      <c r="Q139" s="43">
        <f>' 3 цк'!Q138</f>
        <v>463.94946367</v>
      </c>
      <c r="R139" s="43">
        <f>' 3 цк'!R138</f>
        <v>463.87177419</v>
      </c>
      <c r="S139" s="43">
        <f>' 3 цк'!S138</f>
        <v>447.28938696</v>
      </c>
      <c r="T139" s="43">
        <f>' 3 цк'!T138</f>
        <v>447.23293631000001</v>
      </c>
      <c r="U139" s="43">
        <f>' 3 цк'!U138</f>
        <v>460.78982144999998</v>
      </c>
      <c r="V139" s="43">
        <f>' 3 цк'!V138</f>
        <v>478.74182822</v>
      </c>
      <c r="W139" s="43">
        <f>' 3 цк'!W138</f>
        <v>491.13369275000002</v>
      </c>
      <c r="X139" s="43">
        <f>' 3 цк'!X138</f>
        <v>535.12125661000005</v>
      </c>
      <c r="Y139" s="43">
        <f>' 3 цк'!Y138</f>
        <v>542.61906049000004</v>
      </c>
    </row>
    <row r="140" spans="1:25" ht="38.25" hidden="1" outlineLevel="1" x14ac:dyDescent="0.2">
      <c r="A140" s="16" t="s">
        <v>71</v>
      </c>
      <c r="B140" s="43">
        <f>' 3 цк'!B139</f>
        <v>76.98</v>
      </c>
      <c r="C140" s="43">
        <f>' 3 цк'!C139</f>
        <v>76.98</v>
      </c>
      <c r="D140" s="43">
        <f>' 3 цк'!D139</f>
        <v>76.98</v>
      </c>
      <c r="E140" s="43">
        <f>' 3 цк'!E139</f>
        <v>76.98</v>
      </c>
      <c r="F140" s="43">
        <f>' 3 цк'!F139</f>
        <v>76.98</v>
      </c>
      <c r="G140" s="43">
        <f>' 3 цк'!G139</f>
        <v>76.98</v>
      </c>
      <c r="H140" s="43">
        <f>' 3 цк'!H139</f>
        <v>76.98</v>
      </c>
      <c r="I140" s="43">
        <f>' 3 цк'!I139</f>
        <v>76.98</v>
      </c>
      <c r="J140" s="43">
        <f>' 3 цк'!J139</f>
        <v>76.98</v>
      </c>
      <c r="K140" s="43">
        <f>' 3 цк'!K139</f>
        <v>76.98</v>
      </c>
      <c r="L140" s="43">
        <f>' 3 цк'!L139</f>
        <v>76.98</v>
      </c>
      <c r="M140" s="43">
        <f>' 3 цк'!M139</f>
        <v>76.98</v>
      </c>
      <c r="N140" s="43">
        <f>' 3 цк'!N139</f>
        <v>76.98</v>
      </c>
      <c r="O140" s="43">
        <f>' 3 цк'!O139</f>
        <v>76.98</v>
      </c>
      <c r="P140" s="43">
        <f>' 3 цк'!P139</f>
        <v>76.98</v>
      </c>
      <c r="Q140" s="43">
        <f>' 3 цк'!Q139</f>
        <v>76.98</v>
      </c>
      <c r="R140" s="43">
        <f>' 3 цк'!R139</f>
        <v>76.98</v>
      </c>
      <c r="S140" s="43">
        <f>' 3 цк'!S139</f>
        <v>76.98</v>
      </c>
      <c r="T140" s="43">
        <f>' 3 цк'!T139</f>
        <v>76.98</v>
      </c>
      <c r="U140" s="43">
        <f>' 3 цк'!U139</f>
        <v>76.98</v>
      </c>
      <c r="V140" s="43">
        <f>' 3 цк'!V139</f>
        <v>76.98</v>
      </c>
      <c r="W140" s="43">
        <f>' 3 цк'!W139</f>
        <v>76.98</v>
      </c>
      <c r="X140" s="43">
        <f>' 3 цк'!X139</f>
        <v>76.98</v>
      </c>
      <c r="Y140" s="43">
        <f>' 3 цк'!Y139</f>
        <v>76.98</v>
      </c>
    </row>
    <row r="141" spans="1:25" hidden="1" outlineLevel="1" x14ac:dyDescent="0.2">
      <c r="A141" s="16" t="s">
        <v>3</v>
      </c>
      <c r="B141" s="43">
        <f>$AD$4</f>
        <v>60.53</v>
      </c>
      <c r="C141" s="43">
        <f t="shared" ref="C141:Y141" si="451">$AD$4</f>
        <v>60.53</v>
      </c>
      <c r="D141" s="43">
        <f t="shared" si="451"/>
        <v>60.53</v>
      </c>
      <c r="E141" s="43">
        <f t="shared" si="451"/>
        <v>60.53</v>
      </c>
      <c r="F141" s="43">
        <f t="shared" si="451"/>
        <v>60.53</v>
      </c>
      <c r="G141" s="43">
        <f t="shared" si="451"/>
        <v>60.53</v>
      </c>
      <c r="H141" s="43">
        <f t="shared" si="451"/>
        <v>60.53</v>
      </c>
      <c r="I141" s="43">
        <f t="shared" si="451"/>
        <v>60.53</v>
      </c>
      <c r="J141" s="43">
        <f t="shared" si="451"/>
        <v>60.53</v>
      </c>
      <c r="K141" s="43">
        <f t="shared" si="451"/>
        <v>60.53</v>
      </c>
      <c r="L141" s="43">
        <f t="shared" si="451"/>
        <v>60.53</v>
      </c>
      <c r="M141" s="43">
        <f t="shared" si="451"/>
        <v>60.53</v>
      </c>
      <c r="N141" s="43">
        <f t="shared" si="451"/>
        <v>60.53</v>
      </c>
      <c r="O141" s="43">
        <f t="shared" si="451"/>
        <v>60.53</v>
      </c>
      <c r="P141" s="43">
        <f t="shared" si="451"/>
        <v>60.53</v>
      </c>
      <c r="Q141" s="43">
        <f t="shared" si="451"/>
        <v>60.53</v>
      </c>
      <c r="R141" s="43">
        <f t="shared" si="451"/>
        <v>60.53</v>
      </c>
      <c r="S141" s="43">
        <f t="shared" si="451"/>
        <v>60.53</v>
      </c>
      <c r="T141" s="43">
        <f t="shared" si="451"/>
        <v>60.53</v>
      </c>
      <c r="U141" s="43">
        <f t="shared" si="451"/>
        <v>60.53</v>
      </c>
      <c r="V141" s="43">
        <f t="shared" si="451"/>
        <v>60.53</v>
      </c>
      <c r="W141" s="43">
        <f t="shared" si="451"/>
        <v>60.53</v>
      </c>
      <c r="X141" s="43">
        <f t="shared" si="451"/>
        <v>60.53</v>
      </c>
      <c r="Y141" s="43">
        <f t="shared" si="451"/>
        <v>60.53</v>
      </c>
    </row>
    <row r="142" spans="1:25" hidden="1" outlineLevel="1" x14ac:dyDescent="0.2">
      <c r="A142" s="17" t="s">
        <v>4</v>
      </c>
      <c r="B142" s="43">
        <f>' 3 цк'!B141</f>
        <v>204.67</v>
      </c>
      <c r="C142" s="43">
        <f>' 3 цк'!C141</f>
        <v>204.67</v>
      </c>
      <c r="D142" s="43">
        <f>' 3 цк'!D141</f>
        <v>204.67</v>
      </c>
      <c r="E142" s="43">
        <f>' 3 цк'!E141</f>
        <v>204.67</v>
      </c>
      <c r="F142" s="43">
        <f>' 3 цк'!F141</f>
        <v>204.67</v>
      </c>
      <c r="G142" s="43">
        <f>' 3 цк'!G141</f>
        <v>204.67</v>
      </c>
      <c r="H142" s="43">
        <f>' 3 цк'!H141</f>
        <v>204.67</v>
      </c>
      <c r="I142" s="43">
        <f>' 3 цк'!I141</f>
        <v>204.67</v>
      </c>
      <c r="J142" s="43">
        <f>' 3 цк'!J141</f>
        <v>204.67</v>
      </c>
      <c r="K142" s="43">
        <f>' 3 цк'!K141</f>
        <v>204.67</v>
      </c>
      <c r="L142" s="43">
        <f>' 3 цк'!L141</f>
        <v>204.67</v>
      </c>
      <c r="M142" s="43">
        <f>' 3 цк'!M141</f>
        <v>204.67</v>
      </c>
      <c r="N142" s="43">
        <f>' 3 цк'!N141</f>
        <v>204.67</v>
      </c>
      <c r="O142" s="43">
        <f>' 3 цк'!O141</f>
        <v>204.67</v>
      </c>
      <c r="P142" s="43">
        <f>' 3 цк'!P141</f>
        <v>204.67</v>
      </c>
      <c r="Q142" s="43">
        <f>' 3 цк'!Q141</f>
        <v>204.67</v>
      </c>
      <c r="R142" s="43">
        <f>' 3 цк'!R141</f>
        <v>204.67</v>
      </c>
      <c r="S142" s="43">
        <f>' 3 цк'!S141</f>
        <v>204.67</v>
      </c>
      <c r="T142" s="43">
        <f>' 3 цк'!T141</f>
        <v>204.67</v>
      </c>
      <c r="U142" s="43">
        <f>' 3 цк'!U141</f>
        <v>204.67</v>
      </c>
      <c r="V142" s="43">
        <f>' 3 цк'!V141</f>
        <v>204.67</v>
      </c>
      <c r="W142" s="43">
        <f>' 3 цк'!W141</f>
        <v>204.67</v>
      </c>
      <c r="X142" s="43">
        <f>' 3 цк'!X141</f>
        <v>204.67</v>
      </c>
      <c r="Y142" s="43">
        <f>' 3 цк'!Y141</f>
        <v>204.67</v>
      </c>
    </row>
    <row r="143" spans="1:25" ht="25.5" hidden="1" outlineLevel="1" x14ac:dyDescent="0.2">
      <c r="A143" s="62" t="s">
        <v>211</v>
      </c>
      <c r="B143" s="43">
        <f>B136</f>
        <v>0</v>
      </c>
      <c r="C143" s="43">
        <f t="shared" ref="C143:Y143" si="452">C136</f>
        <v>0</v>
      </c>
      <c r="D143" s="43">
        <f t="shared" si="452"/>
        <v>0</v>
      </c>
      <c r="E143" s="43">
        <f t="shared" si="452"/>
        <v>0</v>
      </c>
      <c r="F143" s="43">
        <f t="shared" si="452"/>
        <v>0</v>
      </c>
      <c r="G143" s="43">
        <f t="shared" si="452"/>
        <v>0</v>
      </c>
      <c r="H143" s="43">
        <f t="shared" si="452"/>
        <v>0</v>
      </c>
      <c r="I143" s="43">
        <f t="shared" si="452"/>
        <v>0</v>
      </c>
      <c r="J143" s="43">
        <f t="shared" si="452"/>
        <v>0</v>
      </c>
      <c r="K143" s="43">
        <f t="shared" si="452"/>
        <v>0</v>
      </c>
      <c r="L143" s="43">
        <f t="shared" si="452"/>
        <v>0</v>
      </c>
      <c r="M143" s="43">
        <f t="shared" si="452"/>
        <v>0</v>
      </c>
      <c r="N143" s="43">
        <f t="shared" si="452"/>
        <v>0</v>
      </c>
      <c r="O143" s="43">
        <f t="shared" si="452"/>
        <v>0</v>
      </c>
      <c r="P143" s="43">
        <f t="shared" si="452"/>
        <v>0</v>
      </c>
      <c r="Q143" s="43">
        <f t="shared" si="452"/>
        <v>0</v>
      </c>
      <c r="R143" s="43">
        <f t="shared" si="452"/>
        <v>0</v>
      </c>
      <c r="S143" s="43">
        <f t="shared" si="452"/>
        <v>0</v>
      </c>
      <c r="T143" s="43">
        <f t="shared" si="452"/>
        <v>0</v>
      </c>
      <c r="U143" s="43">
        <f t="shared" si="452"/>
        <v>0</v>
      </c>
      <c r="V143" s="43">
        <f t="shared" si="452"/>
        <v>0</v>
      </c>
      <c r="W143" s="43">
        <f t="shared" si="452"/>
        <v>0</v>
      </c>
      <c r="X143" s="43">
        <f t="shared" si="452"/>
        <v>0</v>
      </c>
      <c r="Y143" s="43">
        <f t="shared" si="452"/>
        <v>0</v>
      </c>
    </row>
    <row r="144" spans="1:25" ht="15" hidden="1" outlineLevel="1" thickBot="1" x14ac:dyDescent="0.25">
      <c r="A144" s="35" t="s">
        <v>118</v>
      </c>
      <c r="B144" s="43">
        <f>' 3 цк'!B143</f>
        <v>3.02059422</v>
      </c>
      <c r="C144" s="43">
        <f>' 3 цк'!C143</f>
        <v>3.02059422</v>
      </c>
      <c r="D144" s="43">
        <f>' 3 цк'!D143</f>
        <v>3.02059422</v>
      </c>
      <c r="E144" s="43">
        <f>' 3 цк'!E143</f>
        <v>3.02059422</v>
      </c>
      <c r="F144" s="43">
        <f>' 3 цк'!F143</f>
        <v>3.02059422</v>
      </c>
      <c r="G144" s="43">
        <f>' 3 цк'!G143</f>
        <v>3.02059422</v>
      </c>
      <c r="H144" s="43">
        <f>' 3 цк'!H143</f>
        <v>3.02059422</v>
      </c>
      <c r="I144" s="43">
        <f>' 3 цк'!I143</f>
        <v>3.02059422</v>
      </c>
      <c r="J144" s="43">
        <f>' 3 цк'!J143</f>
        <v>3.02059422</v>
      </c>
      <c r="K144" s="43">
        <f>' 3 цк'!K143</f>
        <v>3.02059422</v>
      </c>
      <c r="L144" s="43">
        <f>' 3 цк'!L143</f>
        <v>3.02059422</v>
      </c>
      <c r="M144" s="43">
        <f>' 3 цк'!M143</f>
        <v>3.02059422</v>
      </c>
      <c r="N144" s="43">
        <f>' 3 цк'!N143</f>
        <v>3.02059422</v>
      </c>
      <c r="O144" s="43">
        <f>' 3 цк'!O143</f>
        <v>3.02059422</v>
      </c>
      <c r="P144" s="43">
        <f>' 3 цк'!P143</f>
        <v>3.02059422</v>
      </c>
      <c r="Q144" s="43">
        <f>' 3 цк'!Q143</f>
        <v>3.02059422</v>
      </c>
      <c r="R144" s="43">
        <f>' 3 цк'!R143</f>
        <v>3.02059422</v>
      </c>
      <c r="S144" s="43">
        <f>' 3 цк'!S143</f>
        <v>3.02059422</v>
      </c>
      <c r="T144" s="43">
        <f>' 3 цк'!T143</f>
        <v>3.02059422</v>
      </c>
      <c r="U144" s="43">
        <f>' 3 цк'!U143</f>
        <v>3.02059422</v>
      </c>
      <c r="V144" s="43">
        <f>' 3 цк'!V143</f>
        <v>3.02059422</v>
      </c>
      <c r="W144" s="43">
        <f>' 3 цк'!W143</f>
        <v>3.02059422</v>
      </c>
      <c r="X144" s="43">
        <f>' 3 цк'!X143</f>
        <v>3.02059422</v>
      </c>
      <c r="Y144" s="43">
        <f>' 3 цк'!Y143</f>
        <v>3.02059422</v>
      </c>
    </row>
    <row r="145" spans="1:25" ht="15" collapsed="1" thickBot="1" x14ac:dyDescent="0.25">
      <c r="A145" s="27">
        <v>20</v>
      </c>
      <c r="B145" s="145">
        <f>ROUND(SUM(B146:B151),2)</f>
        <v>1002.21</v>
      </c>
      <c r="C145" s="145">
        <f t="shared" ref="C145" si="453">ROUND(SUM(C146:C151),2)</f>
        <v>1079.0899999999999</v>
      </c>
      <c r="D145" s="145">
        <f t="shared" ref="D145" si="454">ROUND(SUM(D146:D151),2)</f>
        <v>1077.4000000000001</v>
      </c>
      <c r="E145" s="145">
        <f t="shared" ref="E145" si="455">ROUND(SUM(E146:E151),2)</f>
        <v>1102.48</v>
      </c>
      <c r="F145" s="145">
        <f t="shared" ref="F145" si="456">ROUND(SUM(F146:F151),2)</f>
        <v>1127.2</v>
      </c>
      <c r="G145" s="145">
        <f t="shared" ref="G145" si="457">ROUND(SUM(G146:G151),2)</f>
        <v>1074.23</v>
      </c>
      <c r="H145" s="145">
        <f t="shared" ref="H145" si="458">ROUND(SUM(H146:H151),2)</f>
        <v>1001.48</v>
      </c>
      <c r="I145" s="145">
        <f t="shared" ref="I145" si="459">ROUND(SUM(I146:I151),2)</f>
        <v>938.11</v>
      </c>
      <c r="J145" s="145">
        <f t="shared" ref="J145" si="460">ROUND(SUM(J146:J151),2)</f>
        <v>828.57</v>
      </c>
      <c r="K145" s="145">
        <f t="shared" ref="K145" si="461">ROUND(SUM(K146:K151),2)</f>
        <v>773.39</v>
      </c>
      <c r="L145" s="145">
        <f t="shared" ref="L145" si="462">ROUND(SUM(L146:L151),2)</f>
        <v>779.19</v>
      </c>
      <c r="M145" s="145">
        <f t="shared" ref="M145" si="463">ROUND(SUM(M146:M151),2)</f>
        <v>785.26</v>
      </c>
      <c r="N145" s="145">
        <f t="shared" ref="N145" si="464">ROUND(SUM(N146:N151),2)</f>
        <v>753.64</v>
      </c>
      <c r="O145" s="145">
        <f t="shared" ref="O145" si="465">ROUND(SUM(O146:O151),2)</f>
        <v>768.39</v>
      </c>
      <c r="P145" s="145">
        <f t="shared" ref="P145" si="466">ROUND(SUM(P146:P151),2)</f>
        <v>777.81</v>
      </c>
      <c r="Q145" s="145">
        <f t="shared" ref="Q145" si="467">ROUND(SUM(Q146:Q151),2)</f>
        <v>780.63</v>
      </c>
      <c r="R145" s="145">
        <f t="shared" ref="R145" si="468">ROUND(SUM(R146:R151),2)</f>
        <v>756.31</v>
      </c>
      <c r="S145" s="145">
        <f t="shared" ref="S145" si="469">ROUND(SUM(S146:S151),2)</f>
        <v>765.66</v>
      </c>
      <c r="T145" s="145">
        <f t="shared" ref="T145" si="470">ROUND(SUM(T146:T151),2)</f>
        <v>777.61</v>
      </c>
      <c r="U145" s="145">
        <f t="shared" ref="U145" si="471">ROUND(SUM(U146:U151),2)</f>
        <v>796.01</v>
      </c>
      <c r="V145" s="145">
        <f t="shared" ref="V145" si="472">ROUND(SUM(V146:V151),2)</f>
        <v>794.01</v>
      </c>
      <c r="W145" s="145">
        <f t="shared" ref="W145" si="473">ROUND(SUM(W146:W151),2)</f>
        <v>825.36</v>
      </c>
      <c r="X145" s="145">
        <f t="shared" ref="X145" si="474">ROUND(SUM(X146:X151),2)</f>
        <v>852.72</v>
      </c>
      <c r="Y145" s="146">
        <f t="shared" ref="Y145" si="475">ROUND(SUM(Y146:Y151),2)</f>
        <v>867.77</v>
      </c>
    </row>
    <row r="146" spans="1:25" ht="51" hidden="1" outlineLevel="1" x14ac:dyDescent="0.2">
      <c r="A146" s="16" t="s">
        <v>70</v>
      </c>
      <c r="B146" s="43">
        <f>' 3 цк'!B145</f>
        <v>657.00561879999998</v>
      </c>
      <c r="C146" s="43">
        <f>' 3 цк'!C145</f>
        <v>733.88523742999996</v>
      </c>
      <c r="D146" s="43">
        <f>' 3 цк'!D145</f>
        <v>732.20061954000005</v>
      </c>
      <c r="E146" s="43">
        <f>' 3 цк'!E145</f>
        <v>757.27784351000003</v>
      </c>
      <c r="F146" s="43">
        <f>' 3 цк'!F145</f>
        <v>782.00054727999998</v>
      </c>
      <c r="G146" s="43">
        <f>' 3 цк'!G145</f>
        <v>729.02992746999996</v>
      </c>
      <c r="H146" s="43">
        <f>' 3 цк'!H145</f>
        <v>656.27519279000001</v>
      </c>
      <c r="I146" s="43">
        <f>' 3 цк'!I145</f>
        <v>592.91064729000004</v>
      </c>
      <c r="J146" s="43">
        <f>' 3 цк'!J145</f>
        <v>483.36569175</v>
      </c>
      <c r="K146" s="43">
        <f>' 3 цк'!K145</f>
        <v>428.18737093999999</v>
      </c>
      <c r="L146" s="43">
        <f>' 3 цк'!L145</f>
        <v>433.99005047000003</v>
      </c>
      <c r="M146" s="43">
        <f>' 3 цк'!M145</f>
        <v>440.06380531000002</v>
      </c>
      <c r="N146" s="43">
        <f>' 3 цк'!N145</f>
        <v>408.44277264999999</v>
      </c>
      <c r="O146" s="43">
        <f>' 3 цк'!O145</f>
        <v>423.18711091</v>
      </c>
      <c r="P146" s="43">
        <f>' 3 цк'!P145</f>
        <v>432.60887203999999</v>
      </c>
      <c r="Q146" s="43">
        <f>' 3 цк'!Q145</f>
        <v>435.43244305000002</v>
      </c>
      <c r="R146" s="43">
        <f>' 3 цк'!R145</f>
        <v>411.11019928000002</v>
      </c>
      <c r="S146" s="43">
        <f>' 3 цк'!S145</f>
        <v>420.46115156000002</v>
      </c>
      <c r="T146" s="43">
        <f>' 3 цк'!T145</f>
        <v>432.40904484999999</v>
      </c>
      <c r="U146" s="43">
        <f>' 3 цк'!U145</f>
        <v>450.81247560999998</v>
      </c>
      <c r="V146" s="43">
        <f>' 3 цк'!V145</f>
        <v>448.81351869999997</v>
      </c>
      <c r="W146" s="43">
        <f>' 3 цк'!W145</f>
        <v>480.15490011999998</v>
      </c>
      <c r="X146" s="43">
        <f>' 3 цк'!X145</f>
        <v>507.52339827999998</v>
      </c>
      <c r="Y146" s="43">
        <f>' 3 цк'!Y145</f>
        <v>522.57281427999999</v>
      </c>
    </row>
    <row r="147" spans="1:25" ht="38.25" hidden="1" outlineLevel="1" x14ac:dyDescent="0.2">
      <c r="A147" s="16" t="s">
        <v>71</v>
      </c>
      <c r="B147" s="43">
        <f>' 3 цк'!B146</f>
        <v>76.98</v>
      </c>
      <c r="C147" s="43">
        <f>' 3 цк'!C146</f>
        <v>76.98</v>
      </c>
      <c r="D147" s="43">
        <f>' 3 цк'!D146</f>
        <v>76.98</v>
      </c>
      <c r="E147" s="43">
        <f>' 3 цк'!E146</f>
        <v>76.98</v>
      </c>
      <c r="F147" s="43">
        <f>' 3 цк'!F146</f>
        <v>76.98</v>
      </c>
      <c r="G147" s="43">
        <f>' 3 цк'!G146</f>
        <v>76.98</v>
      </c>
      <c r="H147" s="43">
        <f>' 3 цк'!H146</f>
        <v>76.98</v>
      </c>
      <c r="I147" s="43">
        <f>' 3 цк'!I146</f>
        <v>76.98</v>
      </c>
      <c r="J147" s="43">
        <f>' 3 цк'!J146</f>
        <v>76.98</v>
      </c>
      <c r="K147" s="43">
        <f>' 3 цк'!K146</f>
        <v>76.98</v>
      </c>
      <c r="L147" s="43">
        <f>' 3 цк'!L146</f>
        <v>76.98</v>
      </c>
      <c r="M147" s="43">
        <f>' 3 цк'!M146</f>
        <v>76.98</v>
      </c>
      <c r="N147" s="43">
        <f>' 3 цк'!N146</f>
        <v>76.98</v>
      </c>
      <c r="O147" s="43">
        <f>' 3 цк'!O146</f>
        <v>76.98</v>
      </c>
      <c r="P147" s="43">
        <f>' 3 цк'!P146</f>
        <v>76.98</v>
      </c>
      <c r="Q147" s="43">
        <f>' 3 цк'!Q146</f>
        <v>76.98</v>
      </c>
      <c r="R147" s="43">
        <f>' 3 цк'!R146</f>
        <v>76.98</v>
      </c>
      <c r="S147" s="43">
        <f>' 3 цк'!S146</f>
        <v>76.98</v>
      </c>
      <c r="T147" s="43">
        <f>' 3 цк'!T146</f>
        <v>76.98</v>
      </c>
      <c r="U147" s="43">
        <f>' 3 цк'!U146</f>
        <v>76.98</v>
      </c>
      <c r="V147" s="43">
        <f>' 3 цк'!V146</f>
        <v>76.98</v>
      </c>
      <c r="W147" s="43">
        <f>' 3 цк'!W146</f>
        <v>76.98</v>
      </c>
      <c r="X147" s="43">
        <f>' 3 цк'!X146</f>
        <v>76.98</v>
      </c>
      <c r="Y147" s="43">
        <f>' 3 цк'!Y146</f>
        <v>76.98</v>
      </c>
    </row>
    <row r="148" spans="1:25" hidden="1" outlineLevel="1" x14ac:dyDescent="0.2">
      <c r="A148" s="16" t="s">
        <v>3</v>
      </c>
      <c r="B148" s="43">
        <f>$AD$4</f>
        <v>60.53</v>
      </c>
      <c r="C148" s="43">
        <f t="shared" ref="C148:Y148" si="476">$AD$4</f>
        <v>60.53</v>
      </c>
      <c r="D148" s="43">
        <f t="shared" si="476"/>
        <v>60.53</v>
      </c>
      <c r="E148" s="43">
        <f t="shared" si="476"/>
        <v>60.53</v>
      </c>
      <c r="F148" s="43">
        <f t="shared" si="476"/>
        <v>60.53</v>
      </c>
      <c r="G148" s="43">
        <f t="shared" si="476"/>
        <v>60.53</v>
      </c>
      <c r="H148" s="43">
        <f t="shared" si="476"/>
        <v>60.53</v>
      </c>
      <c r="I148" s="43">
        <f t="shared" si="476"/>
        <v>60.53</v>
      </c>
      <c r="J148" s="43">
        <f t="shared" si="476"/>
        <v>60.53</v>
      </c>
      <c r="K148" s="43">
        <f t="shared" si="476"/>
        <v>60.53</v>
      </c>
      <c r="L148" s="43">
        <f t="shared" si="476"/>
        <v>60.53</v>
      </c>
      <c r="M148" s="43">
        <f t="shared" si="476"/>
        <v>60.53</v>
      </c>
      <c r="N148" s="43">
        <f t="shared" si="476"/>
        <v>60.53</v>
      </c>
      <c r="O148" s="43">
        <f t="shared" si="476"/>
        <v>60.53</v>
      </c>
      <c r="P148" s="43">
        <f t="shared" si="476"/>
        <v>60.53</v>
      </c>
      <c r="Q148" s="43">
        <f t="shared" si="476"/>
        <v>60.53</v>
      </c>
      <c r="R148" s="43">
        <f t="shared" si="476"/>
        <v>60.53</v>
      </c>
      <c r="S148" s="43">
        <f t="shared" si="476"/>
        <v>60.53</v>
      </c>
      <c r="T148" s="43">
        <f t="shared" si="476"/>
        <v>60.53</v>
      </c>
      <c r="U148" s="43">
        <f t="shared" si="476"/>
        <v>60.53</v>
      </c>
      <c r="V148" s="43">
        <f t="shared" si="476"/>
        <v>60.53</v>
      </c>
      <c r="W148" s="43">
        <f t="shared" si="476"/>
        <v>60.53</v>
      </c>
      <c r="X148" s="43">
        <f t="shared" si="476"/>
        <v>60.53</v>
      </c>
      <c r="Y148" s="43">
        <f t="shared" si="476"/>
        <v>60.53</v>
      </c>
    </row>
    <row r="149" spans="1:25" hidden="1" outlineLevel="1" x14ac:dyDescent="0.2">
      <c r="A149" s="17" t="s">
        <v>4</v>
      </c>
      <c r="B149" s="43">
        <f>' 3 цк'!B148</f>
        <v>204.67</v>
      </c>
      <c r="C149" s="43">
        <f>' 3 цк'!C148</f>
        <v>204.67</v>
      </c>
      <c r="D149" s="43">
        <f>' 3 цк'!D148</f>
        <v>204.67</v>
      </c>
      <c r="E149" s="43">
        <f>' 3 цк'!E148</f>
        <v>204.67</v>
      </c>
      <c r="F149" s="43">
        <f>' 3 цк'!F148</f>
        <v>204.67</v>
      </c>
      <c r="G149" s="43">
        <f>' 3 цк'!G148</f>
        <v>204.67</v>
      </c>
      <c r="H149" s="43">
        <f>' 3 цк'!H148</f>
        <v>204.67</v>
      </c>
      <c r="I149" s="43">
        <f>' 3 цк'!I148</f>
        <v>204.67</v>
      </c>
      <c r="J149" s="43">
        <f>' 3 цк'!J148</f>
        <v>204.67</v>
      </c>
      <c r="K149" s="43">
        <f>' 3 цк'!K148</f>
        <v>204.67</v>
      </c>
      <c r="L149" s="43">
        <f>' 3 цк'!L148</f>
        <v>204.67</v>
      </c>
      <c r="M149" s="43">
        <f>' 3 цк'!M148</f>
        <v>204.67</v>
      </c>
      <c r="N149" s="43">
        <f>' 3 цк'!N148</f>
        <v>204.67</v>
      </c>
      <c r="O149" s="43">
        <f>' 3 цк'!O148</f>
        <v>204.67</v>
      </c>
      <c r="P149" s="43">
        <f>' 3 цк'!P148</f>
        <v>204.67</v>
      </c>
      <c r="Q149" s="43">
        <f>' 3 цк'!Q148</f>
        <v>204.67</v>
      </c>
      <c r="R149" s="43">
        <f>' 3 цк'!R148</f>
        <v>204.67</v>
      </c>
      <c r="S149" s="43">
        <f>' 3 цк'!S148</f>
        <v>204.67</v>
      </c>
      <c r="T149" s="43">
        <f>' 3 цк'!T148</f>
        <v>204.67</v>
      </c>
      <c r="U149" s="43">
        <f>' 3 цк'!U148</f>
        <v>204.67</v>
      </c>
      <c r="V149" s="43">
        <f>' 3 цк'!V148</f>
        <v>204.67</v>
      </c>
      <c r="W149" s="43">
        <f>' 3 цк'!W148</f>
        <v>204.67</v>
      </c>
      <c r="X149" s="43">
        <f>' 3 цк'!X148</f>
        <v>204.67</v>
      </c>
      <c r="Y149" s="43">
        <f>' 3 цк'!Y148</f>
        <v>204.67</v>
      </c>
    </row>
    <row r="150" spans="1:25" ht="25.5" hidden="1" outlineLevel="1" x14ac:dyDescent="0.2">
      <c r="A150" s="62" t="s">
        <v>211</v>
      </c>
      <c r="B150" s="43">
        <f>B143</f>
        <v>0</v>
      </c>
      <c r="C150" s="43">
        <f t="shared" ref="C150:Y150" si="477">C143</f>
        <v>0</v>
      </c>
      <c r="D150" s="43">
        <f t="shared" si="477"/>
        <v>0</v>
      </c>
      <c r="E150" s="43">
        <f t="shared" si="477"/>
        <v>0</v>
      </c>
      <c r="F150" s="43">
        <f t="shared" si="477"/>
        <v>0</v>
      </c>
      <c r="G150" s="43">
        <f t="shared" si="477"/>
        <v>0</v>
      </c>
      <c r="H150" s="43">
        <f t="shared" si="477"/>
        <v>0</v>
      </c>
      <c r="I150" s="43">
        <f t="shared" si="477"/>
        <v>0</v>
      </c>
      <c r="J150" s="43">
        <f t="shared" si="477"/>
        <v>0</v>
      </c>
      <c r="K150" s="43">
        <f t="shared" si="477"/>
        <v>0</v>
      </c>
      <c r="L150" s="43">
        <f t="shared" si="477"/>
        <v>0</v>
      </c>
      <c r="M150" s="43">
        <f t="shared" si="477"/>
        <v>0</v>
      </c>
      <c r="N150" s="43">
        <f t="shared" si="477"/>
        <v>0</v>
      </c>
      <c r="O150" s="43">
        <f t="shared" si="477"/>
        <v>0</v>
      </c>
      <c r="P150" s="43">
        <f t="shared" si="477"/>
        <v>0</v>
      </c>
      <c r="Q150" s="43">
        <f t="shared" si="477"/>
        <v>0</v>
      </c>
      <c r="R150" s="43">
        <f t="shared" si="477"/>
        <v>0</v>
      </c>
      <c r="S150" s="43">
        <f t="shared" si="477"/>
        <v>0</v>
      </c>
      <c r="T150" s="43">
        <f t="shared" si="477"/>
        <v>0</v>
      </c>
      <c r="U150" s="43">
        <f t="shared" si="477"/>
        <v>0</v>
      </c>
      <c r="V150" s="43">
        <f t="shared" si="477"/>
        <v>0</v>
      </c>
      <c r="W150" s="43">
        <f t="shared" si="477"/>
        <v>0</v>
      </c>
      <c r="X150" s="43">
        <f t="shared" si="477"/>
        <v>0</v>
      </c>
      <c r="Y150" s="43">
        <f t="shared" si="477"/>
        <v>0</v>
      </c>
    </row>
    <row r="151" spans="1:25" ht="15" hidden="1" outlineLevel="1" thickBot="1" x14ac:dyDescent="0.25">
      <c r="A151" s="35" t="s">
        <v>118</v>
      </c>
      <c r="B151" s="43">
        <f>' 3 цк'!B150</f>
        <v>3.02059422</v>
      </c>
      <c r="C151" s="43">
        <f>' 3 цк'!C150</f>
        <v>3.02059422</v>
      </c>
      <c r="D151" s="43">
        <f>' 3 цк'!D150</f>
        <v>3.02059422</v>
      </c>
      <c r="E151" s="43">
        <f>' 3 цк'!E150</f>
        <v>3.02059422</v>
      </c>
      <c r="F151" s="43">
        <f>' 3 цк'!F150</f>
        <v>3.02059422</v>
      </c>
      <c r="G151" s="43">
        <f>' 3 цк'!G150</f>
        <v>3.02059422</v>
      </c>
      <c r="H151" s="43">
        <f>' 3 цк'!H150</f>
        <v>3.02059422</v>
      </c>
      <c r="I151" s="43">
        <f>' 3 цк'!I150</f>
        <v>3.02059422</v>
      </c>
      <c r="J151" s="43">
        <f>' 3 цк'!J150</f>
        <v>3.02059422</v>
      </c>
      <c r="K151" s="43">
        <f>' 3 цк'!K150</f>
        <v>3.02059422</v>
      </c>
      <c r="L151" s="43">
        <f>' 3 цк'!L150</f>
        <v>3.02059422</v>
      </c>
      <c r="M151" s="43">
        <f>' 3 цк'!M150</f>
        <v>3.02059422</v>
      </c>
      <c r="N151" s="43">
        <f>' 3 цк'!N150</f>
        <v>3.02059422</v>
      </c>
      <c r="O151" s="43">
        <f>' 3 цк'!O150</f>
        <v>3.02059422</v>
      </c>
      <c r="P151" s="43">
        <f>' 3 цк'!P150</f>
        <v>3.02059422</v>
      </c>
      <c r="Q151" s="43">
        <f>' 3 цк'!Q150</f>
        <v>3.02059422</v>
      </c>
      <c r="R151" s="43">
        <f>' 3 цк'!R150</f>
        <v>3.02059422</v>
      </c>
      <c r="S151" s="43">
        <f>' 3 цк'!S150</f>
        <v>3.02059422</v>
      </c>
      <c r="T151" s="43">
        <f>' 3 цк'!T150</f>
        <v>3.02059422</v>
      </c>
      <c r="U151" s="43">
        <f>' 3 цк'!U150</f>
        <v>3.02059422</v>
      </c>
      <c r="V151" s="43">
        <f>' 3 цк'!V150</f>
        <v>3.02059422</v>
      </c>
      <c r="W151" s="43">
        <f>' 3 цк'!W150</f>
        <v>3.02059422</v>
      </c>
      <c r="X151" s="43">
        <f>' 3 цк'!X150</f>
        <v>3.02059422</v>
      </c>
      <c r="Y151" s="43">
        <f>' 3 цк'!Y150</f>
        <v>3.02059422</v>
      </c>
    </row>
    <row r="152" spans="1:25" ht="15" collapsed="1" thickBot="1" x14ac:dyDescent="0.25">
      <c r="A152" s="27">
        <v>21</v>
      </c>
      <c r="B152" s="145">
        <f>ROUND(SUM(B153:B158),2)</f>
        <v>975.94</v>
      </c>
      <c r="C152" s="145">
        <f t="shared" ref="C152" si="478">ROUND(SUM(C153:C158),2)</f>
        <v>1005.85</v>
      </c>
      <c r="D152" s="145">
        <f t="shared" ref="D152" si="479">ROUND(SUM(D153:D158),2)</f>
        <v>1026.8599999999999</v>
      </c>
      <c r="E152" s="145">
        <f t="shared" ref="E152" si="480">ROUND(SUM(E153:E158),2)</f>
        <v>1038.19</v>
      </c>
      <c r="F152" s="145">
        <f t="shared" ref="F152" si="481">ROUND(SUM(F153:F158),2)</f>
        <v>1077.4100000000001</v>
      </c>
      <c r="G152" s="145">
        <f t="shared" ref="G152" si="482">ROUND(SUM(G153:G158),2)</f>
        <v>1082.08</v>
      </c>
      <c r="H152" s="145">
        <f t="shared" ref="H152" si="483">ROUND(SUM(H153:H158),2)</f>
        <v>1007.85</v>
      </c>
      <c r="I152" s="145">
        <f t="shared" ref="I152" si="484">ROUND(SUM(I153:I158),2)</f>
        <v>929.41</v>
      </c>
      <c r="J152" s="145">
        <f t="shared" ref="J152" si="485">ROUND(SUM(J153:J158),2)</f>
        <v>812.3</v>
      </c>
      <c r="K152" s="145">
        <f t="shared" ref="K152" si="486">ROUND(SUM(K153:K158),2)</f>
        <v>803.02</v>
      </c>
      <c r="L152" s="145">
        <f t="shared" ref="L152" si="487">ROUND(SUM(L153:L158),2)</f>
        <v>788.75</v>
      </c>
      <c r="M152" s="145">
        <f t="shared" ref="M152" si="488">ROUND(SUM(M153:M158),2)</f>
        <v>789.41</v>
      </c>
      <c r="N152" s="145">
        <f t="shared" ref="N152" si="489">ROUND(SUM(N153:N158),2)</f>
        <v>781.35</v>
      </c>
      <c r="O152" s="145">
        <f t="shared" ref="O152" si="490">ROUND(SUM(O153:O158),2)</f>
        <v>761.04</v>
      </c>
      <c r="P152" s="145">
        <f t="shared" ref="P152" si="491">ROUND(SUM(P153:P158),2)</f>
        <v>757.24</v>
      </c>
      <c r="Q152" s="145">
        <f t="shared" ref="Q152" si="492">ROUND(SUM(Q153:Q158),2)</f>
        <v>795.82</v>
      </c>
      <c r="R152" s="145">
        <f t="shared" ref="R152" si="493">ROUND(SUM(R153:R158),2)</f>
        <v>801.12</v>
      </c>
      <c r="S152" s="145">
        <f t="shared" ref="S152" si="494">ROUND(SUM(S153:S158),2)</f>
        <v>794.74</v>
      </c>
      <c r="T152" s="145">
        <f t="shared" ref="T152" si="495">ROUND(SUM(T153:T158),2)</f>
        <v>754.98</v>
      </c>
      <c r="U152" s="145">
        <f t="shared" ref="U152" si="496">ROUND(SUM(U153:U158),2)</f>
        <v>763.08</v>
      </c>
      <c r="V152" s="145">
        <f t="shared" ref="V152" si="497">ROUND(SUM(V153:V158),2)</f>
        <v>770.79</v>
      </c>
      <c r="W152" s="145">
        <f t="shared" ref="W152" si="498">ROUND(SUM(W153:W158),2)</f>
        <v>822.71</v>
      </c>
      <c r="X152" s="145">
        <f t="shared" ref="X152" si="499">ROUND(SUM(X153:X158),2)</f>
        <v>860.51</v>
      </c>
      <c r="Y152" s="146">
        <f t="shared" ref="Y152" si="500">ROUND(SUM(Y153:Y158),2)</f>
        <v>910.86</v>
      </c>
    </row>
    <row r="153" spans="1:25" ht="51" hidden="1" outlineLevel="1" x14ac:dyDescent="0.2">
      <c r="A153" s="111" t="s">
        <v>70</v>
      </c>
      <c r="B153" s="43">
        <f>' 3 цк'!B152</f>
        <v>630.73844786999996</v>
      </c>
      <c r="C153" s="43">
        <f>' 3 цк'!C152</f>
        <v>660.65286673000003</v>
      </c>
      <c r="D153" s="43">
        <f>' 3 цк'!D152</f>
        <v>681.65894046000005</v>
      </c>
      <c r="E153" s="43">
        <f>' 3 цк'!E152</f>
        <v>692.98975386999996</v>
      </c>
      <c r="F153" s="43">
        <f>' 3 цк'!F152</f>
        <v>732.21147527999995</v>
      </c>
      <c r="G153" s="43">
        <f>' 3 цк'!G152</f>
        <v>736.88293061000002</v>
      </c>
      <c r="H153" s="43">
        <f>' 3 цк'!H152</f>
        <v>662.65207220000002</v>
      </c>
      <c r="I153" s="43">
        <f>' 3 цк'!I152</f>
        <v>584.20539542999995</v>
      </c>
      <c r="J153" s="43">
        <f>' 3 цк'!J152</f>
        <v>467.09788474999999</v>
      </c>
      <c r="K153" s="43">
        <f>' 3 цк'!K152</f>
        <v>457.82426867999999</v>
      </c>
      <c r="L153" s="43">
        <f>' 3 цк'!L152</f>
        <v>443.55078400000002</v>
      </c>
      <c r="M153" s="43">
        <f>' 3 цк'!M152</f>
        <v>444.20959338</v>
      </c>
      <c r="N153" s="43">
        <f>' 3 цк'!N152</f>
        <v>436.15400589000001</v>
      </c>
      <c r="O153" s="43">
        <f>' 3 цк'!O152</f>
        <v>415.83831987999997</v>
      </c>
      <c r="P153" s="43">
        <f>' 3 цк'!P152</f>
        <v>412.03708139999998</v>
      </c>
      <c r="Q153" s="43">
        <f>' 3 цк'!Q152</f>
        <v>450.61901994999999</v>
      </c>
      <c r="R153" s="43">
        <f>' 3 цк'!R152</f>
        <v>455.91839176000002</v>
      </c>
      <c r="S153" s="43">
        <f>' 3 цк'!S152</f>
        <v>449.54077257</v>
      </c>
      <c r="T153" s="43">
        <f>' 3 цк'!T152</f>
        <v>409.78304114999997</v>
      </c>
      <c r="U153" s="43">
        <f>' 3 цк'!U152</f>
        <v>417.87825573999999</v>
      </c>
      <c r="V153" s="43">
        <f>' 3 цк'!V152</f>
        <v>425.59323906999998</v>
      </c>
      <c r="W153" s="43">
        <f>' 3 цк'!W152</f>
        <v>477.50620837000002</v>
      </c>
      <c r="X153" s="43">
        <f>' 3 цк'!X152</f>
        <v>515.30965326</v>
      </c>
      <c r="Y153" s="43">
        <f>' 3 цк'!Y152</f>
        <v>565.65706221000005</v>
      </c>
    </row>
    <row r="154" spans="1:25" ht="38.25" hidden="1" outlineLevel="1" x14ac:dyDescent="0.2">
      <c r="A154" s="16" t="s">
        <v>71</v>
      </c>
      <c r="B154" s="43">
        <f>' 3 цк'!B153</f>
        <v>76.98</v>
      </c>
      <c r="C154" s="43">
        <f>' 3 цк'!C153</f>
        <v>76.98</v>
      </c>
      <c r="D154" s="43">
        <f>' 3 цк'!D153</f>
        <v>76.98</v>
      </c>
      <c r="E154" s="43">
        <f>' 3 цк'!E153</f>
        <v>76.98</v>
      </c>
      <c r="F154" s="43">
        <f>' 3 цк'!F153</f>
        <v>76.98</v>
      </c>
      <c r="G154" s="43">
        <f>' 3 цк'!G153</f>
        <v>76.98</v>
      </c>
      <c r="H154" s="43">
        <f>' 3 цк'!H153</f>
        <v>76.98</v>
      </c>
      <c r="I154" s="43">
        <f>' 3 цк'!I153</f>
        <v>76.98</v>
      </c>
      <c r="J154" s="43">
        <f>' 3 цк'!J153</f>
        <v>76.98</v>
      </c>
      <c r="K154" s="43">
        <f>' 3 цк'!K153</f>
        <v>76.98</v>
      </c>
      <c r="L154" s="43">
        <f>' 3 цк'!L153</f>
        <v>76.98</v>
      </c>
      <c r="M154" s="43">
        <f>' 3 цк'!M153</f>
        <v>76.98</v>
      </c>
      <c r="N154" s="43">
        <f>' 3 цк'!N153</f>
        <v>76.98</v>
      </c>
      <c r="O154" s="43">
        <f>' 3 цк'!O153</f>
        <v>76.98</v>
      </c>
      <c r="P154" s="43">
        <f>' 3 цк'!P153</f>
        <v>76.98</v>
      </c>
      <c r="Q154" s="43">
        <f>' 3 цк'!Q153</f>
        <v>76.98</v>
      </c>
      <c r="R154" s="43">
        <f>' 3 цк'!R153</f>
        <v>76.98</v>
      </c>
      <c r="S154" s="43">
        <f>' 3 цк'!S153</f>
        <v>76.98</v>
      </c>
      <c r="T154" s="43">
        <f>' 3 цк'!T153</f>
        <v>76.98</v>
      </c>
      <c r="U154" s="43">
        <f>' 3 цк'!U153</f>
        <v>76.98</v>
      </c>
      <c r="V154" s="43">
        <f>' 3 цк'!V153</f>
        <v>76.98</v>
      </c>
      <c r="W154" s="43">
        <f>' 3 цк'!W153</f>
        <v>76.98</v>
      </c>
      <c r="X154" s="43">
        <f>' 3 цк'!X153</f>
        <v>76.98</v>
      </c>
      <c r="Y154" s="43">
        <f>' 3 цк'!Y153</f>
        <v>76.98</v>
      </c>
    </row>
    <row r="155" spans="1:25" hidden="1" outlineLevel="1" x14ac:dyDescent="0.2">
      <c r="A155" s="16" t="s">
        <v>3</v>
      </c>
      <c r="B155" s="43">
        <f>$AD$4</f>
        <v>60.53</v>
      </c>
      <c r="C155" s="43">
        <f t="shared" ref="C155:Y155" si="501">$AD$4</f>
        <v>60.53</v>
      </c>
      <c r="D155" s="43">
        <f t="shared" si="501"/>
        <v>60.53</v>
      </c>
      <c r="E155" s="43">
        <f t="shared" si="501"/>
        <v>60.53</v>
      </c>
      <c r="F155" s="43">
        <f t="shared" si="501"/>
        <v>60.53</v>
      </c>
      <c r="G155" s="43">
        <f t="shared" si="501"/>
        <v>60.53</v>
      </c>
      <c r="H155" s="43">
        <f t="shared" si="501"/>
        <v>60.53</v>
      </c>
      <c r="I155" s="43">
        <f t="shared" si="501"/>
        <v>60.53</v>
      </c>
      <c r="J155" s="43">
        <f t="shared" si="501"/>
        <v>60.53</v>
      </c>
      <c r="K155" s="43">
        <f t="shared" si="501"/>
        <v>60.53</v>
      </c>
      <c r="L155" s="43">
        <f t="shared" si="501"/>
        <v>60.53</v>
      </c>
      <c r="M155" s="43">
        <f t="shared" si="501"/>
        <v>60.53</v>
      </c>
      <c r="N155" s="43">
        <f t="shared" si="501"/>
        <v>60.53</v>
      </c>
      <c r="O155" s="43">
        <f t="shared" si="501"/>
        <v>60.53</v>
      </c>
      <c r="P155" s="43">
        <f t="shared" si="501"/>
        <v>60.53</v>
      </c>
      <c r="Q155" s="43">
        <f t="shared" si="501"/>
        <v>60.53</v>
      </c>
      <c r="R155" s="43">
        <f t="shared" si="501"/>
        <v>60.53</v>
      </c>
      <c r="S155" s="43">
        <f t="shared" si="501"/>
        <v>60.53</v>
      </c>
      <c r="T155" s="43">
        <f t="shared" si="501"/>
        <v>60.53</v>
      </c>
      <c r="U155" s="43">
        <f t="shared" si="501"/>
        <v>60.53</v>
      </c>
      <c r="V155" s="43">
        <f t="shared" si="501"/>
        <v>60.53</v>
      </c>
      <c r="W155" s="43">
        <f t="shared" si="501"/>
        <v>60.53</v>
      </c>
      <c r="X155" s="43">
        <f t="shared" si="501"/>
        <v>60.53</v>
      </c>
      <c r="Y155" s="43">
        <f t="shared" si="501"/>
        <v>60.53</v>
      </c>
    </row>
    <row r="156" spans="1:25" hidden="1" outlineLevel="1" x14ac:dyDescent="0.2">
      <c r="A156" s="17" t="s">
        <v>4</v>
      </c>
      <c r="B156" s="43">
        <f>' 3 цк'!B155</f>
        <v>204.67</v>
      </c>
      <c r="C156" s="43">
        <f>' 3 цк'!C155</f>
        <v>204.67</v>
      </c>
      <c r="D156" s="43">
        <f>' 3 цк'!D155</f>
        <v>204.67</v>
      </c>
      <c r="E156" s="43">
        <f>' 3 цк'!E155</f>
        <v>204.67</v>
      </c>
      <c r="F156" s="43">
        <f>' 3 цк'!F155</f>
        <v>204.67</v>
      </c>
      <c r="G156" s="43">
        <f>' 3 цк'!G155</f>
        <v>204.67</v>
      </c>
      <c r="H156" s="43">
        <f>' 3 цк'!H155</f>
        <v>204.67</v>
      </c>
      <c r="I156" s="43">
        <f>' 3 цк'!I155</f>
        <v>204.67</v>
      </c>
      <c r="J156" s="43">
        <f>' 3 цк'!J155</f>
        <v>204.67</v>
      </c>
      <c r="K156" s="43">
        <f>' 3 цк'!K155</f>
        <v>204.67</v>
      </c>
      <c r="L156" s="43">
        <f>' 3 цк'!L155</f>
        <v>204.67</v>
      </c>
      <c r="M156" s="43">
        <f>' 3 цк'!M155</f>
        <v>204.67</v>
      </c>
      <c r="N156" s="43">
        <f>' 3 цк'!N155</f>
        <v>204.67</v>
      </c>
      <c r="O156" s="43">
        <f>' 3 цк'!O155</f>
        <v>204.67</v>
      </c>
      <c r="P156" s="43">
        <f>' 3 цк'!P155</f>
        <v>204.67</v>
      </c>
      <c r="Q156" s="43">
        <f>' 3 цк'!Q155</f>
        <v>204.67</v>
      </c>
      <c r="R156" s="43">
        <f>' 3 цк'!R155</f>
        <v>204.67</v>
      </c>
      <c r="S156" s="43">
        <f>' 3 цк'!S155</f>
        <v>204.67</v>
      </c>
      <c r="T156" s="43">
        <f>' 3 цк'!T155</f>
        <v>204.67</v>
      </c>
      <c r="U156" s="43">
        <f>' 3 цк'!U155</f>
        <v>204.67</v>
      </c>
      <c r="V156" s="43">
        <f>' 3 цк'!V155</f>
        <v>204.67</v>
      </c>
      <c r="W156" s="43">
        <f>' 3 цк'!W155</f>
        <v>204.67</v>
      </c>
      <c r="X156" s="43">
        <f>' 3 цк'!X155</f>
        <v>204.67</v>
      </c>
      <c r="Y156" s="43">
        <f>' 3 цк'!Y155</f>
        <v>204.67</v>
      </c>
    </row>
    <row r="157" spans="1:25" ht="25.5" hidden="1" outlineLevel="1" x14ac:dyDescent="0.2">
      <c r="A157" s="62" t="s">
        <v>211</v>
      </c>
      <c r="B157" s="43">
        <f>B150</f>
        <v>0</v>
      </c>
      <c r="C157" s="43">
        <f t="shared" ref="C157:Y157" si="502">C150</f>
        <v>0</v>
      </c>
      <c r="D157" s="43">
        <f t="shared" si="502"/>
        <v>0</v>
      </c>
      <c r="E157" s="43">
        <f t="shared" si="502"/>
        <v>0</v>
      </c>
      <c r="F157" s="43">
        <f t="shared" si="502"/>
        <v>0</v>
      </c>
      <c r="G157" s="43">
        <f t="shared" si="502"/>
        <v>0</v>
      </c>
      <c r="H157" s="43">
        <f t="shared" si="502"/>
        <v>0</v>
      </c>
      <c r="I157" s="43">
        <f t="shared" si="502"/>
        <v>0</v>
      </c>
      <c r="J157" s="43">
        <f t="shared" si="502"/>
        <v>0</v>
      </c>
      <c r="K157" s="43">
        <f t="shared" si="502"/>
        <v>0</v>
      </c>
      <c r="L157" s="43">
        <f t="shared" si="502"/>
        <v>0</v>
      </c>
      <c r="M157" s="43">
        <f t="shared" si="502"/>
        <v>0</v>
      </c>
      <c r="N157" s="43">
        <f t="shared" si="502"/>
        <v>0</v>
      </c>
      <c r="O157" s="43">
        <f t="shared" si="502"/>
        <v>0</v>
      </c>
      <c r="P157" s="43">
        <f t="shared" si="502"/>
        <v>0</v>
      </c>
      <c r="Q157" s="43">
        <f t="shared" si="502"/>
        <v>0</v>
      </c>
      <c r="R157" s="43">
        <f t="shared" si="502"/>
        <v>0</v>
      </c>
      <c r="S157" s="43">
        <f t="shared" si="502"/>
        <v>0</v>
      </c>
      <c r="T157" s="43">
        <f t="shared" si="502"/>
        <v>0</v>
      </c>
      <c r="U157" s="43">
        <f t="shared" si="502"/>
        <v>0</v>
      </c>
      <c r="V157" s="43">
        <f t="shared" si="502"/>
        <v>0</v>
      </c>
      <c r="W157" s="43">
        <f t="shared" si="502"/>
        <v>0</v>
      </c>
      <c r="X157" s="43">
        <f t="shared" si="502"/>
        <v>0</v>
      </c>
      <c r="Y157" s="43">
        <f t="shared" si="502"/>
        <v>0</v>
      </c>
    </row>
    <row r="158" spans="1:25" ht="15" hidden="1" outlineLevel="1" thickBot="1" x14ac:dyDescent="0.25">
      <c r="A158" s="35" t="s">
        <v>118</v>
      </c>
      <c r="B158" s="43">
        <f>' 3 цк'!B157</f>
        <v>3.02059422</v>
      </c>
      <c r="C158" s="43">
        <f>' 3 цк'!C157</f>
        <v>3.02059422</v>
      </c>
      <c r="D158" s="43">
        <f>' 3 цк'!D157</f>
        <v>3.02059422</v>
      </c>
      <c r="E158" s="43">
        <f>' 3 цк'!E157</f>
        <v>3.02059422</v>
      </c>
      <c r="F158" s="43">
        <f>' 3 цк'!F157</f>
        <v>3.02059422</v>
      </c>
      <c r="G158" s="43">
        <f>' 3 цк'!G157</f>
        <v>3.02059422</v>
      </c>
      <c r="H158" s="43">
        <f>' 3 цк'!H157</f>
        <v>3.02059422</v>
      </c>
      <c r="I158" s="43">
        <f>' 3 цк'!I157</f>
        <v>3.02059422</v>
      </c>
      <c r="J158" s="43">
        <f>' 3 цк'!J157</f>
        <v>3.02059422</v>
      </c>
      <c r="K158" s="43">
        <f>' 3 цк'!K157</f>
        <v>3.02059422</v>
      </c>
      <c r="L158" s="43">
        <f>' 3 цк'!L157</f>
        <v>3.02059422</v>
      </c>
      <c r="M158" s="43">
        <f>' 3 цк'!M157</f>
        <v>3.02059422</v>
      </c>
      <c r="N158" s="43">
        <f>' 3 цк'!N157</f>
        <v>3.02059422</v>
      </c>
      <c r="O158" s="43">
        <f>' 3 цк'!O157</f>
        <v>3.02059422</v>
      </c>
      <c r="P158" s="43">
        <f>' 3 цк'!P157</f>
        <v>3.02059422</v>
      </c>
      <c r="Q158" s="43">
        <f>' 3 цк'!Q157</f>
        <v>3.02059422</v>
      </c>
      <c r="R158" s="43">
        <f>' 3 цк'!R157</f>
        <v>3.02059422</v>
      </c>
      <c r="S158" s="43">
        <f>' 3 цк'!S157</f>
        <v>3.02059422</v>
      </c>
      <c r="T158" s="43">
        <f>' 3 цк'!T157</f>
        <v>3.02059422</v>
      </c>
      <c r="U158" s="43">
        <f>' 3 цк'!U157</f>
        <v>3.02059422</v>
      </c>
      <c r="V158" s="43">
        <f>' 3 цк'!V157</f>
        <v>3.02059422</v>
      </c>
      <c r="W158" s="43">
        <f>' 3 цк'!W157</f>
        <v>3.02059422</v>
      </c>
      <c r="X158" s="43">
        <f>' 3 цк'!X157</f>
        <v>3.02059422</v>
      </c>
      <c r="Y158" s="43">
        <f>' 3 цк'!Y157</f>
        <v>3.02059422</v>
      </c>
    </row>
    <row r="159" spans="1:25" ht="15" collapsed="1" thickBot="1" x14ac:dyDescent="0.25">
      <c r="A159" s="27">
        <v>22</v>
      </c>
      <c r="B159" s="145">
        <f>ROUND(SUM(B160:B165),2)</f>
        <v>981.28</v>
      </c>
      <c r="C159" s="145">
        <f t="shared" ref="C159" si="503">ROUND(SUM(C160:C165),2)</f>
        <v>1036.8699999999999</v>
      </c>
      <c r="D159" s="145">
        <f t="shared" ref="D159" si="504">ROUND(SUM(D160:D165),2)</f>
        <v>1067.04</v>
      </c>
      <c r="E159" s="145">
        <f t="shared" ref="E159" si="505">ROUND(SUM(E160:E165),2)</f>
        <v>1049.5999999999999</v>
      </c>
      <c r="F159" s="145">
        <f t="shared" ref="F159" si="506">ROUND(SUM(F160:F165),2)</f>
        <v>1044.48</v>
      </c>
      <c r="G159" s="145">
        <f t="shared" ref="G159" si="507">ROUND(SUM(G160:G165),2)</f>
        <v>1055.3</v>
      </c>
      <c r="H159" s="145">
        <f t="shared" ref="H159" si="508">ROUND(SUM(H160:H165),2)</f>
        <v>827.72</v>
      </c>
      <c r="I159" s="145">
        <f t="shared" ref="I159" si="509">ROUND(SUM(I160:I165),2)</f>
        <v>763.93</v>
      </c>
      <c r="J159" s="145">
        <f t="shared" ref="J159" si="510">ROUND(SUM(J160:J165),2)</f>
        <v>690.09</v>
      </c>
      <c r="K159" s="145">
        <f t="shared" ref="K159" si="511">ROUND(SUM(K160:K165),2)</f>
        <v>677.36</v>
      </c>
      <c r="L159" s="145">
        <f t="shared" ref="L159" si="512">ROUND(SUM(L160:L165),2)</f>
        <v>666.64</v>
      </c>
      <c r="M159" s="145">
        <f t="shared" ref="M159" si="513">ROUND(SUM(M160:M165),2)</f>
        <v>700.86</v>
      </c>
      <c r="N159" s="145">
        <f t="shared" ref="N159" si="514">ROUND(SUM(N160:N165),2)</f>
        <v>762.09</v>
      </c>
      <c r="O159" s="145">
        <f t="shared" ref="O159" si="515">ROUND(SUM(O160:O165),2)</f>
        <v>780.36</v>
      </c>
      <c r="P159" s="145">
        <f t="shared" ref="P159" si="516">ROUND(SUM(P160:P165),2)</f>
        <v>771.72</v>
      </c>
      <c r="Q159" s="145">
        <f t="shared" ref="Q159" si="517">ROUND(SUM(Q160:Q165),2)</f>
        <v>761.49</v>
      </c>
      <c r="R159" s="145">
        <f t="shared" ref="R159" si="518">ROUND(SUM(R160:R165),2)</f>
        <v>792.78</v>
      </c>
      <c r="S159" s="145">
        <f t="shared" ref="S159" si="519">ROUND(SUM(S160:S165),2)</f>
        <v>799.13</v>
      </c>
      <c r="T159" s="145">
        <f t="shared" ref="T159" si="520">ROUND(SUM(T160:T165),2)</f>
        <v>771.91</v>
      </c>
      <c r="U159" s="145">
        <f t="shared" ref="U159" si="521">ROUND(SUM(U160:U165),2)</f>
        <v>768.09</v>
      </c>
      <c r="V159" s="145">
        <f t="shared" ref="V159" si="522">ROUND(SUM(V160:V165),2)</f>
        <v>824.15</v>
      </c>
      <c r="W159" s="145">
        <f t="shared" ref="W159" si="523">ROUND(SUM(W160:W165),2)</f>
        <v>863.6</v>
      </c>
      <c r="X159" s="145">
        <f t="shared" ref="X159" si="524">ROUND(SUM(X160:X165),2)</f>
        <v>883.11</v>
      </c>
      <c r="Y159" s="146">
        <f t="shared" ref="Y159" si="525">ROUND(SUM(Y160:Y165),2)</f>
        <v>920.5</v>
      </c>
    </row>
    <row r="160" spans="1:25" ht="51" hidden="1" outlineLevel="1" x14ac:dyDescent="0.2">
      <c r="A160" s="16" t="s">
        <v>70</v>
      </c>
      <c r="B160" s="43">
        <f>' 3 цк'!B159</f>
        <v>636.08145686</v>
      </c>
      <c r="C160" s="43">
        <f>' 3 цк'!C159</f>
        <v>691.67096573000003</v>
      </c>
      <c r="D160" s="43">
        <f>' 3 цк'!D159</f>
        <v>721.83936546999996</v>
      </c>
      <c r="E160" s="43">
        <f>' 3 цк'!E159</f>
        <v>704.39825651000001</v>
      </c>
      <c r="F160" s="43">
        <f>' 3 цк'!F159</f>
        <v>699.28100764999999</v>
      </c>
      <c r="G160" s="43">
        <f>' 3 цк'!G159</f>
        <v>710.10367446999999</v>
      </c>
      <c r="H160" s="43">
        <f>' 3 цк'!H159</f>
        <v>482.52369793000003</v>
      </c>
      <c r="I160" s="43">
        <f>' 3 цк'!I159</f>
        <v>418.73265213000002</v>
      </c>
      <c r="J160" s="43">
        <f>' 3 цк'!J159</f>
        <v>344.89203868999999</v>
      </c>
      <c r="K160" s="43">
        <f>' 3 цк'!K159</f>
        <v>332.16005908</v>
      </c>
      <c r="L160" s="43">
        <f>' 3 цк'!L159</f>
        <v>321.44047117999997</v>
      </c>
      <c r="M160" s="43">
        <f>' 3 цк'!M159</f>
        <v>355.66108559000003</v>
      </c>
      <c r="N160" s="43">
        <f>' 3 цк'!N159</f>
        <v>416.88792244000001</v>
      </c>
      <c r="O160" s="43">
        <f>' 3 цк'!O159</f>
        <v>435.16189472000002</v>
      </c>
      <c r="P160" s="43">
        <f>' 3 цк'!P159</f>
        <v>426.52403848</v>
      </c>
      <c r="Q160" s="43">
        <f>' 3 цк'!Q159</f>
        <v>416.29166197000001</v>
      </c>
      <c r="R160" s="43">
        <f>' 3 цк'!R159</f>
        <v>447.57756243</v>
      </c>
      <c r="S160" s="43">
        <f>' 3 цк'!S159</f>
        <v>453.92578454</v>
      </c>
      <c r="T160" s="43">
        <f>' 3 цк'!T159</f>
        <v>426.71428436999997</v>
      </c>
      <c r="U160" s="43">
        <f>' 3 цк'!U159</f>
        <v>422.88551526999998</v>
      </c>
      <c r="V160" s="43">
        <f>' 3 цк'!V159</f>
        <v>478.94691732000001</v>
      </c>
      <c r="W160" s="43">
        <f>' 3 цк'!W159</f>
        <v>518.39578934999997</v>
      </c>
      <c r="X160" s="43">
        <f>' 3 цк'!X159</f>
        <v>537.90512003000003</v>
      </c>
      <c r="Y160" s="43">
        <f>' 3 цк'!Y159</f>
        <v>575.30093376000002</v>
      </c>
    </row>
    <row r="161" spans="1:25" ht="38.25" hidden="1" outlineLevel="1" x14ac:dyDescent="0.2">
      <c r="A161" s="16" t="s">
        <v>71</v>
      </c>
      <c r="B161" s="43">
        <f>' 3 цк'!B160</f>
        <v>76.98</v>
      </c>
      <c r="C161" s="43">
        <f>' 3 цк'!C160</f>
        <v>76.98</v>
      </c>
      <c r="D161" s="43">
        <f>' 3 цк'!D160</f>
        <v>76.98</v>
      </c>
      <c r="E161" s="43">
        <f>' 3 цк'!E160</f>
        <v>76.98</v>
      </c>
      <c r="F161" s="43">
        <f>' 3 цк'!F160</f>
        <v>76.98</v>
      </c>
      <c r="G161" s="43">
        <f>' 3 цк'!G160</f>
        <v>76.98</v>
      </c>
      <c r="H161" s="43">
        <f>' 3 цк'!H160</f>
        <v>76.98</v>
      </c>
      <c r="I161" s="43">
        <f>' 3 цк'!I160</f>
        <v>76.98</v>
      </c>
      <c r="J161" s="43">
        <f>' 3 цк'!J160</f>
        <v>76.98</v>
      </c>
      <c r="K161" s="43">
        <f>' 3 цк'!K160</f>
        <v>76.98</v>
      </c>
      <c r="L161" s="43">
        <f>' 3 цк'!L160</f>
        <v>76.98</v>
      </c>
      <c r="M161" s="43">
        <f>' 3 цк'!M160</f>
        <v>76.98</v>
      </c>
      <c r="N161" s="43">
        <f>' 3 цк'!N160</f>
        <v>76.98</v>
      </c>
      <c r="O161" s="43">
        <f>' 3 цк'!O160</f>
        <v>76.98</v>
      </c>
      <c r="P161" s="43">
        <f>' 3 цк'!P160</f>
        <v>76.98</v>
      </c>
      <c r="Q161" s="43">
        <f>' 3 цк'!Q160</f>
        <v>76.98</v>
      </c>
      <c r="R161" s="43">
        <f>' 3 цк'!R160</f>
        <v>76.98</v>
      </c>
      <c r="S161" s="43">
        <f>' 3 цк'!S160</f>
        <v>76.98</v>
      </c>
      <c r="T161" s="43">
        <f>' 3 цк'!T160</f>
        <v>76.98</v>
      </c>
      <c r="U161" s="43">
        <f>' 3 цк'!U160</f>
        <v>76.98</v>
      </c>
      <c r="V161" s="43">
        <f>' 3 цк'!V160</f>
        <v>76.98</v>
      </c>
      <c r="W161" s="43">
        <f>' 3 цк'!W160</f>
        <v>76.98</v>
      </c>
      <c r="X161" s="43">
        <f>' 3 цк'!X160</f>
        <v>76.98</v>
      </c>
      <c r="Y161" s="43">
        <f>' 3 цк'!Y160</f>
        <v>76.98</v>
      </c>
    </row>
    <row r="162" spans="1:25" hidden="1" outlineLevel="1" x14ac:dyDescent="0.2">
      <c r="A162" s="16" t="s">
        <v>3</v>
      </c>
      <c r="B162" s="43">
        <f>$AD$4</f>
        <v>60.53</v>
      </c>
      <c r="C162" s="43">
        <f t="shared" ref="C162:Y162" si="526">$AD$4</f>
        <v>60.53</v>
      </c>
      <c r="D162" s="43">
        <f t="shared" si="526"/>
        <v>60.53</v>
      </c>
      <c r="E162" s="43">
        <f t="shared" si="526"/>
        <v>60.53</v>
      </c>
      <c r="F162" s="43">
        <f t="shared" si="526"/>
        <v>60.53</v>
      </c>
      <c r="G162" s="43">
        <f t="shared" si="526"/>
        <v>60.53</v>
      </c>
      <c r="H162" s="43">
        <f t="shared" si="526"/>
        <v>60.53</v>
      </c>
      <c r="I162" s="43">
        <f t="shared" si="526"/>
        <v>60.53</v>
      </c>
      <c r="J162" s="43">
        <f t="shared" si="526"/>
        <v>60.53</v>
      </c>
      <c r="K162" s="43">
        <f t="shared" si="526"/>
        <v>60.53</v>
      </c>
      <c r="L162" s="43">
        <f t="shared" si="526"/>
        <v>60.53</v>
      </c>
      <c r="M162" s="43">
        <f t="shared" si="526"/>
        <v>60.53</v>
      </c>
      <c r="N162" s="43">
        <f t="shared" si="526"/>
        <v>60.53</v>
      </c>
      <c r="O162" s="43">
        <f t="shared" si="526"/>
        <v>60.53</v>
      </c>
      <c r="P162" s="43">
        <f t="shared" si="526"/>
        <v>60.53</v>
      </c>
      <c r="Q162" s="43">
        <f t="shared" si="526"/>
        <v>60.53</v>
      </c>
      <c r="R162" s="43">
        <f t="shared" si="526"/>
        <v>60.53</v>
      </c>
      <c r="S162" s="43">
        <f t="shared" si="526"/>
        <v>60.53</v>
      </c>
      <c r="T162" s="43">
        <f t="shared" si="526"/>
        <v>60.53</v>
      </c>
      <c r="U162" s="43">
        <f t="shared" si="526"/>
        <v>60.53</v>
      </c>
      <c r="V162" s="43">
        <f t="shared" si="526"/>
        <v>60.53</v>
      </c>
      <c r="W162" s="43">
        <f t="shared" si="526"/>
        <v>60.53</v>
      </c>
      <c r="X162" s="43">
        <f t="shared" si="526"/>
        <v>60.53</v>
      </c>
      <c r="Y162" s="43">
        <f t="shared" si="526"/>
        <v>60.53</v>
      </c>
    </row>
    <row r="163" spans="1:25" hidden="1" outlineLevel="1" x14ac:dyDescent="0.2">
      <c r="A163" s="17" t="s">
        <v>4</v>
      </c>
      <c r="B163" s="43">
        <f>' 3 цк'!B162</f>
        <v>204.67</v>
      </c>
      <c r="C163" s="43">
        <f>' 3 цк'!C162</f>
        <v>204.67</v>
      </c>
      <c r="D163" s="43">
        <f>' 3 цк'!D162</f>
        <v>204.67</v>
      </c>
      <c r="E163" s="43">
        <f>' 3 цк'!E162</f>
        <v>204.67</v>
      </c>
      <c r="F163" s="43">
        <f>' 3 цк'!F162</f>
        <v>204.67</v>
      </c>
      <c r="G163" s="43">
        <f>' 3 цк'!G162</f>
        <v>204.67</v>
      </c>
      <c r="H163" s="43">
        <f>' 3 цк'!H162</f>
        <v>204.67</v>
      </c>
      <c r="I163" s="43">
        <f>' 3 цк'!I162</f>
        <v>204.67</v>
      </c>
      <c r="J163" s="43">
        <f>' 3 цк'!J162</f>
        <v>204.67</v>
      </c>
      <c r="K163" s="43">
        <f>' 3 цк'!K162</f>
        <v>204.67</v>
      </c>
      <c r="L163" s="43">
        <f>' 3 цк'!L162</f>
        <v>204.67</v>
      </c>
      <c r="M163" s="43">
        <f>' 3 цк'!M162</f>
        <v>204.67</v>
      </c>
      <c r="N163" s="43">
        <f>' 3 цк'!N162</f>
        <v>204.67</v>
      </c>
      <c r="O163" s="43">
        <f>' 3 цк'!O162</f>
        <v>204.67</v>
      </c>
      <c r="P163" s="43">
        <f>' 3 цк'!P162</f>
        <v>204.67</v>
      </c>
      <c r="Q163" s="43">
        <f>' 3 цк'!Q162</f>
        <v>204.67</v>
      </c>
      <c r="R163" s="43">
        <f>' 3 цк'!R162</f>
        <v>204.67</v>
      </c>
      <c r="S163" s="43">
        <f>' 3 цк'!S162</f>
        <v>204.67</v>
      </c>
      <c r="T163" s="43">
        <f>' 3 цк'!T162</f>
        <v>204.67</v>
      </c>
      <c r="U163" s="43">
        <f>' 3 цк'!U162</f>
        <v>204.67</v>
      </c>
      <c r="V163" s="43">
        <f>' 3 цк'!V162</f>
        <v>204.67</v>
      </c>
      <c r="W163" s="43">
        <f>' 3 цк'!W162</f>
        <v>204.67</v>
      </c>
      <c r="X163" s="43">
        <f>' 3 цк'!X162</f>
        <v>204.67</v>
      </c>
      <c r="Y163" s="43">
        <f>' 3 цк'!Y162</f>
        <v>204.67</v>
      </c>
    </row>
    <row r="164" spans="1:25" ht="25.5" hidden="1" outlineLevel="1" x14ac:dyDescent="0.2">
      <c r="A164" s="62" t="s">
        <v>211</v>
      </c>
      <c r="B164" s="43">
        <f>B157</f>
        <v>0</v>
      </c>
      <c r="C164" s="43">
        <f t="shared" ref="C164:Y164" si="527">C157</f>
        <v>0</v>
      </c>
      <c r="D164" s="43">
        <f t="shared" si="527"/>
        <v>0</v>
      </c>
      <c r="E164" s="43">
        <f t="shared" si="527"/>
        <v>0</v>
      </c>
      <c r="F164" s="43">
        <f t="shared" si="527"/>
        <v>0</v>
      </c>
      <c r="G164" s="43">
        <f t="shared" si="527"/>
        <v>0</v>
      </c>
      <c r="H164" s="43">
        <f t="shared" si="527"/>
        <v>0</v>
      </c>
      <c r="I164" s="43">
        <f t="shared" si="527"/>
        <v>0</v>
      </c>
      <c r="J164" s="43">
        <f t="shared" si="527"/>
        <v>0</v>
      </c>
      <c r="K164" s="43">
        <f t="shared" si="527"/>
        <v>0</v>
      </c>
      <c r="L164" s="43">
        <f t="shared" si="527"/>
        <v>0</v>
      </c>
      <c r="M164" s="43">
        <f t="shared" si="527"/>
        <v>0</v>
      </c>
      <c r="N164" s="43">
        <f t="shared" si="527"/>
        <v>0</v>
      </c>
      <c r="O164" s="43">
        <f t="shared" si="527"/>
        <v>0</v>
      </c>
      <c r="P164" s="43">
        <f t="shared" si="527"/>
        <v>0</v>
      </c>
      <c r="Q164" s="43">
        <f t="shared" si="527"/>
        <v>0</v>
      </c>
      <c r="R164" s="43">
        <f t="shared" si="527"/>
        <v>0</v>
      </c>
      <c r="S164" s="43">
        <f t="shared" si="527"/>
        <v>0</v>
      </c>
      <c r="T164" s="43">
        <f t="shared" si="527"/>
        <v>0</v>
      </c>
      <c r="U164" s="43">
        <f t="shared" si="527"/>
        <v>0</v>
      </c>
      <c r="V164" s="43">
        <f t="shared" si="527"/>
        <v>0</v>
      </c>
      <c r="W164" s="43">
        <f t="shared" si="527"/>
        <v>0</v>
      </c>
      <c r="X164" s="43">
        <f t="shared" si="527"/>
        <v>0</v>
      </c>
      <c r="Y164" s="43">
        <f t="shared" si="527"/>
        <v>0</v>
      </c>
    </row>
    <row r="165" spans="1:25" ht="15" hidden="1" outlineLevel="1" thickBot="1" x14ac:dyDescent="0.25">
      <c r="A165" s="35" t="s">
        <v>118</v>
      </c>
      <c r="B165" s="43">
        <f>' 3 цк'!B164</f>
        <v>3.02059422</v>
      </c>
      <c r="C165" s="43">
        <f>' 3 цк'!C164</f>
        <v>3.02059422</v>
      </c>
      <c r="D165" s="43">
        <f>' 3 цк'!D164</f>
        <v>3.02059422</v>
      </c>
      <c r="E165" s="43">
        <f>' 3 цк'!E164</f>
        <v>3.02059422</v>
      </c>
      <c r="F165" s="43">
        <f>' 3 цк'!F164</f>
        <v>3.02059422</v>
      </c>
      <c r="G165" s="43">
        <f>' 3 цк'!G164</f>
        <v>3.02059422</v>
      </c>
      <c r="H165" s="43">
        <f>' 3 цк'!H164</f>
        <v>3.02059422</v>
      </c>
      <c r="I165" s="43">
        <f>' 3 цк'!I164</f>
        <v>3.02059422</v>
      </c>
      <c r="J165" s="43">
        <f>' 3 цк'!J164</f>
        <v>3.02059422</v>
      </c>
      <c r="K165" s="43">
        <f>' 3 цк'!K164</f>
        <v>3.02059422</v>
      </c>
      <c r="L165" s="43">
        <f>' 3 цк'!L164</f>
        <v>3.02059422</v>
      </c>
      <c r="M165" s="43">
        <f>' 3 цк'!M164</f>
        <v>3.02059422</v>
      </c>
      <c r="N165" s="43">
        <f>' 3 цк'!N164</f>
        <v>3.02059422</v>
      </c>
      <c r="O165" s="43">
        <f>' 3 цк'!O164</f>
        <v>3.02059422</v>
      </c>
      <c r="P165" s="43">
        <f>' 3 цк'!P164</f>
        <v>3.02059422</v>
      </c>
      <c r="Q165" s="43">
        <f>' 3 цк'!Q164</f>
        <v>3.02059422</v>
      </c>
      <c r="R165" s="43">
        <f>' 3 цк'!R164</f>
        <v>3.02059422</v>
      </c>
      <c r="S165" s="43">
        <f>' 3 цк'!S164</f>
        <v>3.02059422</v>
      </c>
      <c r="T165" s="43">
        <f>' 3 цк'!T164</f>
        <v>3.02059422</v>
      </c>
      <c r="U165" s="43">
        <f>' 3 цк'!U164</f>
        <v>3.02059422</v>
      </c>
      <c r="V165" s="43">
        <f>' 3 цк'!V164</f>
        <v>3.02059422</v>
      </c>
      <c r="W165" s="43">
        <f>' 3 цк'!W164</f>
        <v>3.02059422</v>
      </c>
      <c r="X165" s="43">
        <f>' 3 цк'!X164</f>
        <v>3.02059422</v>
      </c>
      <c r="Y165" s="43">
        <f>' 3 цк'!Y164</f>
        <v>3.02059422</v>
      </c>
    </row>
    <row r="166" spans="1:25" ht="15" collapsed="1" thickBot="1" x14ac:dyDescent="0.25">
      <c r="A166" s="27">
        <v>23</v>
      </c>
      <c r="B166" s="145">
        <f>ROUND(SUM(B167:B172),2)</f>
        <v>973.69</v>
      </c>
      <c r="C166" s="145">
        <f t="shared" ref="C166" si="528">ROUND(SUM(C167:C172),2)</f>
        <v>992.89</v>
      </c>
      <c r="D166" s="145">
        <f t="shared" ref="D166" si="529">ROUND(SUM(D167:D172),2)</f>
        <v>998.67</v>
      </c>
      <c r="E166" s="145">
        <f t="shared" ref="E166" si="530">ROUND(SUM(E167:E172),2)</f>
        <v>1010.58</v>
      </c>
      <c r="F166" s="145">
        <f t="shared" ref="F166" si="531">ROUND(SUM(F167:F172),2)</f>
        <v>1008.77</v>
      </c>
      <c r="G166" s="145">
        <f t="shared" ref="G166" si="532">ROUND(SUM(G167:G172),2)</f>
        <v>1049.23</v>
      </c>
      <c r="H166" s="145">
        <f t="shared" ref="H166" si="533">ROUND(SUM(H167:H172),2)</f>
        <v>998.34</v>
      </c>
      <c r="I166" s="145">
        <f t="shared" ref="I166" si="534">ROUND(SUM(I167:I172),2)</f>
        <v>943.89</v>
      </c>
      <c r="J166" s="145">
        <f t="shared" ref="J166" si="535">ROUND(SUM(J167:J172),2)</f>
        <v>862.78</v>
      </c>
      <c r="K166" s="145">
        <f t="shared" ref="K166" si="536">ROUND(SUM(K167:K172),2)</f>
        <v>777.66</v>
      </c>
      <c r="L166" s="145">
        <f t="shared" ref="L166" si="537">ROUND(SUM(L167:L172),2)</f>
        <v>758.57</v>
      </c>
      <c r="M166" s="145">
        <f t="shared" ref="M166" si="538">ROUND(SUM(M167:M172),2)</f>
        <v>761.31</v>
      </c>
      <c r="N166" s="145">
        <f t="shared" ref="N166" si="539">ROUND(SUM(N167:N172),2)</f>
        <v>764</v>
      </c>
      <c r="O166" s="145">
        <f t="shared" ref="O166" si="540">ROUND(SUM(O167:O172),2)</f>
        <v>755.93</v>
      </c>
      <c r="P166" s="145">
        <f t="shared" ref="P166" si="541">ROUND(SUM(P167:P172),2)</f>
        <v>733.7</v>
      </c>
      <c r="Q166" s="145">
        <f t="shared" ref="Q166" si="542">ROUND(SUM(Q167:Q172),2)</f>
        <v>760.46</v>
      </c>
      <c r="R166" s="145">
        <f t="shared" ref="R166" si="543">ROUND(SUM(R167:R172),2)</f>
        <v>746.85</v>
      </c>
      <c r="S166" s="145">
        <f t="shared" ref="S166" si="544">ROUND(SUM(S167:S172),2)</f>
        <v>723.44</v>
      </c>
      <c r="T166" s="145">
        <f t="shared" ref="T166" si="545">ROUND(SUM(T167:T172),2)</f>
        <v>726.63</v>
      </c>
      <c r="U166" s="145">
        <f t="shared" ref="U166" si="546">ROUND(SUM(U167:U172),2)</f>
        <v>718.87</v>
      </c>
      <c r="V166" s="145">
        <f t="shared" ref="V166" si="547">ROUND(SUM(V167:V172),2)</f>
        <v>747.19</v>
      </c>
      <c r="W166" s="145">
        <f t="shared" ref="W166" si="548">ROUND(SUM(W167:W172),2)</f>
        <v>826.68</v>
      </c>
      <c r="X166" s="145">
        <f t="shared" ref="X166" si="549">ROUND(SUM(X167:X172),2)</f>
        <v>871</v>
      </c>
      <c r="Y166" s="146">
        <f t="shared" ref="Y166" si="550">ROUND(SUM(Y167:Y172),2)</f>
        <v>919.48</v>
      </c>
    </row>
    <row r="167" spans="1:25" ht="51" hidden="1" outlineLevel="1" x14ac:dyDescent="0.2">
      <c r="A167" s="111" t="s">
        <v>70</v>
      </c>
      <c r="B167" s="43">
        <f>' 3 цк'!B166</f>
        <v>628.49243277000005</v>
      </c>
      <c r="C167" s="43">
        <f>' 3 цк'!C166</f>
        <v>647.68538668999997</v>
      </c>
      <c r="D167" s="43">
        <f>' 3 цк'!D166</f>
        <v>653.46846500000004</v>
      </c>
      <c r="E167" s="43">
        <f>' 3 цк'!E166</f>
        <v>665.38178356000003</v>
      </c>
      <c r="F167" s="43">
        <f>' 3 цк'!F166</f>
        <v>663.57403309999995</v>
      </c>
      <c r="G167" s="43">
        <f>' 3 цк'!G166</f>
        <v>704.02610211000001</v>
      </c>
      <c r="H167" s="43">
        <f>' 3 цк'!H166</f>
        <v>653.1405135</v>
      </c>
      <c r="I167" s="43">
        <f>' 3 цк'!I166</f>
        <v>598.69264294000004</v>
      </c>
      <c r="J167" s="43">
        <f>' 3 цк'!J166</f>
        <v>517.58320552999999</v>
      </c>
      <c r="K167" s="43">
        <f>' 3 цк'!K166</f>
        <v>432.45491148999997</v>
      </c>
      <c r="L167" s="43">
        <f>' 3 цк'!L166</f>
        <v>413.36654737999999</v>
      </c>
      <c r="M167" s="43">
        <f>' 3 цк'!M166</f>
        <v>416.11104693999999</v>
      </c>
      <c r="N167" s="43">
        <f>' 3 цк'!N166</f>
        <v>418.79825163999999</v>
      </c>
      <c r="O167" s="43">
        <f>' 3 цк'!O166</f>
        <v>410.72804716000002</v>
      </c>
      <c r="P167" s="43">
        <f>' 3 цк'!P166</f>
        <v>388.49855249000001</v>
      </c>
      <c r="Q167" s="43">
        <f>' 3 цк'!Q166</f>
        <v>415.26031081000002</v>
      </c>
      <c r="R167" s="43">
        <f>' 3 цк'!R166</f>
        <v>401.64898419000002</v>
      </c>
      <c r="S167" s="43">
        <f>' 3 цк'!S166</f>
        <v>378.23725145999998</v>
      </c>
      <c r="T167" s="43">
        <f>' 3 цк'!T166</f>
        <v>381.43133994999999</v>
      </c>
      <c r="U167" s="43">
        <f>' 3 цк'!U166</f>
        <v>373.67202897999999</v>
      </c>
      <c r="V167" s="43">
        <f>' 3 цк'!V166</f>
        <v>401.99069753999999</v>
      </c>
      <c r="W167" s="43">
        <f>' 3 цк'!W166</f>
        <v>481.48412609000002</v>
      </c>
      <c r="X167" s="43">
        <f>' 3 цк'!X166</f>
        <v>525.79494720000002</v>
      </c>
      <c r="Y167" s="43">
        <f>' 3 цк'!Y166</f>
        <v>574.28384919999996</v>
      </c>
    </row>
    <row r="168" spans="1:25" ht="38.25" hidden="1" outlineLevel="1" x14ac:dyDescent="0.2">
      <c r="A168" s="16" t="s">
        <v>71</v>
      </c>
      <c r="B168" s="43">
        <f>' 3 цк'!B167</f>
        <v>76.98</v>
      </c>
      <c r="C168" s="43">
        <f>' 3 цк'!C167</f>
        <v>76.98</v>
      </c>
      <c r="D168" s="43">
        <f>' 3 цк'!D167</f>
        <v>76.98</v>
      </c>
      <c r="E168" s="43">
        <f>' 3 цк'!E167</f>
        <v>76.98</v>
      </c>
      <c r="F168" s="43">
        <f>' 3 цк'!F167</f>
        <v>76.98</v>
      </c>
      <c r="G168" s="43">
        <f>' 3 цк'!G167</f>
        <v>76.98</v>
      </c>
      <c r="H168" s="43">
        <f>' 3 цк'!H167</f>
        <v>76.98</v>
      </c>
      <c r="I168" s="43">
        <f>' 3 цк'!I167</f>
        <v>76.98</v>
      </c>
      <c r="J168" s="43">
        <f>' 3 цк'!J167</f>
        <v>76.98</v>
      </c>
      <c r="K168" s="43">
        <f>' 3 цк'!K167</f>
        <v>76.98</v>
      </c>
      <c r="L168" s="43">
        <f>' 3 цк'!L167</f>
        <v>76.98</v>
      </c>
      <c r="M168" s="43">
        <f>' 3 цк'!M167</f>
        <v>76.98</v>
      </c>
      <c r="N168" s="43">
        <f>' 3 цк'!N167</f>
        <v>76.98</v>
      </c>
      <c r="O168" s="43">
        <f>' 3 цк'!O167</f>
        <v>76.98</v>
      </c>
      <c r="P168" s="43">
        <f>' 3 цк'!P167</f>
        <v>76.98</v>
      </c>
      <c r="Q168" s="43">
        <f>' 3 цк'!Q167</f>
        <v>76.98</v>
      </c>
      <c r="R168" s="43">
        <f>' 3 цк'!R167</f>
        <v>76.98</v>
      </c>
      <c r="S168" s="43">
        <f>' 3 цк'!S167</f>
        <v>76.98</v>
      </c>
      <c r="T168" s="43">
        <f>' 3 цк'!T167</f>
        <v>76.98</v>
      </c>
      <c r="U168" s="43">
        <f>' 3 цк'!U167</f>
        <v>76.98</v>
      </c>
      <c r="V168" s="43">
        <f>' 3 цк'!V167</f>
        <v>76.98</v>
      </c>
      <c r="W168" s="43">
        <f>' 3 цк'!W167</f>
        <v>76.98</v>
      </c>
      <c r="X168" s="43">
        <f>' 3 цк'!X167</f>
        <v>76.98</v>
      </c>
      <c r="Y168" s="43">
        <f>' 3 цк'!Y167</f>
        <v>76.98</v>
      </c>
    </row>
    <row r="169" spans="1:25" hidden="1" outlineLevel="1" x14ac:dyDescent="0.2">
      <c r="A169" s="16" t="s">
        <v>3</v>
      </c>
      <c r="B169" s="43">
        <f>$AD$4</f>
        <v>60.53</v>
      </c>
      <c r="C169" s="43">
        <f t="shared" ref="C169:Y169" si="551">$AD$4</f>
        <v>60.53</v>
      </c>
      <c r="D169" s="43">
        <f t="shared" si="551"/>
        <v>60.53</v>
      </c>
      <c r="E169" s="43">
        <f t="shared" si="551"/>
        <v>60.53</v>
      </c>
      <c r="F169" s="43">
        <f t="shared" si="551"/>
        <v>60.53</v>
      </c>
      <c r="G169" s="43">
        <f t="shared" si="551"/>
        <v>60.53</v>
      </c>
      <c r="H169" s="43">
        <f t="shared" si="551"/>
        <v>60.53</v>
      </c>
      <c r="I169" s="43">
        <f t="shared" si="551"/>
        <v>60.53</v>
      </c>
      <c r="J169" s="43">
        <f t="shared" si="551"/>
        <v>60.53</v>
      </c>
      <c r="K169" s="43">
        <f t="shared" si="551"/>
        <v>60.53</v>
      </c>
      <c r="L169" s="43">
        <f t="shared" si="551"/>
        <v>60.53</v>
      </c>
      <c r="M169" s="43">
        <f t="shared" si="551"/>
        <v>60.53</v>
      </c>
      <c r="N169" s="43">
        <f t="shared" si="551"/>
        <v>60.53</v>
      </c>
      <c r="O169" s="43">
        <f t="shared" si="551"/>
        <v>60.53</v>
      </c>
      <c r="P169" s="43">
        <f t="shared" si="551"/>
        <v>60.53</v>
      </c>
      <c r="Q169" s="43">
        <f t="shared" si="551"/>
        <v>60.53</v>
      </c>
      <c r="R169" s="43">
        <f t="shared" si="551"/>
        <v>60.53</v>
      </c>
      <c r="S169" s="43">
        <f t="shared" si="551"/>
        <v>60.53</v>
      </c>
      <c r="T169" s="43">
        <f t="shared" si="551"/>
        <v>60.53</v>
      </c>
      <c r="U169" s="43">
        <f t="shared" si="551"/>
        <v>60.53</v>
      </c>
      <c r="V169" s="43">
        <f t="shared" si="551"/>
        <v>60.53</v>
      </c>
      <c r="W169" s="43">
        <f t="shared" si="551"/>
        <v>60.53</v>
      </c>
      <c r="X169" s="43">
        <f t="shared" si="551"/>
        <v>60.53</v>
      </c>
      <c r="Y169" s="43">
        <f t="shared" si="551"/>
        <v>60.53</v>
      </c>
    </row>
    <row r="170" spans="1:25" hidden="1" outlineLevel="1" x14ac:dyDescent="0.2">
      <c r="A170" s="17" t="s">
        <v>4</v>
      </c>
      <c r="B170" s="43">
        <f>' 3 цк'!B169</f>
        <v>204.67</v>
      </c>
      <c r="C170" s="43">
        <f>' 3 цк'!C169</f>
        <v>204.67</v>
      </c>
      <c r="D170" s="43">
        <f>' 3 цк'!D169</f>
        <v>204.67</v>
      </c>
      <c r="E170" s="43">
        <f>' 3 цк'!E169</f>
        <v>204.67</v>
      </c>
      <c r="F170" s="43">
        <f>' 3 цк'!F169</f>
        <v>204.67</v>
      </c>
      <c r="G170" s="43">
        <f>' 3 цк'!G169</f>
        <v>204.67</v>
      </c>
      <c r="H170" s="43">
        <f>' 3 цк'!H169</f>
        <v>204.67</v>
      </c>
      <c r="I170" s="43">
        <f>' 3 цк'!I169</f>
        <v>204.67</v>
      </c>
      <c r="J170" s="43">
        <f>' 3 цк'!J169</f>
        <v>204.67</v>
      </c>
      <c r="K170" s="43">
        <f>' 3 цк'!K169</f>
        <v>204.67</v>
      </c>
      <c r="L170" s="43">
        <f>' 3 цк'!L169</f>
        <v>204.67</v>
      </c>
      <c r="M170" s="43">
        <f>' 3 цк'!M169</f>
        <v>204.67</v>
      </c>
      <c r="N170" s="43">
        <f>' 3 цк'!N169</f>
        <v>204.67</v>
      </c>
      <c r="O170" s="43">
        <f>' 3 цк'!O169</f>
        <v>204.67</v>
      </c>
      <c r="P170" s="43">
        <f>' 3 цк'!P169</f>
        <v>204.67</v>
      </c>
      <c r="Q170" s="43">
        <f>' 3 цк'!Q169</f>
        <v>204.67</v>
      </c>
      <c r="R170" s="43">
        <f>' 3 цк'!R169</f>
        <v>204.67</v>
      </c>
      <c r="S170" s="43">
        <f>' 3 цк'!S169</f>
        <v>204.67</v>
      </c>
      <c r="T170" s="43">
        <f>' 3 цк'!T169</f>
        <v>204.67</v>
      </c>
      <c r="U170" s="43">
        <f>' 3 цк'!U169</f>
        <v>204.67</v>
      </c>
      <c r="V170" s="43">
        <f>' 3 цк'!V169</f>
        <v>204.67</v>
      </c>
      <c r="W170" s="43">
        <f>' 3 цк'!W169</f>
        <v>204.67</v>
      </c>
      <c r="X170" s="43">
        <f>' 3 цк'!X169</f>
        <v>204.67</v>
      </c>
      <c r="Y170" s="43">
        <f>' 3 цк'!Y169</f>
        <v>204.67</v>
      </c>
    </row>
    <row r="171" spans="1:25" ht="25.5" hidden="1" outlineLevel="1" x14ac:dyDescent="0.2">
      <c r="A171" s="62" t="s">
        <v>211</v>
      </c>
      <c r="B171" s="43">
        <f>B164</f>
        <v>0</v>
      </c>
      <c r="C171" s="43">
        <f t="shared" ref="C171:Y171" si="552">C164</f>
        <v>0</v>
      </c>
      <c r="D171" s="43">
        <f t="shared" si="552"/>
        <v>0</v>
      </c>
      <c r="E171" s="43">
        <f t="shared" si="552"/>
        <v>0</v>
      </c>
      <c r="F171" s="43">
        <f t="shared" si="552"/>
        <v>0</v>
      </c>
      <c r="G171" s="43">
        <f t="shared" si="552"/>
        <v>0</v>
      </c>
      <c r="H171" s="43">
        <f t="shared" si="552"/>
        <v>0</v>
      </c>
      <c r="I171" s="43">
        <f t="shared" si="552"/>
        <v>0</v>
      </c>
      <c r="J171" s="43">
        <f t="shared" si="552"/>
        <v>0</v>
      </c>
      <c r="K171" s="43">
        <f t="shared" si="552"/>
        <v>0</v>
      </c>
      <c r="L171" s="43">
        <f t="shared" si="552"/>
        <v>0</v>
      </c>
      <c r="M171" s="43">
        <f t="shared" si="552"/>
        <v>0</v>
      </c>
      <c r="N171" s="43">
        <f t="shared" si="552"/>
        <v>0</v>
      </c>
      <c r="O171" s="43">
        <f t="shared" si="552"/>
        <v>0</v>
      </c>
      <c r="P171" s="43">
        <f t="shared" si="552"/>
        <v>0</v>
      </c>
      <c r="Q171" s="43">
        <f t="shared" si="552"/>
        <v>0</v>
      </c>
      <c r="R171" s="43">
        <f t="shared" si="552"/>
        <v>0</v>
      </c>
      <c r="S171" s="43">
        <f t="shared" si="552"/>
        <v>0</v>
      </c>
      <c r="T171" s="43">
        <f t="shared" si="552"/>
        <v>0</v>
      </c>
      <c r="U171" s="43">
        <f t="shared" si="552"/>
        <v>0</v>
      </c>
      <c r="V171" s="43">
        <f t="shared" si="552"/>
        <v>0</v>
      </c>
      <c r="W171" s="43">
        <f t="shared" si="552"/>
        <v>0</v>
      </c>
      <c r="X171" s="43">
        <f t="shared" si="552"/>
        <v>0</v>
      </c>
      <c r="Y171" s="43">
        <f t="shared" si="552"/>
        <v>0</v>
      </c>
    </row>
    <row r="172" spans="1:25" ht="15" hidden="1" outlineLevel="1" thickBot="1" x14ac:dyDescent="0.25">
      <c r="A172" s="35" t="s">
        <v>118</v>
      </c>
      <c r="B172" s="43">
        <f>' 3 цк'!B171</f>
        <v>3.02059422</v>
      </c>
      <c r="C172" s="43">
        <f>' 3 цк'!C171</f>
        <v>3.02059422</v>
      </c>
      <c r="D172" s="43">
        <f>' 3 цк'!D171</f>
        <v>3.02059422</v>
      </c>
      <c r="E172" s="43">
        <f>' 3 цк'!E171</f>
        <v>3.02059422</v>
      </c>
      <c r="F172" s="43">
        <f>' 3 цк'!F171</f>
        <v>3.02059422</v>
      </c>
      <c r="G172" s="43">
        <f>' 3 цк'!G171</f>
        <v>3.02059422</v>
      </c>
      <c r="H172" s="43">
        <f>' 3 цк'!H171</f>
        <v>3.02059422</v>
      </c>
      <c r="I172" s="43">
        <f>' 3 цк'!I171</f>
        <v>3.02059422</v>
      </c>
      <c r="J172" s="43">
        <f>' 3 цк'!J171</f>
        <v>3.02059422</v>
      </c>
      <c r="K172" s="43">
        <f>' 3 цк'!K171</f>
        <v>3.02059422</v>
      </c>
      <c r="L172" s="43">
        <f>' 3 цк'!L171</f>
        <v>3.02059422</v>
      </c>
      <c r="M172" s="43">
        <f>' 3 цк'!M171</f>
        <v>3.02059422</v>
      </c>
      <c r="N172" s="43">
        <f>' 3 цк'!N171</f>
        <v>3.02059422</v>
      </c>
      <c r="O172" s="43">
        <f>' 3 цк'!O171</f>
        <v>3.02059422</v>
      </c>
      <c r="P172" s="43">
        <f>' 3 цк'!P171</f>
        <v>3.02059422</v>
      </c>
      <c r="Q172" s="43">
        <f>' 3 цк'!Q171</f>
        <v>3.02059422</v>
      </c>
      <c r="R172" s="43">
        <f>' 3 цк'!R171</f>
        <v>3.02059422</v>
      </c>
      <c r="S172" s="43">
        <f>' 3 цк'!S171</f>
        <v>3.02059422</v>
      </c>
      <c r="T172" s="43">
        <f>' 3 цк'!T171</f>
        <v>3.02059422</v>
      </c>
      <c r="U172" s="43">
        <f>' 3 цк'!U171</f>
        <v>3.02059422</v>
      </c>
      <c r="V172" s="43">
        <f>' 3 цк'!V171</f>
        <v>3.02059422</v>
      </c>
      <c r="W172" s="43">
        <f>' 3 цк'!W171</f>
        <v>3.02059422</v>
      </c>
      <c r="X172" s="43">
        <f>' 3 цк'!X171</f>
        <v>3.02059422</v>
      </c>
      <c r="Y172" s="43">
        <f>' 3 цк'!Y171</f>
        <v>3.02059422</v>
      </c>
    </row>
    <row r="173" spans="1:25" ht="15" collapsed="1" thickBot="1" x14ac:dyDescent="0.25">
      <c r="A173" s="27">
        <v>24</v>
      </c>
      <c r="B173" s="145">
        <f>ROUND(SUM(B174:B179),2)</f>
        <v>1002.46</v>
      </c>
      <c r="C173" s="145">
        <f t="shared" ref="C173" si="553">ROUND(SUM(C174:C179),2)</f>
        <v>1023.72</v>
      </c>
      <c r="D173" s="145">
        <f t="shared" ref="D173" si="554">ROUND(SUM(D174:D179),2)</f>
        <v>1017.19</v>
      </c>
      <c r="E173" s="145">
        <f t="shared" ref="E173" si="555">ROUND(SUM(E174:E179),2)</f>
        <v>1046.23</v>
      </c>
      <c r="F173" s="145">
        <f t="shared" ref="F173" si="556">ROUND(SUM(F174:F179),2)</f>
        <v>1042.4100000000001</v>
      </c>
      <c r="G173" s="145">
        <f t="shared" ref="G173" si="557">ROUND(SUM(G174:G179),2)</f>
        <v>1013.31</v>
      </c>
      <c r="H173" s="145">
        <f t="shared" ref="H173" si="558">ROUND(SUM(H174:H179),2)</f>
        <v>869.66</v>
      </c>
      <c r="I173" s="145">
        <f t="shared" ref="I173" si="559">ROUND(SUM(I174:I179),2)</f>
        <v>809.7</v>
      </c>
      <c r="J173" s="145">
        <f t="shared" ref="J173" si="560">ROUND(SUM(J174:J179),2)</f>
        <v>742.12</v>
      </c>
      <c r="K173" s="145">
        <f t="shared" ref="K173" si="561">ROUND(SUM(K174:K179),2)</f>
        <v>660.17</v>
      </c>
      <c r="L173" s="145">
        <f t="shared" ref="L173" si="562">ROUND(SUM(L174:L179),2)</f>
        <v>647.67999999999995</v>
      </c>
      <c r="M173" s="145">
        <f t="shared" ref="M173" si="563">ROUND(SUM(M174:M179),2)</f>
        <v>643.16999999999996</v>
      </c>
      <c r="N173" s="145">
        <f t="shared" ref="N173" si="564">ROUND(SUM(N174:N179),2)</f>
        <v>636.6</v>
      </c>
      <c r="O173" s="145">
        <f t="shared" ref="O173" si="565">ROUND(SUM(O174:O179),2)</f>
        <v>660.06</v>
      </c>
      <c r="P173" s="145">
        <f t="shared" ref="P173" si="566">ROUND(SUM(P174:P179),2)</f>
        <v>635.11</v>
      </c>
      <c r="Q173" s="145">
        <f t="shared" ref="Q173" si="567">ROUND(SUM(Q174:Q179),2)</f>
        <v>627.86</v>
      </c>
      <c r="R173" s="145">
        <f t="shared" ref="R173" si="568">ROUND(SUM(R174:R179),2)</f>
        <v>644.6</v>
      </c>
      <c r="S173" s="145">
        <f t="shared" ref="S173" si="569">ROUND(SUM(S174:S179),2)</f>
        <v>635.16</v>
      </c>
      <c r="T173" s="145">
        <f t="shared" ref="T173" si="570">ROUND(SUM(T174:T179),2)</f>
        <v>634.62</v>
      </c>
      <c r="U173" s="145">
        <f t="shared" ref="U173" si="571">ROUND(SUM(U174:U179),2)</f>
        <v>601.04</v>
      </c>
      <c r="V173" s="145">
        <f t="shared" ref="V173" si="572">ROUND(SUM(V174:V179),2)</f>
        <v>653.4</v>
      </c>
      <c r="W173" s="145">
        <f t="shared" ref="W173" si="573">ROUND(SUM(W174:W179),2)</f>
        <v>717.62</v>
      </c>
      <c r="X173" s="145">
        <f t="shared" ref="X173" si="574">ROUND(SUM(X174:X179),2)</f>
        <v>760.15</v>
      </c>
      <c r="Y173" s="146">
        <f t="shared" ref="Y173" si="575">ROUND(SUM(Y174:Y179),2)</f>
        <v>828.41</v>
      </c>
    </row>
    <row r="174" spans="1:25" ht="51" hidden="1" outlineLevel="1" x14ac:dyDescent="0.2">
      <c r="A174" s="111" t="s">
        <v>70</v>
      </c>
      <c r="B174" s="43">
        <f>' 3 цк'!B173</f>
        <v>657.26098621999995</v>
      </c>
      <c r="C174" s="43">
        <f>' 3 цк'!C173</f>
        <v>678.52182970000001</v>
      </c>
      <c r="D174" s="43">
        <f>' 3 цк'!D173</f>
        <v>671.99021395</v>
      </c>
      <c r="E174" s="43">
        <f>' 3 цк'!E173</f>
        <v>701.02513582999995</v>
      </c>
      <c r="F174" s="43">
        <f>' 3 цк'!F173</f>
        <v>697.21133507000002</v>
      </c>
      <c r="G174" s="43">
        <f>' 3 цк'!G173</f>
        <v>668.11191229999997</v>
      </c>
      <c r="H174" s="43">
        <f>' 3 цк'!H173</f>
        <v>524.45562367000002</v>
      </c>
      <c r="I174" s="43">
        <f>' 3 цк'!I173</f>
        <v>464.50079826000001</v>
      </c>
      <c r="J174" s="43">
        <f>' 3 цк'!J173</f>
        <v>396.91948568999999</v>
      </c>
      <c r="K174" s="43">
        <f>' 3 цк'!K173</f>
        <v>314.97333114000003</v>
      </c>
      <c r="L174" s="43">
        <f>' 3 цк'!L173</f>
        <v>302.47897186</v>
      </c>
      <c r="M174" s="43">
        <f>' 3 цк'!M173</f>
        <v>297.97318744</v>
      </c>
      <c r="N174" s="43">
        <f>' 3 цк'!N173</f>
        <v>291.39942313</v>
      </c>
      <c r="O174" s="43">
        <f>' 3 цк'!O173</f>
        <v>314.86094378000001</v>
      </c>
      <c r="P174" s="43">
        <f>' 3 цк'!P173</f>
        <v>289.91377224000001</v>
      </c>
      <c r="Q174" s="43">
        <f>' 3 цк'!Q173</f>
        <v>282.66184781999999</v>
      </c>
      <c r="R174" s="43">
        <f>' 3 цк'!R173</f>
        <v>299.40276578999999</v>
      </c>
      <c r="S174" s="43">
        <f>' 3 цк'!S173</f>
        <v>289.95807080999998</v>
      </c>
      <c r="T174" s="43">
        <f>' 3 цк'!T173</f>
        <v>289.42241768000002</v>
      </c>
      <c r="U174" s="43">
        <f>' 3 цк'!U173</f>
        <v>255.84228345</v>
      </c>
      <c r="V174" s="43">
        <f>' 3 цк'!V173</f>
        <v>308.198463</v>
      </c>
      <c r="W174" s="43">
        <f>' 3 цк'!W173</f>
        <v>372.41618132000002</v>
      </c>
      <c r="X174" s="43">
        <f>' 3 цк'!X173</f>
        <v>414.95134078000001</v>
      </c>
      <c r="Y174" s="43">
        <f>' 3 цк'!Y173</f>
        <v>483.21409423</v>
      </c>
    </row>
    <row r="175" spans="1:25" ht="38.25" hidden="1" outlineLevel="1" x14ac:dyDescent="0.2">
      <c r="A175" s="16" t="s">
        <v>71</v>
      </c>
      <c r="B175" s="43">
        <f>' 3 цк'!B174</f>
        <v>76.98</v>
      </c>
      <c r="C175" s="43">
        <f>' 3 цк'!C174</f>
        <v>76.98</v>
      </c>
      <c r="D175" s="43">
        <f>' 3 цк'!D174</f>
        <v>76.98</v>
      </c>
      <c r="E175" s="43">
        <f>' 3 цк'!E174</f>
        <v>76.98</v>
      </c>
      <c r="F175" s="43">
        <f>' 3 цк'!F174</f>
        <v>76.98</v>
      </c>
      <c r="G175" s="43">
        <f>' 3 цк'!G174</f>
        <v>76.98</v>
      </c>
      <c r="H175" s="43">
        <f>' 3 цк'!H174</f>
        <v>76.98</v>
      </c>
      <c r="I175" s="43">
        <f>' 3 цк'!I174</f>
        <v>76.98</v>
      </c>
      <c r="J175" s="43">
        <f>' 3 цк'!J174</f>
        <v>76.98</v>
      </c>
      <c r="K175" s="43">
        <f>' 3 цк'!K174</f>
        <v>76.98</v>
      </c>
      <c r="L175" s="43">
        <f>' 3 цк'!L174</f>
        <v>76.98</v>
      </c>
      <c r="M175" s="43">
        <f>' 3 цк'!M174</f>
        <v>76.98</v>
      </c>
      <c r="N175" s="43">
        <f>' 3 цк'!N174</f>
        <v>76.98</v>
      </c>
      <c r="O175" s="43">
        <f>' 3 цк'!O174</f>
        <v>76.98</v>
      </c>
      <c r="P175" s="43">
        <f>' 3 цк'!P174</f>
        <v>76.98</v>
      </c>
      <c r="Q175" s="43">
        <f>' 3 цк'!Q174</f>
        <v>76.98</v>
      </c>
      <c r="R175" s="43">
        <f>' 3 цк'!R174</f>
        <v>76.98</v>
      </c>
      <c r="S175" s="43">
        <f>' 3 цк'!S174</f>
        <v>76.98</v>
      </c>
      <c r="T175" s="43">
        <f>' 3 цк'!T174</f>
        <v>76.98</v>
      </c>
      <c r="U175" s="43">
        <f>' 3 цк'!U174</f>
        <v>76.98</v>
      </c>
      <c r="V175" s="43">
        <f>' 3 цк'!V174</f>
        <v>76.98</v>
      </c>
      <c r="W175" s="43">
        <f>' 3 цк'!W174</f>
        <v>76.98</v>
      </c>
      <c r="X175" s="43">
        <f>' 3 цк'!X174</f>
        <v>76.98</v>
      </c>
      <c r="Y175" s="43">
        <f>' 3 цк'!Y174</f>
        <v>76.98</v>
      </c>
    </row>
    <row r="176" spans="1:25" hidden="1" outlineLevel="1" x14ac:dyDescent="0.2">
      <c r="A176" s="16" t="s">
        <v>3</v>
      </c>
      <c r="B176" s="43">
        <f>$AD$4</f>
        <v>60.53</v>
      </c>
      <c r="C176" s="43">
        <f t="shared" ref="C176:Y176" si="576">$AD$4</f>
        <v>60.53</v>
      </c>
      <c r="D176" s="43">
        <f t="shared" si="576"/>
        <v>60.53</v>
      </c>
      <c r="E176" s="43">
        <f t="shared" si="576"/>
        <v>60.53</v>
      </c>
      <c r="F176" s="43">
        <f t="shared" si="576"/>
        <v>60.53</v>
      </c>
      <c r="G176" s="43">
        <f t="shared" si="576"/>
        <v>60.53</v>
      </c>
      <c r="H176" s="43">
        <f t="shared" si="576"/>
        <v>60.53</v>
      </c>
      <c r="I176" s="43">
        <f t="shared" si="576"/>
        <v>60.53</v>
      </c>
      <c r="J176" s="43">
        <f t="shared" si="576"/>
        <v>60.53</v>
      </c>
      <c r="K176" s="43">
        <f t="shared" si="576"/>
        <v>60.53</v>
      </c>
      <c r="L176" s="43">
        <f t="shared" si="576"/>
        <v>60.53</v>
      </c>
      <c r="M176" s="43">
        <f t="shared" si="576"/>
        <v>60.53</v>
      </c>
      <c r="N176" s="43">
        <f t="shared" si="576"/>
        <v>60.53</v>
      </c>
      <c r="O176" s="43">
        <f t="shared" si="576"/>
        <v>60.53</v>
      </c>
      <c r="P176" s="43">
        <f t="shared" si="576"/>
        <v>60.53</v>
      </c>
      <c r="Q176" s="43">
        <f t="shared" si="576"/>
        <v>60.53</v>
      </c>
      <c r="R176" s="43">
        <f t="shared" si="576"/>
        <v>60.53</v>
      </c>
      <c r="S176" s="43">
        <f t="shared" si="576"/>
        <v>60.53</v>
      </c>
      <c r="T176" s="43">
        <f t="shared" si="576"/>
        <v>60.53</v>
      </c>
      <c r="U176" s="43">
        <f t="shared" si="576"/>
        <v>60.53</v>
      </c>
      <c r="V176" s="43">
        <f t="shared" si="576"/>
        <v>60.53</v>
      </c>
      <c r="W176" s="43">
        <f t="shared" si="576"/>
        <v>60.53</v>
      </c>
      <c r="X176" s="43">
        <f t="shared" si="576"/>
        <v>60.53</v>
      </c>
      <c r="Y176" s="43">
        <f t="shared" si="576"/>
        <v>60.53</v>
      </c>
    </row>
    <row r="177" spans="1:25" hidden="1" outlineLevel="1" x14ac:dyDescent="0.2">
      <c r="A177" s="17" t="s">
        <v>4</v>
      </c>
      <c r="B177" s="43">
        <f>' 3 цк'!B176</f>
        <v>204.67</v>
      </c>
      <c r="C177" s="43">
        <f>' 3 цк'!C176</f>
        <v>204.67</v>
      </c>
      <c r="D177" s="43">
        <f>' 3 цк'!D176</f>
        <v>204.67</v>
      </c>
      <c r="E177" s="43">
        <f>' 3 цк'!E176</f>
        <v>204.67</v>
      </c>
      <c r="F177" s="43">
        <f>' 3 цк'!F176</f>
        <v>204.67</v>
      </c>
      <c r="G177" s="43">
        <f>' 3 цк'!G176</f>
        <v>204.67</v>
      </c>
      <c r="H177" s="43">
        <f>' 3 цк'!H176</f>
        <v>204.67</v>
      </c>
      <c r="I177" s="43">
        <f>' 3 цк'!I176</f>
        <v>204.67</v>
      </c>
      <c r="J177" s="43">
        <f>' 3 цк'!J176</f>
        <v>204.67</v>
      </c>
      <c r="K177" s="43">
        <f>' 3 цк'!K176</f>
        <v>204.67</v>
      </c>
      <c r="L177" s="43">
        <f>' 3 цк'!L176</f>
        <v>204.67</v>
      </c>
      <c r="M177" s="43">
        <f>' 3 цк'!M176</f>
        <v>204.67</v>
      </c>
      <c r="N177" s="43">
        <f>' 3 цк'!N176</f>
        <v>204.67</v>
      </c>
      <c r="O177" s="43">
        <f>' 3 цк'!O176</f>
        <v>204.67</v>
      </c>
      <c r="P177" s="43">
        <f>' 3 цк'!P176</f>
        <v>204.67</v>
      </c>
      <c r="Q177" s="43">
        <f>' 3 цк'!Q176</f>
        <v>204.67</v>
      </c>
      <c r="R177" s="43">
        <f>' 3 цк'!R176</f>
        <v>204.67</v>
      </c>
      <c r="S177" s="43">
        <f>' 3 цк'!S176</f>
        <v>204.67</v>
      </c>
      <c r="T177" s="43">
        <f>' 3 цк'!T176</f>
        <v>204.67</v>
      </c>
      <c r="U177" s="43">
        <f>' 3 цк'!U176</f>
        <v>204.67</v>
      </c>
      <c r="V177" s="43">
        <f>' 3 цк'!V176</f>
        <v>204.67</v>
      </c>
      <c r="W177" s="43">
        <f>' 3 цк'!W176</f>
        <v>204.67</v>
      </c>
      <c r="X177" s="43">
        <f>' 3 цк'!X176</f>
        <v>204.67</v>
      </c>
      <c r="Y177" s="43">
        <f>' 3 цк'!Y176</f>
        <v>204.67</v>
      </c>
    </row>
    <row r="178" spans="1:25" ht="25.5" hidden="1" outlineLevel="1" x14ac:dyDescent="0.2">
      <c r="A178" s="62" t="s">
        <v>211</v>
      </c>
      <c r="B178" s="43">
        <f>B171</f>
        <v>0</v>
      </c>
      <c r="C178" s="43">
        <f t="shared" ref="C178:Y178" si="577">C171</f>
        <v>0</v>
      </c>
      <c r="D178" s="43">
        <f t="shared" si="577"/>
        <v>0</v>
      </c>
      <c r="E178" s="43">
        <f t="shared" si="577"/>
        <v>0</v>
      </c>
      <c r="F178" s="43">
        <f t="shared" si="577"/>
        <v>0</v>
      </c>
      <c r="G178" s="43">
        <f t="shared" si="577"/>
        <v>0</v>
      </c>
      <c r="H178" s="43">
        <f t="shared" si="577"/>
        <v>0</v>
      </c>
      <c r="I178" s="43">
        <f t="shared" si="577"/>
        <v>0</v>
      </c>
      <c r="J178" s="43">
        <f t="shared" si="577"/>
        <v>0</v>
      </c>
      <c r="K178" s="43">
        <f t="shared" si="577"/>
        <v>0</v>
      </c>
      <c r="L178" s="43">
        <f t="shared" si="577"/>
        <v>0</v>
      </c>
      <c r="M178" s="43">
        <f t="shared" si="577"/>
        <v>0</v>
      </c>
      <c r="N178" s="43">
        <f t="shared" si="577"/>
        <v>0</v>
      </c>
      <c r="O178" s="43">
        <f t="shared" si="577"/>
        <v>0</v>
      </c>
      <c r="P178" s="43">
        <f t="shared" si="577"/>
        <v>0</v>
      </c>
      <c r="Q178" s="43">
        <f t="shared" si="577"/>
        <v>0</v>
      </c>
      <c r="R178" s="43">
        <f t="shared" si="577"/>
        <v>0</v>
      </c>
      <c r="S178" s="43">
        <f t="shared" si="577"/>
        <v>0</v>
      </c>
      <c r="T178" s="43">
        <f t="shared" si="577"/>
        <v>0</v>
      </c>
      <c r="U178" s="43">
        <f t="shared" si="577"/>
        <v>0</v>
      </c>
      <c r="V178" s="43">
        <f t="shared" si="577"/>
        <v>0</v>
      </c>
      <c r="W178" s="43">
        <f t="shared" si="577"/>
        <v>0</v>
      </c>
      <c r="X178" s="43">
        <f t="shared" si="577"/>
        <v>0</v>
      </c>
      <c r="Y178" s="43">
        <f t="shared" si="577"/>
        <v>0</v>
      </c>
    </row>
    <row r="179" spans="1:25" ht="15" hidden="1" outlineLevel="1" thickBot="1" x14ac:dyDescent="0.25">
      <c r="A179" s="35" t="s">
        <v>118</v>
      </c>
      <c r="B179" s="43">
        <f>' 3 цк'!B178</f>
        <v>3.02059422</v>
      </c>
      <c r="C179" s="43">
        <f>' 3 цк'!C178</f>
        <v>3.02059422</v>
      </c>
      <c r="D179" s="43">
        <f>' 3 цк'!D178</f>
        <v>3.02059422</v>
      </c>
      <c r="E179" s="43">
        <f>' 3 цк'!E178</f>
        <v>3.02059422</v>
      </c>
      <c r="F179" s="43">
        <f>' 3 цк'!F178</f>
        <v>3.02059422</v>
      </c>
      <c r="G179" s="43">
        <f>' 3 цк'!G178</f>
        <v>3.02059422</v>
      </c>
      <c r="H179" s="43">
        <f>' 3 цк'!H178</f>
        <v>3.02059422</v>
      </c>
      <c r="I179" s="43">
        <f>' 3 цк'!I178</f>
        <v>3.02059422</v>
      </c>
      <c r="J179" s="43">
        <f>' 3 цк'!J178</f>
        <v>3.02059422</v>
      </c>
      <c r="K179" s="43">
        <f>' 3 цк'!K178</f>
        <v>3.02059422</v>
      </c>
      <c r="L179" s="43">
        <f>' 3 цк'!L178</f>
        <v>3.02059422</v>
      </c>
      <c r="M179" s="43">
        <f>' 3 цк'!M178</f>
        <v>3.02059422</v>
      </c>
      <c r="N179" s="43">
        <f>' 3 цк'!N178</f>
        <v>3.02059422</v>
      </c>
      <c r="O179" s="43">
        <f>' 3 цк'!O178</f>
        <v>3.02059422</v>
      </c>
      <c r="P179" s="43">
        <f>' 3 цк'!P178</f>
        <v>3.02059422</v>
      </c>
      <c r="Q179" s="43">
        <f>' 3 цк'!Q178</f>
        <v>3.02059422</v>
      </c>
      <c r="R179" s="43">
        <f>' 3 цк'!R178</f>
        <v>3.02059422</v>
      </c>
      <c r="S179" s="43">
        <f>' 3 цк'!S178</f>
        <v>3.02059422</v>
      </c>
      <c r="T179" s="43">
        <f>' 3 цк'!T178</f>
        <v>3.02059422</v>
      </c>
      <c r="U179" s="43">
        <f>' 3 цк'!U178</f>
        <v>3.02059422</v>
      </c>
      <c r="V179" s="43">
        <f>' 3 цк'!V178</f>
        <v>3.02059422</v>
      </c>
      <c r="W179" s="43">
        <f>' 3 цк'!W178</f>
        <v>3.02059422</v>
      </c>
      <c r="X179" s="43">
        <f>' 3 цк'!X178</f>
        <v>3.02059422</v>
      </c>
      <c r="Y179" s="43">
        <f>' 3 цк'!Y178</f>
        <v>3.02059422</v>
      </c>
    </row>
    <row r="180" spans="1:25" ht="15" collapsed="1" thickBot="1" x14ac:dyDescent="0.25">
      <c r="A180" s="27">
        <v>25</v>
      </c>
      <c r="B180" s="145">
        <f>ROUND(SUM(B181:B186),2)</f>
        <v>1004.66</v>
      </c>
      <c r="C180" s="145">
        <f t="shared" ref="C180" si="578">ROUND(SUM(C181:C186),2)</f>
        <v>1059.98</v>
      </c>
      <c r="D180" s="145">
        <f t="shared" ref="D180" si="579">ROUND(SUM(D181:D186),2)</f>
        <v>1048.07</v>
      </c>
      <c r="E180" s="145">
        <f t="shared" ref="E180" si="580">ROUND(SUM(E181:E186),2)</f>
        <v>1043.79</v>
      </c>
      <c r="F180" s="145">
        <f t="shared" ref="F180" si="581">ROUND(SUM(F181:F186),2)</f>
        <v>1081.3399999999999</v>
      </c>
      <c r="G180" s="145">
        <f t="shared" ref="G180" si="582">ROUND(SUM(G181:G186),2)</f>
        <v>1068.3399999999999</v>
      </c>
      <c r="H180" s="145">
        <f t="shared" ref="H180" si="583">ROUND(SUM(H181:H186),2)</f>
        <v>1006.73</v>
      </c>
      <c r="I180" s="145">
        <f t="shared" ref="I180" si="584">ROUND(SUM(I181:I186),2)</f>
        <v>908.48</v>
      </c>
      <c r="J180" s="145">
        <f t="shared" ref="J180" si="585">ROUND(SUM(J181:J186),2)</f>
        <v>800.83</v>
      </c>
      <c r="K180" s="145">
        <f t="shared" ref="K180" si="586">ROUND(SUM(K181:K186),2)</f>
        <v>787.87</v>
      </c>
      <c r="L180" s="145">
        <f t="shared" ref="L180" si="587">ROUND(SUM(L181:L186),2)</f>
        <v>834.41</v>
      </c>
      <c r="M180" s="145">
        <f t="shared" ref="M180" si="588">ROUND(SUM(M181:M186),2)</f>
        <v>860.05</v>
      </c>
      <c r="N180" s="145">
        <f t="shared" ref="N180" si="589">ROUND(SUM(N181:N186),2)</f>
        <v>816.46</v>
      </c>
      <c r="O180" s="145">
        <f t="shared" ref="O180" si="590">ROUND(SUM(O181:O186),2)</f>
        <v>737.36</v>
      </c>
      <c r="P180" s="145">
        <f t="shared" ref="P180" si="591">ROUND(SUM(P181:P186),2)</f>
        <v>748.62</v>
      </c>
      <c r="Q180" s="145">
        <f t="shared" ref="Q180" si="592">ROUND(SUM(Q181:Q186),2)</f>
        <v>767.24</v>
      </c>
      <c r="R180" s="145">
        <f t="shared" ref="R180" si="593">ROUND(SUM(R181:R186),2)</f>
        <v>761.2</v>
      </c>
      <c r="S180" s="145">
        <f t="shared" ref="S180" si="594">ROUND(SUM(S181:S186),2)</f>
        <v>740.76</v>
      </c>
      <c r="T180" s="145">
        <f t="shared" ref="T180" si="595">ROUND(SUM(T181:T186),2)</f>
        <v>731.8</v>
      </c>
      <c r="U180" s="145">
        <f t="shared" ref="U180" si="596">ROUND(SUM(U181:U186),2)</f>
        <v>736.74</v>
      </c>
      <c r="V180" s="145">
        <f t="shared" ref="V180" si="597">ROUND(SUM(V181:V186),2)</f>
        <v>742.3</v>
      </c>
      <c r="W180" s="145">
        <f t="shared" ref="W180" si="598">ROUND(SUM(W181:W186),2)</f>
        <v>773.13</v>
      </c>
      <c r="X180" s="145">
        <f t="shared" ref="X180" si="599">ROUND(SUM(X181:X186),2)</f>
        <v>818.45</v>
      </c>
      <c r="Y180" s="146">
        <f t="shared" ref="Y180" si="600">ROUND(SUM(Y181:Y186),2)</f>
        <v>893.31</v>
      </c>
    </row>
    <row r="181" spans="1:25" ht="51" hidden="1" outlineLevel="1" x14ac:dyDescent="0.2">
      <c r="A181" s="16" t="s">
        <v>70</v>
      </c>
      <c r="B181" s="43">
        <f>' 3 цк'!B180</f>
        <v>659.45860215000005</v>
      </c>
      <c r="C181" s="43">
        <f>' 3 цк'!C180</f>
        <v>714.77886711999997</v>
      </c>
      <c r="D181" s="43">
        <f>' 3 цк'!D180</f>
        <v>702.87216357</v>
      </c>
      <c r="E181" s="43">
        <f>' 3 цк'!E180</f>
        <v>698.58971323000003</v>
      </c>
      <c r="F181" s="43">
        <f>' 3 цк'!F180</f>
        <v>736.14051244999996</v>
      </c>
      <c r="G181" s="43">
        <f>' 3 цк'!G180</f>
        <v>723.14380131999997</v>
      </c>
      <c r="H181" s="43">
        <f>' 3 цк'!H180</f>
        <v>661.53176560999998</v>
      </c>
      <c r="I181" s="43">
        <f>' 3 цк'!I180</f>
        <v>563.27476830000001</v>
      </c>
      <c r="J181" s="43">
        <f>' 3 цк'!J180</f>
        <v>455.63203067000001</v>
      </c>
      <c r="K181" s="43">
        <f>' 3 цк'!K180</f>
        <v>442.67370491999998</v>
      </c>
      <c r="L181" s="43">
        <f>' 3 цк'!L180</f>
        <v>489.21412907000001</v>
      </c>
      <c r="M181" s="43">
        <f>' 3 цк'!M180</f>
        <v>514.84523593999995</v>
      </c>
      <c r="N181" s="43">
        <f>' 3 цк'!N180</f>
        <v>471.26397724999998</v>
      </c>
      <c r="O181" s="43">
        <f>' 3 цк'!O180</f>
        <v>392.16138796000001</v>
      </c>
      <c r="P181" s="43">
        <f>' 3 цк'!P180</f>
        <v>403.41886984000001</v>
      </c>
      <c r="Q181" s="43">
        <f>' 3 цк'!Q180</f>
        <v>422.03471624000002</v>
      </c>
      <c r="R181" s="43">
        <f>' 3 цк'!R180</f>
        <v>415.99908217000001</v>
      </c>
      <c r="S181" s="43">
        <f>' 3 цк'!S180</f>
        <v>395.55936294000003</v>
      </c>
      <c r="T181" s="43">
        <f>' 3 цк'!T180</f>
        <v>386.59708977999998</v>
      </c>
      <c r="U181" s="43">
        <f>' 3 цк'!U180</f>
        <v>391.53551131</v>
      </c>
      <c r="V181" s="43">
        <f>' 3 цк'!V180</f>
        <v>397.09486559999999</v>
      </c>
      <c r="W181" s="43">
        <f>' 3 цк'!W180</f>
        <v>427.93035065999999</v>
      </c>
      <c r="X181" s="43">
        <f>' 3 цк'!X180</f>
        <v>473.24927276</v>
      </c>
      <c r="Y181" s="43">
        <f>' 3 цк'!Y180</f>
        <v>548.10832459999995</v>
      </c>
    </row>
    <row r="182" spans="1:25" ht="38.25" hidden="1" outlineLevel="1" x14ac:dyDescent="0.2">
      <c r="A182" s="16" t="s">
        <v>71</v>
      </c>
      <c r="B182" s="43">
        <f>' 3 цк'!B181</f>
        <v>76.98</v>
      </c>
      <c r="C182" s="43">
        <f>' 3 цк'!C181</f>
        <v>76.98</v>
      </c>
      <c r="D182" s="43">
        <f>' 3 цк'!D181</f>
        <v>76.98</v>
      </c>
      <c r="E182" s="43">
        <f>' 3 цк'!E181</f>
        <v>76.98</v>
      </c>
      <c r="F182" s="43">
        <f>' 3 цк'!F181</f>
        <v>76.98</v>
      </c>
      <c r="G182" s="43">
        <f>' 3 цк'!G181</f>
        <v>76.98</v>
      </c>
      <c r="H182" s="43">
        <f>' 3 цк'!H181</f>
        <v>76.98</v>
      </c>
      <c r="I182" s="43">
        <f>' 3 цк'!I181</f>
        <v>76.98</v>
      </c>
      <c r="J182" s="43">
        <f>' 3 цк'!J181</f>
        <v>76.98</v>
      </c>
      <c r="K182" s="43">
        <f>' 3 цк'!K181</f>
        <v>76.98</v>
      </c>
      <c r="L182" s="43">
        <f>' 3 цк'!L181</f>
        <v>76.98</v>
      </c>
      <c r="M182" s="43">
        <f>' 3 цк'!M181</f>
        <v>76.98</v>
      </c>
      <c r="N182" s="43">
        <f>' 3 цк'!N181</f>
        <v>76.98</v>
      </c>
      <c r="O182" s="43">
        <f>' 3 цк'!O181</f>
        <v>76.98</v>
      </c>
      <c r="P182" s="43">
        <f>' 3 цк'!P181</f>
        <v>76.98</v>
      </c>
      <c r="Q182" s="43">
        <f>' 3 цк'!Q181</f>
        <v>76.98</v>
      </c>
      <c r="R182" s="43">
        <f>' 3 цк'!R181</f>
        <v>76.98</v>
      </c>
      <c r="S182" s="43">
        <f>' 3 цк'!S181</f>
        <v>76.98</v>
      </c>
      <c r="T182" s="43">
        <f>' 3 цк'!T181</f>
        <v>76.98</v>
      </c>
      <c r="U182" s="43">
        <f>' 3 цк'!U181</f>
        <v>76.98</v>
      </c>
      <c r="V182" s="43">
        <f>' 3 цк'!V181</f>
        <v>76.98</v>
      </c>
      <c r="W182" s="43">
        <f>' 3 цк'!W181</f>
        <v>76.98</v>
      </c>
      <c r="X182" s="43">
        <f>' 3 цк'!X181</f>
        <v>76.98</v>
      </c>
      <c r="Y182" s="43">
        <f>' 3 цк'!Y181</f>
        <v>76.98</v>
      </c>
    </row>
    <row r="183" spans="1:25" hidden="1" outlineLevel="1" x14ac:dyDescent="0.2">
      <c r="A183" s="16" t="s">
        <v>3</v>
      </c>
      <c r="B183" s="43">
        <f>$AD$4</f>
        <v>60.53</v>
      </c>
      <c r="C183" s="43">
        <f t="shared" ref="C183:Y183" si="601">$AD$4</f>
        <v>60.53</v>
      </c>
      <c r="D183" s="43">
        <f t="shared" si="601"/>
        <v>60.53</v>
      </c>
      <c r="E183" s="43">
        <f t="shared" si="601"/>
        <v>60.53</v>
      </c>
      <c r="F183" s="43">
        <f t="shared" si="601"/>
        <v>60.53</v>
      </c>
      <c r="G183" s="43">
        <f t="shared" si="601"/>
        <v>60.53</v>
      </c>
      <c r="H183" s="43">
        <f t="shared" si="601"/>
        <v>60.53</v>
      </c>
      <c r="I183" s="43">
        <f t="shared" si="601"/>
        <v>60.53</v>
      </c>
      <c r="J183" s="43">
        <f t="shared" si="601"/>
        <v>60.53</v>
      </c>
      <c r="K183" s="43">
        <f t="shared" si="601"/>
        <v>60.53</v>
      </c>
      <c r="L183" s="43">
        <f t="shared" si="601"/>
        <v>60.53</v>
      </c>
      <c r="M183" s="43">
        <f t="shared" si="601"/>
        <v>60.53</v>
      </c>
      <c r="N183" s="43">
        <f t="shared" si="601"/>
        <v>60.53</v>
      </c>
      <c r="O183" s="43">
        <f t="shared" si="601"/>
        <v>60.53</v>
      </c>
      <c r="P183" s="43">
        <f t="shared" si="601"/>
        <v>60.53</v>
      </c>
      <c r="Q183" s="43">
        <f t="shared" si="601"/>
        <v>60.53</v>
      </c>
      <c r="R183" s="43">
        <f t="shared" si="601"/>
        <v>60.53</v>
      </c>
      <c r="S183" s="43">
        <f t="shared" si="601"/>
        <v>60.53</v>
      </c>
      <c r="T183" s="43">
        <f t="shared" si="601"/>
        <v>60.53</v>
      </c>
      <c r="U183" s="43">
        <f t="shared" si="601"/>
        <v>60.53</v>
      </c>
      <c r="V183" s="43">
        <f t="shared" si="601"/>
        <v>60.53</v>
      </c>
      <c r="W183" s="43">
        <f t="shared" si="601"/>
        <v>60.53</v>
      </c>
      <c r="X183" s="43">
        <f t="shared" si="601"/>
        <v>60.53</v>
      </c>
      <c r="Y183" s="43">
        <f t="shared" si="601"/>
        <v>60.53</v>
      </c>
    </row>
    <row r="184" spans="1:25" hidden="1" outlineLevel="1" x14ac:dyDescent="0.2">
      <c r="A184" s="17" t="s">
        <v>4</v>
      </c>
      <c r="B184" s="43">
        <f>' 3 цк'!B183</f>
        <v>204.67</v>
      </c>
      <c r="C184" s="43">
        <f>' 3 цк'!C183</f>
        <v>204.67</v>
      </c>
      <c r="D184" s="43">
        <f>' 3 цк'!D183</f>
        <v>204.67</v>
      </c>
      <c r="E184" s="43">
        <f>' 3 цк'!E183</f>
        <v>204.67</v>
      </c>
      <c r="F184" s="43">
        <f>' 3 цк'!F183</f>
        <v>204.67</v>
      </c>
      <c r="G184" s="43">
        <f>' 3 цк'!G183</f>
        <v>204.67</v>
      </c>
      <c r="H184" s="43">
        <f>' 3 цк'!H183</f>
        <v>204.67</v>
      </c>
      <c r="I184" s="43">
        <f>' 3 цк'!I183</f>
        <v>204.67</v>
      </c>
      <c r="J184" s="43">
        <f>' 3 цк'!J183</f>
        <v>204.67</v>
      </c>
      <c r="K184" s="43">
        <f>' 3 цк'!K183</f>
        <v>204.67</v>
      </c>
      <c r="L184" s="43">
        <f>' 3 цк'!L183</f>
        <v>204.67</v>
      </c>
      <c r="M184" s="43">
        <f>' 3 цк'!M183</f>
        <v>204.67</v>
      </c>
      <c r="N184" s="43">
        <f>' 3 цк'!N183</f>
        <v>204.67</v>
      </c>
      <c r="O184" s="43">
        <f>' 3 цк'!O183</f>
        <v>204.67</v>
      </c>
      <c r="P184" s="43">
        <f>' 3 цк'!P183</f>
        <v>204.67</v>
      </c>
      <c r="Q184" s="43">
        <f>' 3 цк'!Q183</f>
        <v>204.67</v>
      </c>
      <c r="R184" s="43">
        <f>' 3 цк'!R183</f>
        <v>204.67</v>
      </c>
      <c r="S184" s="43">
        <f>' 3 цк'!S183</f>
        <v>204.67</v>
      </c>
      <c r="T184" s="43">
        <f>' 3 цк'!T183</f>
        <v>204.67</v>
      </c>
      <c r="U184" s="43">
        <f>' 3 цк'!U183</f>
        <v>204.67</v>
      </c>
      <c r="V184" s="43">
        <f>' 3 цк'!V183</f>
        <v>204.67</v>
      </c>
      <c r="W184" s="43">
        <f>' 3 цк'!W183</f>
        <v>204.67</v>
      </c>
      <c r="X184" s="43">
        <f>' 3 цк'!X183</f>
        <v>204.67</v>
      </c>
      <c r="Y184" s="43">
        <f>' 3 цк'!Y183</f>
        <v>204.67</v>
      </c>
    </row>
    <row r="185" spans="1:25" ht="25.5" hidden="1" outlineLevel="1" x14ac:dyDescent="0.2">
      <c r="A185" s="62" t="s">
        <v>211</v>
      </c>
      <c r="B185" s="43">
        <f>B178</f>
        <v>0</v>
      </c>
      <c r="C185" s="43">
        <f t="shared" ref="C185:Y185" si="602">C178</f>
        <v>0</v>
      </c>
      <c r="D185" s="43">
        <f t="shared" si="602"/>
        <v>0</v>
      </c>
      <c r="E185" s="43">
        <f t="shared" si="602"/>
        <v>0</v>
      </c>
      <c r="F185" s="43">
        <f t="shared" si="602"/>
        <v>0</v>
      </c>
      <c r="G185" s="43">
        <f t="shared" si="602"/>
        <v>0</v>
      </c>
      <c r="H185" s="43">
        <f t="shared" si="602"/>
        <v>0</v>
      </c>
      <c r="I185" s="43">
        <f t="shared" si="602"/>
        <v>0</v>
      </c>
      <c r="J185" s="43">
        <f t="shared" si="602"/>
        <v>0</v>
      </c>
      <c r="K185" s="43">
        <f t="shared" si="602"/>
        <v>0</v>
      </c>
      <c r="L185" s="43">
        <f t="shared" si="602"/>
        <v>0</v>
      </c>
      <c r="M185" s="43">
        <f t="shared" si="602"/>
        <v>0</v>
      </c>
      <c r="N185" s="43">
        <f t="shared" si="602"/>
        <v>0</v>
      </c>
      <c r="O185" s="43">
        <f t="shared" si="602"/>
        <v>0</v>
      </c>
      <c r="P185" s="43">
        <f t="shared" si="602"/>
        <v>0</v>
      </c>
      <c r="Q185" s="43">
        <f t="shared" si="602"/>
        <v>0</v>
      </c>
      <c r="R185" s="43">
        <f t="shared" si="602"/>
        <v>0</v>
      </c>
      <c r="S185" s="43">
        <f t="shared" si="602"/>
        <v>0</v>
      </c>
      <c r="T185" s="43">
        <f t="shared" si="602"/>
        <v>0</v>
      </c>
      <c r="U185" s="43">
        <f t="shared" si="602"/>
        <v>0</v>
      </c>
      <c r="V185" s="43">
        <f t="shared" si="602"/>
        <v>0</v>
      </c>
      <c r="W185" s="43">
        <f t="shared" si="602"/>
        <v>0</v>
      </c>
      <c r="X185" s="43">
        <f t="shared" si="602"/>
        <v>0</v>
      </c>
      <c r="Y185" s="43">
        <f t="shared" si="602"/>
        <v>0</v>
      </c>
    </row>
    <row r="186" spans="1:25" ht="15" hidden="1" outlineLevel="1" thickBot="1" x14ac:dyDescent="0.25">
      <c r="A186" s="35" t="s">
        <v>118</v>
      </c>
      <c r="B186" s="43">
        <f>' 3 цк'!B185</f>
        <v>3.02059422</v>
      </c>
      <c r="C186" s="43">
        <f>' 3 цк'!C185</f>
        <v>3.02059422</v>
      </c>
      <c r="D186" s="43">
        <f>' 3 цк'!D185</f>
        <v>3.02059422</v>
      </c>
      <c r="E186" s="43">
        <f>' 3 цк'!E185</f>
        <v>3.02059422</v>
      </c>
      <c r="F186" s="43">
        <f>' 3 цк'!F185</f>
        <v>3.02059422</v>
      </c>
      <c r="G186" s="43">
        <f>' 3 цк'!G185</f>
        <v>3.02059422</v>
      </c>
      <c r="H186" s="43">
        <f>' 3 цк'!H185</f>
        <v>3.02059422</v>
      </c>
      <c r="I186" s="43">
        <f>' 3 цк'!I185</f>
        <v>3.02059422</v>
      </c>
      <c r="J186" s="43">
        <f>' 3 цк'!J185</f>
        <v>3.02059422</v>
      </c>
      <c r="K186" s="43">
        <f>' 3 цк'!K185</f>
        <v>3.02059422</v>
      </c>
      <c r="L186" s="43">
        <f>' 3 цк'!L185</f>
        <v>3.02059422</v>
      </c>
      <c r="M186" s="43">
        <f>' 3 цк'!M185</f>
        <v>3.02059422</v>
      </c>
      <c r="N186" s="43">
        <f>' 3 цк'!N185</f>
        <v>3.02059422</v>
      </c>
      <c r="O186" s="43">
        <f>' 3 цк'!O185</f>
        <v>3.02059422</v>
      </c>
      <c r="P186" s="43">
        <f>' 3 цк'!P185</f>
        <v>3.02059422</v>
      </c>
      <c r="Q186" s="43">
        <f>' 3 цк'!Q185</f>
        <v>3.02059422</v>
      </c>
      <c r="R186" s="43">
        <f>' 3 цк'!R185</f>
        <v>3.02059422</v>
      </c>
      <c r="S186" s="43">
        <f>' 3 цк'!S185</f>
        <v>3.02059422</v>
      </c>
      <c r="T186" s="43">
        <f>' 3 цк'!T185</f>
        <v>3.02059422</v>
      </c>
      <c r="U186" s="43">
        <f>' 3 цк'!U185</f>
        <v>3.02059422</v>
      </c>
      <c r="V186" s="43">
        <f>' 3 цк'!V185</f>
        <v>3.02059422</v>
      </c>
      <c r="W186" s="43">
        <f>' 3 цк'!W185</f>
        <v>3.02059422</v>
      </c>
      <c r="X186" s="43">
        <f>' 3 цк'!X185</f>
        <v>3.02059422</v>
      </c>
      <c r="Y186" s="43">
        <f>' 3 цк'!Y185</f>
        <v>3.02059422</v>
      </c>
    </row>
    <row r="187" spans="1:25" ht="15" collapsed="1" thickBot="1" x14ac:dyDescent="0.25">
      <c r="A187" s="28">
        <v>26</v>
      </c>
      <c r="B187" s="145">
        <f>ROUND(SUM(B188:B193),2)</f>
        <v>985.45</v>
      </c>
      <c r="C187" s="145">
        <f t="shared" ref="C187" si="603">ROUND(SUM(C188:C193),2)</f>
        <v>1054.1199999999999</v>
      </c>
      <c r="D187" s="145">
        <f t="shared" ref="D187" si="604">ROUND(SUM(D188:D193),2)</f>
        <v>1069.1500000000001</v>
      </c>
      <c r="E187" s="145">
        <f t="shared" ref="E187" si="605">ROUND(SUM(E188:E193),2)</f>
        <v>1039.74</v>
      </c>
      <c r="F187" s="145">
        <f t="shared" ref="F187" si="606">ROUND(SUM(F188:F193),2)</f>
        <v>1081.94</v>
      </c>
      <c r="G187" s="145">
        <f t="shared" ref="G187" si="607">ROUND(SUM(G188:G193),2)</f>
        <v>1072.8900000000001</v>
      </c>
      <c r="H187" s="145">
        <f t="shared" ref="H187" si="608">ROUND(SUM(H188:H193),2)</f>
        <v>1014.01</v>
      </c>
      <c r="I187" s="145">
        <f t="shared" ref="I187" si="609">ROUND(SUM(I188:I193),2)</f>
        <v>927.8</v>
      </c>
      <c r="J187" s="145">
        <f t="shared" ref="J187" si="610">ROUND(SUM(J188:J193),2)</f>
        <v>854.07</v>
      </c>
      <c r="K187" s="145">
        <f t="shared" ref="K187" si="611">ROUND(SUM(K188:K193),2)</f>
        <v>826.38</v>
      </c>
      <c r="L187" s="145">
        <f t="shared" ref="L187" si="612">ROUND(SUM(L188:L193),2)</f>
        <v>808.13</v>
      </c>
      <c r="M187" s="145">
        <f t="shared" ref="M187" si="613">ROUND(SUM(M188:M193),2)</f>
        <v>807.63</v>
      </c>
      <c r="N187" s="145">
        <f t="shared" ref="N187" si="614">ROUND(SUM(N188:N193),2)</f>
        <v>805.37</v>
      </c>
      <c r="O187" s="145">
        <f t="shared" ref="O187" si="615">ROUND(SUM(O188:O193),2)</f>
        <v>773.71</v>
      </c>
      <c r="P187" s="145">
        <f t="shared" ref="P187" si="616">ROUND(SUM(P188:P193),2)</f>
        <v>778.24</v>
      </c>
      <c r="Q187" s="145">
        <f t="shared" ref="Q187" si="617">ROUND(SUM(Q188:Q193),2)</f>
        <v>754.63</v>
      </c>
      <c r="R187" s="145">
        <f t="shared" ref="R187" si="618">ROUND(SUM(R188:R193),2)</f>
        <v>758.37</v>
      </c>
      <c r="S187" s="145">
        <f t="shared" ref="S187" si="619">ROUND(SUM(S188:S193),2)</f>
        <v>764.42</v>
      </c>
      <c r="T187" s="145">
        <f t="shared" ref="T187" si="620">ROUND(SUM(T188:T193),2)</f>
        <v>782.53</v>
      </c>
      <c r="U187" s="145">
        <f t="shared" ref="U187" si="621">ROUND(SUM(U188:U193),2)</f>
        <v>837.29</v>
      </c>
      <c r="V187" s="145">
        <f t="shared" ref="V187" si="622">ROUND(SUM(V188:V193),2)</f>
        <v>886.17</v>
      </c>
      <c r="W187" s="145">
        <f t="shared" ref="W187" si="623">ROUND(SUM(W188:W193),2)</f>
        <v>981.02</v>
      </c>
      <c r="X187" s="145">
        <f t="shared" ref="X187" si="624">ROUND(SUM(X188:X193),2)</f>
        <v>991.48</v>
      </c>
      <c r="Y187" s="146">
        <f t="shared" ref="Y187" si="625">ROUND(SUM(Y188:Y193),2)</f>
        <v>967.16</v>
      </c>
    </row>
    <row r="188" spans="1:25" ht="51" hidden="1" outlineLevel="1" x14ac:dyDescent="0.2">
      <c r="A188" s="16" t="s">
        <v>70</v>
      </c>
      <c r="B188" s="43">
        <f>' 3 цк'!B187</f>
        <v>640.24765546000003</v>
      </c>
      <c r="C188" s="43">
        <f>' 3 цк'!C187</f>
        <v>708.91752741000005</v>
      </c>
      <c r="D188" s="43">
        <f>' 3 цк'!D187</f>
        <v>723.95085857000004</v>
      </c>
      <c r="E188" s="43">
        <f>' 3 цк'!E187</f>
        <v>694.54252170999996</v>
      </c>
      <c r="F188" s="43">
        <f>' 3 цк'!F187</f>
        <v>736.74359274000005</v>
      </c>
      <c r="G188" s="43">
        <f>' 3 цк'!G187</f>
        <v>727.68455711000001</v>
      </c>
      <c r="H188" s="43">
        <f>' 3 цк'!H187</f>
        <v>668.81283635</v>
      </c>
      <c r="I188" s="43">
        <f>' 3 цк'!I187</f>
        <v>582.59944209000003</v>
      </c>
      <c r="J188" s="43">
        <f>' 3 цк'!J187</f>
        <v>508.87166271000001</v>
      </c>
      <c r="K188" s="43">
        <f>' 3 цк'!K187</f>
        <v>481.17848965000002</v>
      </c>
      <c r="L188" s="43">
        <f>' 3 цк'!L187</f>
        <v>462.93118014999999</v>
      </c>
      <c r="M188" s="43">
        <f>' 3 цк'!M187</f>
        <v>462.43238331999999</v>
      </c>
      <c r="N188" s="43">
        <f>' 3 цк'!N187</f>
        <v>460.1673687</v>
      </c>
      <c r="O188" s="43">
        <f>' 3 цк'!O187</f>
        <v>428.50846446000003</v>
      </c>
      <c r="P188" s="43">
        <f>' 3 цк'!P187</f>
        <v>433.03816720999998</v>
      </c>
      <c r="Q188" s="43">
        <f>' 3 цк'!Q187</f>
        <v>409.42813351000001</v>
      </c>
      <c r="R188" s="43">
        <f>' 3 цк'!R187</f>
        <v>413.17293038999998</v>
      </c>
      <c r="S188" s="43">
        <f>' 3 цк'!S187</f>
        <v>419.21726242</v>
      </c>
      <c r="T188" s="43">
        <f>' 3 цк'!T187</f>
        <v>437.32966613999997</v>
      </c>
      <c r="U188" s="43">
        <f>' 3 цк'!U187</f>
        <v>492.09218413000002</v>
      </c>
      <c r="V188" s="43">
        <f>' 3 цк'!V187</f>
        <v>540.97097130999998</v>
      </c>
      <c r="W188" s="43">
        <f>' 3 цк'!W187</f>
        <v>635.82178928999997</v>
      </c>
      <c r="X188" s="43">
        <f>' 3 цк'!X187</f>
        <v>646.28435438999998</v>
      </c>
      <c r="Y188" s="43">
        <f>' 3 цк'!Y187</f>
        <v>621.95475210999996</v>
      </c>
    </row>
    <row r="189" spans="1:25" ht="38.25" hidden="1" outlineLevel="1" x14ac:dyDescent="0.2">
      <c r="A189" s="16" t="s">
        <v>71</v>
      </c>
      <c r="B189" s="43">
        <f>' 3 цк'!B188</f>
        <v>76.98</v>
      </c>
      <c r="C189" s="43">
        <f>' 3 цк'!C188</f>
        <v>76.98</v>
      </c>
      <c r="D189" s="43">
        <f>' 3 цк'!D188</f>
        <v>76.98</v>
      </c>
      <c r="E189" s="43">
        <f>' 3 цк'!E188</f>
        <v>76.98</v>
      </c>
      <c r="F189" s="43">
        <f>' 3 цк'!F188</f>
        <v>76.98</v>
      </c>
      <c r="G189" s="43">
        <f>' 3 цк'!G188</f>
        <v>76.98</v>
      </c>
      <c r="H189" s="43">
        <f>' 3 цк'!H188</f>
        <v>76.98</v>
      </c>
      <c r="I189" s="43">
        <f>' 3 цк'!I188</f>
        <v>76.98</v>
      </c>
      <c r="J189" s="43">
        <f>' 3 цк'!J188</f>
        <v>76.98</v>
      </c>
      <c r="K189" s="43">
        <f>' 3 цк'!K188</f>
        <v>76.98</v>
      </c>
      <c r="L189" s="43">
        <f>' 3 цк'!L188</f>
        <v>76.98</v>
      </c>
      <c r="M189" s="43">
        <f>' 3 цк'!M188</f>
        <v>76.98</v>
      </c>
      <c r="N189" s="43">
        <f>' 3 цк'!N188</f>
        <v>76.98</v>
      </c>
      <c r="O189" s="43">
        <f>' 3 цк'!O188</f>
        <v>76.98</v>
      </c>
      <c r="P189" s="43">
        <f>' 3 цк'!P188</f>
        <v>76.98</v>
      </c>
      <c r="Q189" s="43">
        <f>' 3 цк'!Q188</f>
        <v>76.98</v>
      </c>
      <c r="R189" s="43">
        <f>' 3 цк'!R188</f>
        <v>76.98</v>
      </c>
      <c r="S189" s="43">
        <f>' 3 цк'!S188</f>
        <v>76.98</v>
      </c>
      <c r="T189" s="43">
        <f>' 3 цк'!T188</f>
        <v>76.98</v>
      </c>
      <c r="U189" s="43">
        <f>' 3 цк'!U188</f>
        <v>76.98</v>
      </c>
      <c r="V189" s="43">
        <f>' 3 цк'!V188</f>
        <v>76.98</v>
      </c>
      <c r="W189" s="43">
        <f>' 3 цк'!W188</f>
        <v>76.98</v>
      </c>
      <c r="X189" s="43">
        <f>' 3 цк'!X188</f>
        <v>76.98</v>
      </c>
      <c r="Y189" s="43">
        <f>' 3 цк'!Y188</f>
        <v>76.98</v>
      </c>
    </row>
    <row r="190" spans="1:25" hidden="1" outlineLevel="1" x14ac:dyDescent="0.2">
      <c r="A190" s="16" t="s">
        <v>3</v>
      </c>
      <c r="B190" s="43">
        <f>$AD$4</f>
        <v>60.53</v>
      </c>
      <c r="C190" s="43">
        <f t="shared" ref="C190:Y190" si="626">$AD$4</f>
        <v>60.53</v>
      </c>
      <c r="D190" s="43">
        <f t="shared" si="626"/>
        <v>60.53</v>
      </c>
      <c r="E190" s="43">
        <f t="shared" si="626"/>
        <v>60.53</v>
      </c>
      <c r="F190" s="43">
        <f t="shared" si="626"/>
        <v>60.53</v>
      </c>
      <c r="G190" s="43">
        <f t="shared" si="626"/>
        <v>60.53</v>
      </c>
      <c r="H190" s="43">
        <f t="shared" si="626"/>
        <v>60.53</v>
      </c>
      <c r="I190" s="43">
        <f t="shared" si="626"/>
        <v>60.53</v>
      </c>
      <c r="J190" s="43">
        <f t="shared" si="626"/>
        <v>60.53</v>
      </c>
      <c r="K190" s="43">
        <f t="shared" si="626"/>
        <v>60.53</v>
      </c>
      <c r="L190" s="43">
        <f t="shared" si="626"/>
        <v>60.53</v>
      </c>
      <c r="M190" s="43">
        <f t="shared" si="626"/>
        <v>60.53</v>
      </c>
      <c r="N190" s="43">
        <f t="shared" si="626"/>
        <v>60.53</v>
      </c>
      <c r="O190" s="43">
        <f t="shared" si="626"/>
        <v>60.53</v>
      </c>
      <c r="P190" s="43">
        <f t="shared" si="626"/>
        <v>60.53</v>
      </c>
      <c r="Q190" s="43">
        <f t="shared" si="626"/>
        <v>60.53</v>
      </c>
      <c r="R190" s="43">
        <f t="shared" si="626"/>
        <v>60.53</v>
      </c>
      <c r="S190" s="43">
        <f t="shared" si="626"/>
        <v>60.53</v>
      </c>
      <c r="T190" s="43">
        <f t="shared" si="626"/>
        <v>60.53</v>
      </c>
      <c r="U190" s="43">
        <f t="shared" si="626"/>
        <v>60.53</v>
      </c>
      <c r="V190" s="43">
        <f t="shared" si="626"/>
        <v>60.53</v>
      </c>
      <c r="W190" s="43">
        <f t="shared" si="626"/>
        <v>60.53</v>
      </c>
      <c r="X190" s="43">
        <f t="shared" si="626"/>
        <v>60.53</v>
      </c>
      <c r="Y190" s="43">
        <f t="shared" si="626"/>
        <v>60.53</v>
      </c>
    </row>
    <row r="191" spans="1:25" hidden="1" outlineLevel="1" x14ac:dyDescent="0.2">
      <c r="A191" s="17" t="s">
        <v>4</v>
      </c>
      <c r="B191" s="43">
        <f>' 3 цк'!B190</f>
        <v>204.67</v>
      </c>
      <c r="C191" s="43">
        <f>' 3 цк'!C190</f>
        <v>204.67</v>
      </c>
      <c r="D191" s="43">
        <f>' 3 цк'!D190</f>
        <v>204.67</v>
      </c>
      <c r="E191" s="43">
        <f>' 3 цк'!E190</f>
        <v>204.67</v>
      </c>
      <c r="F191" s="43">
        <f>' 3 цк'!F190</f>
        <v>204.67</v>
      </c>
      <c r="G191" s="43">
        <f>' 3 цк'!G190</f>
        <v>204.67</v>
      </c>
      <c r="H191" s="43">
        <f>' 3 цк'!H190</f>
        <v>204.67</v>
      </c>
      <c r="I191" s="43">
        <f>' 3 цк'!I190</f>
        <v>204.67</v>
      </c>
      <c r="J191" s="43">
        <f>' 3 цк'!J190</f>
        <v>204.67</v>
      </c>
      <c r="K191" s="43">
        <f>' 3 цк'!K190</f>
        <v>204.67</v>
      </c>
      <c r="L191" s="43">
        <f>' 3 цк'!L190</f>
        <v>204.67</v>
      </c>
      <c r="M191" s="43">
        <f>' 3 цк'!M190</f>
        <v>204.67</v>
      </c>
      <c r="N191" s="43">
        <f>' 3 цк'!N190</f>
        <v>204.67</v>
      </c>
      <c r="O191" s="43">
        <f>' 3 цк'!O190</f>
        <v>204.67</v>
      </c>
      <c r="P191" s="43">
        <f>' 3 цк'!P190</f>
        <v>204.67</v>
      </c>
      <c r="Q191" s="43">
        <f>' 3 цк'!Q190</f>
        <v>204.67</v>
      </c>
      <c r="R191" s="43">
        <f>' 3 цк'!R190</f>
        <v>204.67</v>
      </c>
      <c r="S191" s="43">
        <f>' 3 цк'!S190</f>
        <v>204.67</v>
      </c>
      <c r="T191" s="43">
        <f>' 3 цк'!T190</f>
        <v>204.67</v>
      </c>
      <c r="U191" s="43">
        <f>' 3 цк'!U190</f>
        <v>204.67</v>
      </c>
      <c r="V191" s="43">
        <f>' 3 цк'!V190</f>
        <v>204.67</v>
      </c>
      <c r="W191" s="43">
        <f>' 3 цк'!W190</f>
        <v>204.67</v>
      </c>
      <c r="X191" s="43">
        <f>' 3 цк'!X190</f>
        <v>204.67</v>
      </c>
      <c r="Y191" s="43">
        <f>' 3 цк'!Y190</f>
        <v>204.67</v>
      </c>
    </row>
    <row r="192" spans="1:25" ht="25.5" hidden="1" outlineLevel="1" x14ac:dyDescent="0.2">
      <c r="A192" s="62" t="s">
        <v>211</v>
      </c>
      <c r="B192" s="43">
        <f>B185</f>
        <v>0</v>
      </c>
      <c r="C192" s="43">
        <f t="shared" ref="C192:Y192" si="627">C185</f>
        <v>0</v>
      </c>
      <c r="D192" s="43">
        <f t="shared" si="627"/>
        <v>0</v>
      </c>
      <c r="E192" s="43">
        <f t="shared" si="627"/>
        <v>0</v>
      </c>
      <c r="F192" s="43">
        <f t="shared" si="627"/>
        <v>0</v>
      </c>
      <c r="G192" s="43">
        <f t="shared" si="627"/>
        <v>0</v>
      </c>
      <c r="H192" s="43">
        <f t="shared" si="627"/>
        <v>0</v>
      </c>
      <c r="I192" s="43">
        <f t="shared" si="627"/>
        <v>0</v>
      </c>
      <c r="J192" s="43">
        <f t="shared" si="627"/>
        <v>0</v>
      </c>
      <c r="K192" s="43">
        <f t="shared" si="627"/>
        <v>0</v>
      </c>
      <c r="L192" s="43">
        <f t="shared" si="627"/>
        <v>0</v>
      </c>
      <c r="M192" s="43">
        <f t="shared" si="627"/>
        <v>0</v>
      </c>
      <c r="N192" s="43">
        <f t="shared" si="627"/>
        <v>0</v>
      </c>
      <c r="O192" s="43">
        <f t="shared" si="627"/>
        <v>0</v>
      </c>
      <c r="P192" s="43">
        <f t="shared" si="627"/>
        <v>0</v>
      </c>
      <c r="Q192" s="43">
        <f t="shared" si="627"/>
        <v>0</v>
      </c>
      <c r="R192" s="43">
        <f t="shared" si="627"/>
        <v>0</v>
      </c>
      <c r="S192" s="43">
        <f t="shared" si="627"/>
        <v>0</v>
      </c>
      <c r="T192" s="43">
        <f t="shared" si="627"/>
        <v>0</v>
      </c>
      <c r="U192" s="43">
        <f t="shared" si="627"/>
        <v>0</v>
      </c>
      <c r="V192" s="43">
        <f t="shared" si="627"/>
        <v>0</v>
      </c>
      <c r="W192" s="43">
        <f t="shared" si="627"/>
        <v>0</v>
      </c>
      <c r="X192" s="43">
        <f t="shared" si="627"/>
        <v>0</v>
      </c>
      <c r="Y192" s="43">
        <f t="shared" si="627"/>
        <v>0</v>
      </c>
    </row>
    <row r="193" spans="1:25" ht="15" hidden="1" outlineLevel="1" thickBot="1" x14ac:dyDescent="0.25">
      <c r="A193" s="35" t="s">
        <v>118</v>
      </c>
      <c r="B193" s="43">
        <f>' 3 цк'!B192</f>
        <v>3.02059422</v>
      </c>
      <c r="C193" s="43">
        <f>' 3 цк'!C192</f>
        <v>3.02059422</v>
      </c>
      <c r="D193" s="43">
        <f>' 3 цк'!D192</f>
        <v>3.02059422</v>
      </c>
      <c r="E193" s="43">
        <f>' 3 цк'!E192</f>
        <v>3.02059422</v>
      </c>
      <c r="F193" s="43">
        <f>' 3 цк'!F192</f>
        <v>3.02059422</v>
      </c>
      <c r="G193" s="43">
        <f>' 3 цк'!G192</f>
        <v>3.02059422</v>
      </c>
      <c r="H193" s="43">
        <f>' 3 цк'!H192</f>
        <v>3.02059422</v>
      </c>
      <c r="I193" s="43">
        <f>' 3 цк'!I192</f>
        <v>3.02059422</v>
      </c>
      <c r="J193" s="43">
        <f>' 3 цк'!J192</f>
        <v>3.02059422</v>
      </c>
      <c r="K193" s="43">
        <f>' 3 цк'!K192</f>
        <v>3.02059422</v>
      </c>
      <c r="L193" s="43">
        <f>' 3 цк'!L192</f>
        <v>3.02059422</v>
      </c>
      <c r="M193" s="43">
        <f>' 3 цк'!M192</f>
        <v>3.02059422</v>
      </c>
      <c r="N193" s="43">
        <f>' 3 цк'!N192</f>
        <v>3.02059422</v>
      </c>
      <c r="O193" s="43">
        <f>' 3 цк'!O192</f>
        <v>3.02059422</v>
      </c>
      <c r="P193" s="43">
        <f>' 3 цк'!P192</f>
        <v>3.02059422</v>
      </c>
      <c r="Q193" s="43">
        <f>' 3 цк'!Q192</f>
        <v>3.02059422</v>
      </c>
      <c r="R193" s="43">
        <f>' 3 цк'!R192</f>
        <v>3.02059422</v>
      </c>
      <c r="S193" s="43">
        <f>' 3 цк'!S192</f>
        <v>3.02059422</v>
      </c>
      <c r="T193" s="43">
        <f>' 3 цк'!T192</f>
        <v>3.02059422</v>
      </c>
      <c r="U193" s="43">
        <f>' 3 цк'!U192</f>
        <v>3.02059422</v>
      </c>
      <c r="V193" s="43">
        <f>' 3 цк'!V192</f>
        <v>3.02059422</v>
      </c>
      <c r="W193" s="43">
        <f>' 3 цк'!W192</f>
        <v>3.02059422</v>
      </c>
      <c r="X193" s="43">
        <f>' 3 цк'!X192</f>
        <v>3.02059422</v>
      </c>
      <c r="Y193" s="43">
        <f>' 3 цк'!Y192</f>
        <v>3.02059422</v>
      </c>
    </row>
    <row r="194" spans="1:25" ht="15" collapsed="1" thickBot="1" x14ac:dyDescent="0.25">
      <c r="A194" s="33">
        <v>27</v>
      </c>
      <c r="B194" s="145">
        <f>ROUND(SUM(B195:B200),2)</f>
        <v>992.68</v>
      </c>
      <c r="C194" s="145">
        <f t="shared" ref="C194" si="628">ROUND(SUM(C195:C200),2)</f>
        <v>1041.3399999999999</v>
      </c>
      <c r="D194" s="145">
        <f t="shared" ref="D194" si="629">ROUND(SUM(D195:D200),2)</f>
        <v>1042.6500000000001</v>
      </c>
      <c r="E194" s="145">
        <f t="shared" ref="E194" si="630">ROUND(SUM(E195:E200),2)</f>
        <v>1052.33</v>
      </c>
      <c r="F194" s="145">
        <f t="shared" ref="F194" si="631">ROUND(SUM(F195:F200),2)</f>
        <v>1086.94</v>
      </c>
      <c r="G194" s="145">
        <f t="shared" ref="G194" si="632">ROUND(SUM(G195:G200),2)</f>
        <v>1106.74</v>
      </c>
      <c r="H194" s="145">
        <f t="shared" ref="H194" si="633">ROUND(SUM(H195:H200),2)</f>
        <v>1059.1199999999999</v>
      </c>
      <c r="I194" s="145">
        <f t="shared" ref="I194" si="634">ROUND(SUM(I195:I200),2)</f>
        <v>991.34</v>
      </c>
      <c r="J194" s="145">
        <f t="shared" ref="J194" si="635">ROUND(SUM(J195:J200),2)</f>
        <v>933.36</v>
      </c>
      <c r="K194" s="145">
        <f t="shared" ref="K194" si="636">ROUND(SUM(K195:K200),2)</f>
        <v>902.32</v>
      </c>
      <c r="L194" s="145">
        <f t="shared" ref="L194" si="637">ROUND(SUM(L195:L200),2)</f>
        <v>918.53</v>
      </c>
      <c r="M194" s="145">
        <f t="shared" ref="M194" si="638">ROUND(SUM(M195:M200),2)</f>
        <v>904.36</v>
      </c>
      <c r="N194" s="145">
        <f t="shared" ref="N194" si="639">ROUND(SUM(N195:N200),2)</f>
        <v>897.63</v>
      </c>
      <c r="O194" s="145">
        <f t="shared" ref="O194" si="640">ROUND(SUM(O195:O200),2)</f>
        <v>883.28</v>
      </c>
      <c r="P194" s="145">
        <f t="shared" ref="P194" si="641">ROUND(SUM(P195:P200),2)</f>
        <v>872.02</v>
      </c>
      <c r="Q194" s="145">
        <f t="shared" ref="Q194" si="642">ROUND(SUM(Q195:Q200),2)</f>
        <v>858.89</v>
      </c>
      <c r="R194" s="145">
        <f t="shared" ref="R194" si="643">ROUND(SUM(R195:R200),2)</f>
        <v>884.03</v>
      </c>
      <c r="S194" s="145">
        <f t="shared" ref="S194" si="644">ROUND(SUM(S195:S200),2)</f>
        <v>866.21</v>
      </c>
      <c r="T194" s="145">
        <f t="shared" ref="T194" si="645">ROUND(SUM(T195:T200),2)</f>
        <v>870.62</v>
      </c>
      <c r="U194" s="145">
        <f t="shared" ref="U194" si="646">ROUND(SUM(U195:U200),2)</f>
        <v>899.41</v>
      </c>
      <c r="V194" s="145">
        <f t="shared" ref="V194" si="647">ROUND(SUM(V195:V200),2)</f>
        <v>913.53</v>
      </c>
      <c r="W194" s="145">
        <f t="shared" ref="W194" si="648">ROUND(SUM(W195:W200),2)</f>
        <v>917.96</v>
      </c>
      <c r="X194" s="145">
        <f t="shared" ref="X194" si="649">ROUND(SUM(X195:X200),2)</f>
        <v>945.08</v>
      </c>
      <c r="Y194" s="146">
        <f t="shared" ref="Y194" si="650">ROUND(SUM(Y195:Y200),2)</f>
        <v>986.71</v>
      </c>
    </row>
    <row r="195" spans="1:25" ht="51" hidden="1" outlineLevel="1" x14ac:dyDescent="0.2">
      <c r="A195" s="111" t="s">
        <v>70</v>
      </c>
      <c r="B195" s="43">
        <f>' 3 цк'!B194</f>
        <v>647.47766450999995</v>
      </c>
      <c r="C195" s="43">
        <f>' 3 цк'!C194</f>
        <v>696.14309489000004</v>
      </c>
      <c r="D195" s="43">
        <f>' 3 цк'!D194</f>
        <v>697.44483941999999</v>
      </c>
      <c r="E195" s="43">
        <f>' 3 цк'!E194</f>
        <v>707.13139261000003</v>
      </c>
      <c r="F195" s="43">
        <f>' 3 цк'!F194</f>
        <v>741.73469696999996</v>
      </c>
      <c r="G195" s="43">
        <f>' 3 цк'!G194</f>
        <v>761.53927632</v>
      </c>
      <c r="H195" s="43">
        <f>' 3 цк'!H194</f>
        <v>713.9153622</v>
      </c>
      <c r="I195" s="43">
        <f>' 3 цк'!I194</f>
        <v>646.13721571999997</v>
      </c>
      <c r="J195" s="43">
        <f>' 3 цк'!J194</f>
        <v>588.15720939000005</v>
      </c>
      <c r="K195" s="43">
        <f>' 3 цк'!K194</f>
        <v>557.11778895999998</v>
      </c>
      <c r="L195" s="43">
        <f>' 3 цк'!L194</f>
        <v>573.32466580000005</v>
      </c>
      <c r="M195" s="43">
        <f>' 3 цк'!M194</f>
        <v>559.16021926999997</v>
      </c>
      <c r="N195" s="43">
        <f>' 3 цк'!N194</f>
        <v>552.43219408000004</v>
      </c>
      <c r="O195" s="43">
        <f>' 3 цк'!O194</f>
        <v>538.08039668000004</v>
      </c>
      <c r="P195" s="43">
        <f>' 3 цк'!P194</f>
        <v>526.81871266999997</v>
      </c>
      <c r="Q195" s="43">
        <f>' 3 цк'!Q194</f>
        <v>513.68913469999995</v>
      </c>
      <c r="R195" s="43">
        <f>' 3 цк'!R194</f>
        <v>538.82513136</v>
      </c>
      <c r="S195" s="43">
        <f>' 3 цк'!S194</f>
        <v>521.00789017</v>
      </c>
      <c r="T195" s="43">
        <f>' 3 цк'!T194</f>
        <v>525.42192305000003</v>
      </c>
      <c r="U195" s="43">
        <f>' 3 цк'!U194</f>
        <v>554.20516694000003</v>
      </c>
      <c r="V195" s="43">
        <f>' 3 цк'!V194</f>
        <v>568.32588385999998</v>
      </c>
      <c r="W195" s="43">
        <f>' 3 цк'!W194</f>
        <v>572.76090961</v>
      </c>
      <c r="X195" s="43">
        <f>' 3 цк'!X194</f>
        <v>599.87726397999995</v>
      </c>
      <c r="Y195" s="43">
        <f>' 3 цк'!Y194</f>
        <v>641.51250158000005</v>
      </c>
    </row>
    <row r="196" spans="1:25" ht="38.25" hidden="1" outlineLevel="1" x14ac:dyDescent="0.2">
      <c r="A196" s="16" t="s">
        <v>71</v>
      </c>
      <c r="B196" s="43">
        <f>' 3 цк'!B195</f>
        <v>76.98</v>
      </c>
      <c r="C196" s="43">
        <f>' 3 цк'!C195</f>
        <v>76.98</v>
      </c>
      <c r="D196" s="43">
        <f>' 3 цк'!D195</f>
        <v>76.98</v>
      </c>
      <c r="E196" s="43">
        <f>' 3 цк'!E195</f>
        <v>76.98</v>
      </c>
      <c r="F196" s="43">
        <f>' 3 цк'!F195</f>
        <v>76.98</v>
      </c>
      <c r="G196" s="43">
        <f>' 3 цк'!G195</f>
        <v>76.98</v>
      </c>
      <c r="H196" s="43">
        <f>' 3 цк'!H195</f>
        <v>76.98</v>
      </c>
      <c r="I196" s="43">
        <f>' 3 цк'!I195</f>
        <v>76.98</v>
      </c>
      <c r="J196" s="43">
        <f>' 3 цк'!J195</f>
        <v>76.98</v>
      </c>
      <c r="K196" s="43">
        <f>' 3 цк'!K195</f>
        <v>76.98</v>
      </c>
      <c r="L196" s="43">
        <f>' 3 цк'!L195</f>
        <v>76.98</v>
      </c>
      <c r="M196" s="43">
        <f>' 3 цк'!M195</f>
        <v>76.98</v>
      </c>
      <c r="N196" s="43">
        <f>' 3 цк'!N195</f>
        <v>76.98</v>
      </c>
      <c r="O196" s="43">
        <f>' 3 цк'!O195</f>
        <v>76.98</v>
      </c>
      <c r="P196" s="43">
        <f>' 3 цк'!P195</f>
        <v>76.98</v>
      </c>
      <c r="Q196" s="43">
        <f>' 3 цк'!Q195</f>
        <v>76.98</v>
      </c>
      <c r="R196" s="43">
        <f>' 3 цк'!R195</f>
        <v>76.98</v>
      </c>
      <c r="S196" s="43">
        <f>' 3 цк'!S195</f>
        <v>76.98</v>
      </c>
      <c r="T196" s="43">
        <f>' 3 цк'!T195</f>
        <v>76.98</v>
      </c>
      <c r="U196" s="43">
        <f>' 3 цк'!U195</f>
        <v>76.98</v>
      </c>
      <c r="V196" s="43">
        <f>' 3 цк'!V195</f>
        <v>76.98</v>
      </c>
      <c r="W196" s="43">
        <f>' 3 цк'!W195</f>
        <v>76.98</v>
      </c>
      <c r="X196" s="43">
        <f>' 3 цк'!X195</f>
        <v>76.98</v>
      </c>
      <c r="Y196" s="43">
        <f>' 3 цк'!Y195</f>
        <v>76.98</v>
      </c>
    </row>
    <row r="197" spans="1:25" hidden="1" outlineLevel="1" x14ac:dyDescent="0.2">
      <c r="A197" s="16" t="s">
        <v>3</v>
      </c>
      <c r="B197" s="43">
        <f>$AD$4</f>
        <v>60.53</v>
      </c>
      <c r="C197" s="43">
        <f t="shared" ref="C197:Y197" si="651">$AD$4</f>
        <v>60.53</v>
      </c>
      <c r="D197" s="43">
        <f t="shared" si="651"/>
        <v>60.53</v>
      </c>
      <c r="E197" s="43">
        <f t="shared" si="651"/>
        <v>60.53</v>
      </c>
      <c r="F197" s="43">
        <f t="shared" si="651"/>
        <v>60.53</v>
      </c>
      <c r="G197" s="43">
        <f t="shared" si="651"/>
        <v>60.53</v>
      </c>
      <c r="H197" s="43">
        <f t="shared" si="651"/>
        <v>60.53</v>
      </c>
      <c r="I197" s="43">
        <f t="shared" si="651"/>
        <v>60.53</v>
      </c>
      <c r="J197" s="43">
        <f t="shared" si="651"/>
        <v>60.53</v>
      </c>
      <c r="K197" s="43">
        <f t="shared" si="651"/>
        <v>60.53</v>
      </c>
      <c r="L197" s="43">
        <f t="shared" si="651"/>
        <v>60.53</v>
      </c>
      <c r="M197" s="43">
        <f t="shared" si="651"/>
        <v>60.53</v>
      </c>
      <c r="N197" s="43">
        <f t="shared" si="651"/>
        <v>60.53</v>
      </c>
      <c r="O197" s="43">
        <f t="shared" si="651"/>
        <v>60.53</v>
      </c>
      <c r="P197" s="43">
        <f t="shared" si="651"/>
        <v>60.53</v>
      </c>
      <c r="Q197" s="43">
        <f t="shared" si="651"/>
        <v>60.53</v>
      </c>
      <c r="R197" s="43">
        <f t="shared" si="651"/>
        <v>60.53</v>
      </c>
      <c r="S197" s="43">
        <f t="shared" si="651"/>
        <v>60.53</v>
      </c>
      <c r="T197" s="43">
        <f t="shared" si="651"/>
        <v>60.53</v>
      </c>
      <c r="U197" s="43">
        <f t="shared" si="651"/>
        <v>60.53</v>
      </c>
      <c r="V197" s="43">
        <f t="shared" si="651"/>
        <v>60.53</v>
      </c>
      <c r="W197" s="43">
        <f t="shared" si="651"/>
        <v>60.53</v>
      </c>
      <c r="X197" s="43">
        <f t="shared" si="651"/>
        <v>60.53</v>
      </c>
      <c r="Y197" s="43">
        <f t="shared" si="651"/>
        <v>60.53</v>
      </c>
    </row>
    <row r="198" spans="1:25" hidden="1" outlineLevel="1" x14ac:dyDescent="0.2">
      <c r="A198" s="17" t="s">
        <v>4</v>
      </c>
      <c r="B198" s="43">
        <f>' 3 цк'!B197</f>
        <v>204.67</v>
      </c>
      <c r="C198" s="43">
        <f>' 3 цк'!C197</f>
        <v>204.67</v>
      </c>
      <c r="D198" s="43">
        <f>' 3 цк'!D197</f>
        <v>204.67</v>
      </c>
      <c r="E198" s="43">
        <f>' 3 цк'!E197</f>
        <v>204.67</v>
      </c>
      <c r="F198" s="43">
        <f>' 3 цк'!F197</f>
        <v>204.67</v>
      </c>
      <c r="G198" s="43">
        <f>' 3 цк'!G197</f>
        <v>204.67</v>
      </c>
      <c r="H198" s="43">
        <f>' 3 цк'!H197</f>
        <v>204.67</v>
      </c>
      <c r="I198" s="43">
        <f>' 3 цк'!I197</f>
        <v>204.67</v>
      </c>
      <c r="J198" s="43">
        <f>' 3 цк'!J197</f>
        <v>204.67</v>
      </c>
      <c r="K198" s="43">
        <f>' 3 цк'!K197</f>
        <v>204.67</v>
      </c>
      <c r="L198" s="43">
        <f>' 3 цк'!L197</f>
        <v>204.67</v>
      </c>
      <c r="M198" s="43">
        <f>' 3 цк'!M197</f>
        <v>204.67</v>
      </c>
      <c r="N198" s="43">
        <f>' 3 цк'!N197</f>
        <v>204.67</v>
      </c>
      <c r="O198" s="43">
        <f>' 3 цк'!O197</f>
        <v>204.67</v>
      </c>
      <c r="P198" s="43">
        <f>' 3 цк'!P197</f>
        <v>204.67</v>
      </c>
      <c r="Q198" s="43">
        <f>' 3 цк'!Q197</f>
        <v>204.67</v>
      </c>
      <c r="R198" s="43">
        <f>' 3 цк'!R197</f>
        <v>204.67</v>
      </c>
      <c r="S198" s="43">
        <f>' 3 цк'!S197</f>
        <v>204.67</v>
      </c>
      <c r="T198" s="43">
        <f>' 3 цк'!T197</f>
        <v>204.67</v>
      </c>
      <c r="U198" s="43">
        <f>' 3 цк'!U197</f>
        <v>204.67</v>
      </c>
      <c r="V198" s="43">
        <f>' 3 цк'!V197</f>
        <v>204.67</v>
      </c>
      <c r="W198" s="43">
        <f>' 3 цк'!W197</f>
        <v>204.67</v>
      </c>
      <c r="X198" s="43">
        <f>' 3 цк'!X197</f>
        <v>204.67</v>
      </c>
      <c r="Y198" s="43">
        <f>' 3 цк'!Y197</f>
        <v>204.67</v>
      </c>
    </row>
    <row r="199" spans="1:25" ht="25.5" hidden="1" outlineLevel="1" x14ac:dyDescent="0.2">
      <c r="A199" s="62" t="s">
        <v>211</v>
      </c>
      <c r="B199" s="43">
        <f>B192</f>
        <v>0</v>
      </c>
      <c r="C199" s="43">
        <f t="shared" ref="C199:Y199" si="652">C192</f>
        <v>0</v>
      </c>
      <c r="D199" s="43">
        <f t="shared" si="652"/>
        <v>0</v>
      </c>
      <c r="E199" s="43">
        <f t="shared" si="652"/>
        <v>0</v>
      </c>
      <c r="F199" s="43">
        <f t="shared" si="652"/>
        <v>0</v>
      </c>
      <c r="G199" s="43">
        <f t="shared" si="652"/>
        <v>0</v>
      </c>
      <c r="H199" s="43">
        <f t="shared" si="652"/>
        <v>0</v>
      </c>
      <c r="I199" s="43">
        <f t="shared" si="652"/>
        <v>0</v>
      </c>
      <c r="J199" s="43">
        <f t="shared" si="652"/>
        <v>0</v>
      </c>
      <c r="K199" s="43">
        <f t="shared" si="652"/>
        <v>0</v>
      </c>
      <c r="L199" s="43">
        <f t="shared" si="652"/>
        <v>0</v>
      </c>
      <c r="M199" s="43">
        <f t="shared" si="652"/>
        <v>0</v>
      </c>
      <c r="N199" s="43">
        <f t="shared" si="652"/>
        <v>0</v>
      </c>
      <c r="O199" s="43">
        <f t="shared" si="652"/>
        <v>0</v>
      </c>
      <c r="P199" s="43">
        <f t="shared" si="652"/>
        <v>0</v>
      </c>
      <c r="Q199" s="43">
        <f t="shared" si="652"/>
        <v>0</v>
      </c>
      <c r="R199" s="43">
        <f t="shared" si="652"/>
        <v>0</v>
      </c>
      <c r="S199" s="43">
        <f t="shared" si="652"/>
        <v>0</v>
      </c>
      <c r="T199" s="43">
        <f t="shared" si="652"/>
        <v>0</v>
      </c>
      <c r="U199" s="43">
        <f t="shared" si="652"/>
        <v>0</v>
      </c>
      <c r="V199" s="43">
        <f t="shared" si="652"/>
        <v>0</v>
      </c>
      <c r="W199" s="43">
        <f t="shared" si="652"/>
        <v>0</v>
      </c>
      <c r="X199" s="43">
        <f t="shared" si="652"/>
        <v>0</v>
      </c>
      <c r="Y199" s="43">
        <f t="shared" si="652"/>
        <v>0</v>
      </c>
    </row>
    <row r="200" spans="1:25" ht="15" hidden="1" outlineLevel="1" thickBot="1" x14ac:dyDescent="0.25">
      <c r="A200" s="35" t="s">
        <v>118</v>
      </c>
      <c r="B200" s="43">
        <f>' 3 цк'!B199</f>
        <v>3.02059422</v>
      </c>
      <c r="C200" s="43">
        <f>' 3 цк'!C199</f>
        <v>3.02059422</v>
      </c>
      <c r="D200" s="43">
        <f>' 3 цк'!D199</f>
        <v>3.02059422</v>
      </c>
      <c r="E200" s="43">
        <f>' 3 цк'!E199</f>
        <v>3.02059422</v>
      </c>
      <c r="F200" s="43">
        <f>' 3 цк'!F199</f>
        <v>3.02059422</v>
      </c>
      <c r="G200" s="43">
        <f>' 3 цк'!G199</f>
        <v>3.02059422</v>
      </c>
      <c r="H200" s="43">
        <f>' 3 цк'!H199</f>
        <v>3.02059422</v>
      </c>
      <c r="I200" s="43">
        <f>' 3 цк'!I199</f>
        <v>3.02059422</v>
      </c>
      <c r="J200" s="43">
        <f>' 3 цк'!J199</f>
        <v>3.02059422</v>
      </c>
      <c r="K200" s="43">
        <f>' 3 цк'!K199</f>
        <v>3.02059422</v>
      </c>
      <c r="L200" s="43">
        <f>' 3 цк'!L199</f>
        <v>3.02059422</v>
      </c>
      <c r="M200" s="43">
        <f>' 3 цк'!M199</f>
        <v>3.02059422</v>
      </c>
      <c r="N200" s="43">
        <f>' 3 цк'!N199</f>
        <v>3.02059422</v>
      </c>
      <c r="O200" s="43">
        <f>' 3 цк'!O199</f>
        <v>3.02059422</v>
      </c>
      <c r="P200" s="43">
        <f>' 3 цк'!P199</f>
        <v>3.02059422</v>
      </c>
      <c r="Q200" s="43">
        <f>' 3 цк'!Q199</f>
        <v>3.02059422</v>
      </c>
      <c r="R200" s="43">
        <f>' 3 цк'!R199</f>
        <v>3.02059422</v>
      </c>
      <c r="S200" s="43">
        <f>' 3 цк'!S199</f>
        <v>3.02059422</v>
      </c>
      <c r="T200" s="43">
        <f>' 3 цк'!T199</f>
        <v>3.02059422</v>
      </c>
      <c r="U200" s="43">
        <f>' 3 цк'!U199</f>
        <v>3.02059422</v>
      </c>
      <c r="V200" s="43">
        <f>' 3 цк'!V199</f>
        <v>3.02059422</v>
      </c>
      <c r="W200" s="43">
        <f>' 3 цк'!W199</f>
        <v>3.02059422</v>
      </c>
      <c r="X200" s="43">
        <f>' 3 цк'!X199</f>
        <v>3.02059422</v>
      </c>
      <c r="Y200" s="43">
        <f>' 3 цк'!Y199</f>
        <v>3.02059422</v>
      </c>
    </row>
    <row r="201" spans="1:25" ht="15" collapsed="1" thickBot="1" x14ac:dyDescent="0.25">
      <c r="A201" s="27">
        <v>28</v>
      </c>
      <c r="B201" s="145">
        <f>ROUND(SUM(B202:B207),2)</f>
        <v>1029.83</v>
      </c>
      <c r="C201" s="145">
        <f t="shared" ref="C201" si="653">ROUND(SUM(C202:C207),2)</f>
        <v>1098.3399999999999</v>
      </c>
      <c r="D201" s="145">
        <f t="shared" ref="D201" si="654">ROUND(SUM(D202:D207),2)</f>
        <v>1149.28</v>
      </c>
      <c r="E201" s="145">
        <f t="shared" ref="E201" si="655">ROUND(SUM(E202:E207),2)</f>
        <v>1108.06</v>
      </c>
      <c r="F201" s="145">
        <f t="shared" ref="F201" si="656">ROUND(SUM(F202:F207),2)</f>
        <v>1162.8</v>
      </c>
      <c r="G201" s="145">
        <f t="shared" ref="G201" si="657">ROUND(SUM(G202:G207),2)</f>
        <v>1182.45</v>
      </c>
      <c r="H201" s="145">
        <f t="shared" ref="H201" si="658">ROUND(SUM(H202:H207),2)</f>
        <v>1100.32</v>
      </c>
      <c r="I201" s="145">
        <f t="shared" ref="I201" si="659">ROUND(SUM(I202:I207),2)</f>
        <v>1043.26</v>
      </c>
      <c r="J201" s="145">
        <f t="shared" ref="J201" si="660">ROUND(SUM(J202:J207),2)</f>
        <v>926.51</v>
      </c>
      <c r="K201" s="145">
        <f t="shared" ref="K201" si="661">ROUND(SUM(K202:K207),2)</f>
        <v>957.15</v>
      </c>
      <c r="L201" s="145">
        <f t="shared" ref="L201" si="662">ROUND(SUM(L202:L207),2)</f>
        <v>971.21</v>
      </c>
      <c r="M201" s="145">
        <f t="shared" ref="M201" si="663">ROUND(SUM(M202:M207),2)</f>
        <v>942.45</v>
      </c>
      <c r="N201" s="145">
        <f t="shared" ref="N201" si="664">ROUND(SUM(N202:N207),2)</f>
        <v>935.77</v>
      </c>
      <c r="O201" s="145">
        <f t="shared" ref="O201" si="665">ROUND(SUM(O202:O207),2)</f>
        <v>893.27</v>
      </c>
      <c r="P201" s="145">
        <f t="shared" ref="P201" si="666">ROUND(SUM(P202:P207),2)</f>
        <v>881.15</v>
      </c>
      <c r="Q201" s="145">
        <f t="shared" ref="Q201" si="667">ROUND(SUM(Q202:Q207),2)</f>
        <v>885.92</v>
      </c>
      <c r="R201" s="145">
        <f t="shared" ref="R201" si="668">ROUND(SUM(R202:R207),2)</f>
        <v>893.6</v>
      </c>
      <c r="S201" s="145">
        <f t="shared" ref="S201" si="669">ROUND(SUM(S202:S207),2)</f>
        <v>895.95</v>
      </c>
      <c r="T201" s="145">
        <f t="shared" ref="T201" si="670">ROUND(SUM(T202:T207),2)</f>
        <v>899</v>
      </c>
      <c r="U201" s="145">
        <f t="shared" ref="U201" si="671">ROUND(SUM(U202:U207),2)</f>
        <v>917.2</v>
      </c>
      <c r="V201" s="145">
        <f t="shared" ref="V201" si="672">ROUND(SUM(V202:V207),2)</f>
        <v>925.57</v>
      </c>
      <c r="W201" s="145">
        <f t="shared" ref="W201" si="673">ROUND(SUM(W202:W207),2)</f>
        <v>935.09</v>
      </c>
      <c r="X201" s="145">
        <f t="shared" ref="X201" si="674">ROUND(SUM(X202:X207),2)</f>
        <v>976.65</v>
      </c>
      <c r="Y201" s="146">
        <f t="shared" ref="Y201" si="675">ROUND(SUM(Y202:Y207),2)</f>
        <v>991.49</v>
      </c>
    </row>
    <row r="202" spans="1:25" ht="51" hidden="1" outlineLevel="1" x14ac:dyDescent="0.2">
      <c r="A202" s="111" t="s">
        <v>70</v>
      </c>
      <c r="B202" s="43">
        <f>' 3 цк'!B201</f>
        <v>684.62736718999997</v>
      </c>
      <c r="C202" s="43">
        <f>' 3 цк'!C201</f>
        <v>753.13643437999997</v>
      </c>
      <c r="D202" s="43">
        <f>' 3 цк'!D201</f>
        <v>804.08025893000001</v>
      </c>
      <c r="E202" s="43">
        <f>' 3 цк'!E201</f>
        <v>762.86133203999998</v>
      </c>
      <c r="F202" s="43">
        <f>' 3 цк'!F201</f>
        <v>817.59870894000005</v>
      </c>
      <c r="G202" s="43">
        <f>' 3 цк'!G201</f>
        <v>837.24907367000003</v>
      </c>
      <c r="H202" s="43">
        <f>' 3 цк'!H201</f>
        <v>755.12403340000003</v>
      </c>
      <c r="I202" s="43">
        <f>' 3 цк'!I201</f>
        <v>698.06130533999999</v>
      </c>
      <c r="J202" s="43">
        <f>' 3 цк'!J201</f>
        <v>581.30615360000002</v>
      </c>
      <c r="K202" s="43">
        <f>' 3 цк'!K201</f>
        <v>611.95303925999997</v>
      </c>
      <c r="L202" s="43">
        <f>' 3 цк'!L201</f>
        <v>626.01013062000004</v>
      </c>
      <c r="M202" s="43">
        <f>' 3 цк'!M201</f>
        <v>597.24678074999997</v>
      </c>
      <c r="N202" s="43">
        <f>' 3 цк'!N201</f>
        <v>590.56705307000004</v>
      </c>
      <c r="O202" s="43">
        <f>' 3 цк'!O201</f>
        <v>548.07357420000005</v>
      </c>
      <c r="P202" s="43">
        <f>' 3 цк'!P201</f>
        <v>535.94476525000005</v>
      </c>
      <c r="Q202" s="43">
        <f>' 3 цк'!Q201</f>
        <v>540.72173290000001</v>
      </c>
      <c r="R202" s="43">
        <f>' 3 цк'!R201</f>
        <v>548.39888504999999</v>
      </c>
      <c r="S202" s="43">
        <f>' 3 цк'!S201</f>
        <v>550.75411697000004</v>
      </c>
      <c r="T202" s="43">
        <f>' 3 цк'!T201</f>
        <v>553.80172377999997</v>
      </c>
      <c r="U202" s="43">
        <f>' 3 цк'!U201</f>
        <v>571.99582830999998</v>
      </c>
      <c r="V202" s="43">
        <f>' 3 цк'!V201</f>
        <v>580.36508917000003</v>
      </c>
      <c r="W202" s="43">
        <f>' 3 цк'!W201</f>
        <v>589.89086385999997</v>
      </c>
      <c r="X202" s="43">
        <f>' 3 цк'!X201</f>
        <v>631.44846631999997</v>
      </c>
      <c r="Y202" s="43">
        <f>' 3 цк'!Y201</f>
        <v>646.28628609999998</v>
      </c>
    </row>
    <row r="203" spans="1:25" ht="38.25" hidden="1" outlineLevel="1" x14ac:dyDescent="0.2">
      <c r="A203" s="16" t="s">
        <v>71</v>
      </c>
      <c r="B203" s="43">
        <f>' 3 цк'!B202</f>
        <v>76.98</v>
      </c>
      <c r="C203" s="43">
        <f>' 3 цк'!C202</f>
        <v>76.98</v>
      </c>
      <c r="D203" s="43">
        <f>' 3 цк'!D202</f>
        <v>76.98</v>
      </c>
      <c r="E203" s="43">
        <f>' 3 цк'!E202</f>
        <v>76.98</v>
      </c>
      <c r="F203" s="43">
        <f>' 3 цк'!F202</f>
        <v>76.98</v>
      </c>
      <c r="G203" s="43">
        <f>' 3 цк'!G202</f>
        <v>76.98</v>
      </c>
      <c r="H203" s="43">
        <f>' 3 цк'!H202</f>
        <v>76.98</v>
      </c>
      <c r="I203" s="43">
        <f>' 3 цк'!I202</f>
        <v>76.98</v>
      </c>
      <c r="J203" s="43">
        <f>' 3 цк'!J202</f>
        <v>76.98</v>
      </c>
      <c r="K203" s="43">
        <f>' 3 цк'!K202</f>
        <v>76.98</v>
      </c>
      <c r="L203" s="43">
        <f>' 3 цк'!L202</f>
        <v>76.98</v>
      </c>
      <c r="M203" s="43">
        <f>' 3 цк'!M202</f>
        <v>76.98</v>
      </c>
      <c r="N203" s="43">
        <f>' 3 цк'!N202</f>
        <v>76.98</v>
      </c>
      <c r="O203" s="43">
        <f>' 3 цк'!O202</f>
        <v>76.98</v>
      </c>
      <c r="P203" s="43">
        <f>' 3 цк'!P202</f>
        <v>76.98</v>
      </c>
      <c r="Q203" s="43">
        <f>' 3 цк'!Q202</f>
        <v>76.98</v>
      </c>
      <c r="R203" s="43">
        <f>' 3 цк'!R202</f>
        <v>76.98</v>
      </c>
      <c r="S203" s="43">
        <f>' 3 цк'!S202</f>
        <v>76.98</v>
      </c>
      <c r="T203" s="43">
        <f>' 3 цк'!T202</f>
        <v>76.98</v>
      </c>
      <c r="U203" s="43">
        <f>' 3 цк'!U202</f>
        <v>76.98</v>
      </c>
      <c r="V203" s="43">
        <f>' 3 цк'!V202</f>
        <v>76.98</v>
      </c>
      <c r="W203" s="43">
        <f>' 3 цк'!W202</f>
        <v>76.98</v>
      </c>
      <c r="X203" s="43">
        <f>' 3 цк'!X202</f>
        <v>76.98</v>
      </c>
      <c r="Y203" s="43">
        <f>' 3 цк'!Y202</f>
        <v>76.98</v>
      </c>
    </row>
    <row r="204" spans="1:25" hidden="1" outlineLevel="1" x14ac:dyDescent="0.2">
      <c r="A204" s="16" t="s">
        <v>3</v>
      </c>
      <c r="B204" s="43">
        <f>$AD$4</f>
        <v>60.53</v>
      </c>
      <c r="C204" s="43">
        <f t="shared" ref="C204:Y204" si="676">$AD$4</f>
        <v>60.53</v>
      </c>
      <c r="D204" s="43">
        <f t="shared" si="676"/>
        <v>60.53</v>
      </c>
      <c r="E204" s="43">
        <f t="shared" si="676"/>
        <v>60.53</v>
      </c>
      <c r="F204" s="43">
        <f t="shared" si="676"/>
        <v>60.53</v>
      </c>
      <c r="G204" s="43">
        <f t="shared" si="676"/>
        <v>60.53</v>
      </c>
      <c r="H204" s="43">
        <f t="shared" si="676"/>
        <v>60.53</v>
      </c>
      <c r="I204" s="43">
        <f t="shared" si="676"/>
        <v>60.53</v>
      </c>
      <c r="J204" s="43">
        <f t="shared" si="676"/>
        <v>60.53</v>
      </c>
      <c r="K204" s="43">
        <f t="shared" si="676"/>
        <v>60.53</v>
      </c>
      <c r="L204" s="43">
        <f t="shared" si="676"/>
        <v>60.53</v>
      </c>
      <c r="M204" s="43">
        <f t="shared" si="676"/>
        <v>60.53</v>
      </c>
      <c r="N204" s="43">
        <f t="shared" si="676"/>
        <v>60.53</v>
      </c>
      <c r="O204" s="43">
        <f t="shared" si="676"/>
        <v>60.53</v>
      </c>
      <c r="P204" s="43">
        <f t="shared" si="676"/>
        <v>60.53</v>
      </c>
      <c r="Q204" s="43">
        <f t="shared" si="676"/>
        <v>60.53</v>
      </c>
      <c r="R204" s="43">
        <f t="shared" si="676"/>
        <v>60.53</v>
      </c>
      <c r="S204" s="43">
        <f t="shared" si="676"/>
        <v>60.53</v>
      </c>
      <c r="T204" s="43">
        <f t="shared" si="676"/>
        <v>60.53</v>
      </c>
      <c r="U204" s="43">
        <f t="shared" si="676"/>
        <v>60.53</v>
      </c>
      <c r="V204" s="43">
        <f t="shared" si="676"/>
        <v>60.53</v>
      </c>
      <c r="W204" s="43">
        <f t="shared" si="676"/>
        <v>60.53</v>
      </c>
      <c r="X204" s="43">
        <f t="shared" si="676"/>
        <v>60.53</v>
      </c>
      <c r="Y204" s="43">
        <f t="shared" si="676"/>
        <v>60.53</v>
      </c>
    </row>
    <row r="205" spans="1:25" hidden="1" outlineLevel="1" x14ac:dyDescent="0.2">
      <c r="A205" s="17" t="s">
        <v>4</v>
      </c>
      <c r="B205" s="43">
        <f>' 3 цк'!B204</f>
        <v>204.67</v>
      </c>
      <c r="C205" s="43">
        <f>' 3 цк'!C204</f>
        <v>204.67</v>
      </c>
      <c r="D205" s="43">
        <f>' 3 цк'!D204</f>
        <v>204.67</v>
      </c>
      <c r="E205" s="43">
        <f>' 3 цк'!E204</f>
        <v>204.67</v>
      </c>
      <c r="F205" s="43">
        <f>' 3 цк'!F204</f>
        <v>204.67</v>
      </c>
      <c r="G205" s="43">
        <f>' 3 цк'!G204</f>
        <v>204.67</v>
      </c>
      <c r="H205" s="43">
        <f>' 3 цк'!H204</f>
        <v>204.67</v>
      </c>
      <c r="I205" s="43">
        <f>' 3 цк'!I204</f>
        <v>204.67</v>
      </c>
      <c r="J205" s="43">
        <f>' 3 цк'!J204</f>
        <v>204.67</v>
      </c>
      <c r="K205" s="43">
        <f>' 3 цк'!K204</f>
        <v>204.67</v>
      </c>
      <c r="L205" s="43">
        <f>' 3 цк'!L204</f>
        <v>204.67</v>
      </c>
      <c r="M205" s="43">
        <f>' 3 цк'!M204</f>
        <v>204.67</v>
      </c>
      <c r="N205" s="43">
        <f>' 3 цк'!N204</f>
        <v>204.67</v>
      </c>
      <c r="O205" s="43">
        <f>' 3 цк'!O204</f>
        <v>204.67</v>
      </c>
      <c r="P205" s="43">
        <f>' 3 цк'!P204</f>
        <v>204.67</v>
      </c>
      <c r="Q205" s="43">
        <f>' 3 цк'!Q204</f>
        <v>204.67</v>
      </c>
      <c r="R205" s="43">
        <f>' 3 цк'!R204</f>
        <v>204.67</v>
      </c>
      <c r="S205" s="43">
        <f>' 3 цк'!S204</f>
        <v>204.67</v>
      </c>
      <c r="T205" s="43">
        <f>' 3 цк'!T204</f>
        <v>204.67</v>
      </c>
      <c r="U205" s="43">
        <f>' 3 цк'!U204</f>
        <v>204.67</v>
      </c>
      <c r="V205" s="43">
        <f>' 3 цк'!V204</f>
        <v>204.67</v>
      </c>
      <c r="W205" s="43">
        <f>' 3 цк'!W204</f>
        <v>204.67</v>
      </c>
      <c r="X205" s="43">
        <f>' 3 цк'!X204</f>
        <v>204.67</v>
      </c>
      <c r="Y205" s="43">
        <f>' 3 цк'!Y204</f>
        <v>204.67</v>
      </c>
    </row>
    <row r="206" spans="1:25" ht="25.5" hidden="1" outlineLevel="1" x14ac:dyDescent="0.2">
      <c r="A206" s="62" t="s">
        <v>211</v>
      </c>
      <c r="B206" s="43">
        <f>B199</f>
        <v>0</v>
      </c>
      <c r="C206" s="43">
        <f t="shared" ref="C206:Y206" si="677">C199</f>
        <v>0</v>
      </c>
      <c r="D206" s="43">
        <f t="shared" si="677"/>
        <v>0</v>
      </c>
      <c r="E206" s="43">
        <f t="shared" si="677"/>
        <v>0</v>
      </c>
      <c r="F206" s="43">
        <f t="shared" si="677"/>
        <v>0</v>
      </c>
      <c r="G206" s="43">
        <f t="shared" si="677"/>
        <v>0</v>
      </c>
      <c r="H206" s="43">
        <f t="shared" si="677"/>
        <v>0</v>
      </c>
      <c r="I206" s="43">
        <f t="shared" si="677"/>
        <v>0</v>
      </c>
      <c r="J206" s="43">
        <f t="shared" si="677"/>
        <v>0</v>
      </c>
      <c r="K206" s="43">
        <f t="shared" si="677"/>
        <v>0</v>
      </c>
      <c r="L206" s="43">
        <f t="shared" si="677"/>
        <v>0</v>
      </c>
      <c r="M206" s="43">
        <f t="shared" si="677"/>
        <v>0</v>
      </c>
      <c r="N206" s="43">
        <f t="shared" si="677"/>
        <v>0</v>
      </c>
      <c r="O206" s="43">
        <f t="shared" si="677"/>
        <v>0</v>
      </c>
      <c r="P206" s="43">
        <f t="shared" si="677"/>
        <v>0</v>
      </c>
      <c r="Q206" s="43">
        <f t="shared" si="677"/>
        <v>0</v>
      </c>
      <c r="R206" s="43">
        <f t="shared" si="677"/>
        <v>0</v>
      </c>
      <c r="S206" s="43">
        <f t="shared" si="677"/>
        <v>0</v>
      </c>
      <c r="T206" s="43">
        <f t="shared" si="677"/>
        <v>0</v>
      </c>
      <c r="U206" s="43">
        <f t="shared" si="677"/>
        <v>0</v>
      </c>
      <c r="V206" s="43">
        <f t="shared" si="677"/>
        <v>0</v>
      </c>
      <c r="W206" s="43">
        <f t="shared" si="677"/>
        <v>0</v>
      </c>
      <c r="X206" s="43">
        <f t="shared" si="677"/>
        <v>0</v>
      </c>
      <c r="Y206" s="43">
        <f t="shared" si="677"/>
        <v>0</v>
      </c>
    </row>
    <row r="207" spans="1:25" ht="15" hidden="1" outlineLevel="1" thickBot="1" x14ac:dyDescent="0.25">
      <c r="A207" s="35" t="s">
        <v>118</v>
      </c>
      <c r="B207" s="43">
        <f>' 3 цк'!B206</f>
        <v>3.02059422</v>
      </c>
      <c r="C207" s="43">
        <f>' 3 цк'!C206</f>
        <v>3.02059422</v>
      </c>
      <c r="D207" s="43">
        <f>' 3 цк'!D206</f>
        <v>3.02059422</v>
      </c>
      <c r="E207" s="43">
        <f>' 3 цк'!E206</f>
        <v>3.02059422</v>
      </c>
      <c r="F207" s="43">
        <f>' 3 цк'!F206</f>
        <v>3.02059422</v>
      </c>
      <c r="G207" s="43">
        <f>' 3 цк'!G206</f>
        <v>3.02059422</v>
      </c>
      <c r="H207" s="43">
        <f>' 3 цк'!H206</f>
        <v>3.02059422</v>
      </c>
      <c r="I207" s="43">
        <f>' 3 цк'!I206</f>
        <v>3.02059422</v>
      </c>
      <c r="J207" s="43">
        <f>' 3 цк'!J206</f>
        <v>3.02059422</v>
      </c>
      <c r="K207" s="43">
        <f>' 3 цк'!K206</f>
        <v>3.02059422</v>
      </c>
      <c r="L207" s="43">
        <f>' 3 цк'!L206</f>
        <v>3.02059422</v>
      </c>
      <c r="M207" s="43">
        <f>' 3 цк'!M206</f>
        <v>3.02059422</v>
      </c>
      <c r="N207" s="43">
        <f>' 3 цк'!N206</f>
        <v>3.02059422</v>
      </c>
      <c r="O207" s="43">
        <f>' 3 цк'!O206</f>
        <v>3.02059422</v>
      </c>
      <c r="P207" s="43">
        <f>' 3 цк'!P206</f>
        <v>3.02059422</v>
      </c>
      <c r="Q207" s="43">
        <f>' 3 цк'!Q206</f>
        <v>3.02059422</v>
      </c>
      <c r="R207" s="43">
        <f>' 3 цк'!R206</f>
        <v>3.02059422</v>
      </c>
      <c r="S207" s="43">
        <f>' 3 цк'!S206</f>
        <v>3.02059422</v>
      </c>
      <c r="T207" s="43">
        <f>' 3 цк'!T206</f>
        <v>3.02059422</v>
      </c>
      <c r="U207" s="43">
        <f>' 3 цк'!U206</f>
        <v>3.02059422</v>
      </c>
      <c r="V207" s="43">
        <f>' 3 цк'!V206</f>
        <v>3.02059422</v>
      </c>
      <c r="W207" s="43">
        <f>' 3 цк'!W206</f>
        <v>3.02059422</v>
      </c>
      <c r="X207" s="43">
        <f>' 3 цк'!X206</f>
        <v>3.02059422</v>
      </c>
      <c r="Y207" s="43">
        <f>' 3 цк'!Y206</f>
        <v>3.02059422</v>
      </c>
    </row>
    <row r="208" spans="1:25" ht="15" collapsed="1" thickBot="1" x14ac:dyDescent="0.25">
      <c r="A208" s="27">
        <v>29</v>
      </c>
      <c r="B208" s="145">
        <f>ROUND(SUM(B209:B214),2)</f>
        <v>1040.1300000000001</v>
      </c>
      <c r="C208" s="145">
        <f t="shared" ref="C208" si="678">ROUND(SUM(C209:C214),2)</f>
        <v>1087.3900000000001</v>
      </c>
      <c r="D208" s="145">
        <f t="shared" ref="D208" si="679">ROUND(SUM(D209:D214),2)</f>
        <v>1133.1300000000001</v>
      </c>
      <c r="E208" s="145">
        <f t="shared" ref="E208" si="680">ROUND(SUM(E209:E214),2)</f>
        <v>1106.6099999999999</v>
      </c>
      <c r="F208" s="145">
        <f t="shared" ref="F208" si="681">ROUND(SUM(F209:F214),2)</f>
        <v>1126.8599999999999</v>
      </c>
      <c r="G208" s="145">
        <f t="shared" ref="G208" si="682">ROUND(SUM(G209:G214),2)</f>
        <v>1129</v>
      </c>
      <c r="H208" s="145">
        <f t="shared" ref="H208" si="683">ROUND(SUM(H209:H214),2)</f>
        <v>1109.8900000000001</v>
      </c>
      <c r="I208" s="145">
        <f t="shared" ref="I208" si="684">ROUND(SUM(I209:I214),2)</f>
        <v>1021.22</v>
      </c>
      <c r="J208" s="145">
        <f t="shared" ref="J208" si="685">ROUND(SUM(J209:J214),2)</f>
        <v>952.94</v>
      </c>
      <c r="K208" s="145">
        <f t="shared" ref="K208" si="686">ROUND(SUM(K209:K214),2)</f>
        <v>934.95</v>
      </c>
      <c r="L208" s="145">
        <f t="shared" ref="L208" si="687">ROUND(SUM(L209:L214),2)</f>
        <v>914.46</v>
      </c>
      <c r="M208" s="145">
        <f t="shared" ref="M208" si="688">ROUND(SUM(M209:M214),2)</f>
        <v>871.71</v>
      </c>
      <c r="N208" s="145">
        <f t="shared" ref="N208" si="689">ROUND(SUM(N209:N214),2)</f>
        <v>838.52</v>
      </c>
      <c r="O208" s="145">
        <f t="shared" ref="O208" si="690">ROUND(SUM(O209:O214),2)</f>
        <v>830.99</v>
      </c>
      <c r="P208" s="145">
        <f t="shared" ref="P208" si="691">ROUND(SUM(P209:P214),2)</f>
        <v>833.55</v>
      </c>
      <c r="Q208" s="145">
        <f t="shared" ref="Q208" si="692">ROUND(SUM(Q209:Q214),2)</f>
        <v>820.4</v>
      </c>
      <c r="R208" s="145">
        <f t="shared" ref="R208" si="693">ROUND(SUM(R209:R214),2)</f>
        <v>850.01</v>
      </c>
      <c r="S208" s="145">
        <f t="shared" ref="S208" si="694">ROUND(SUM(S209:S214),2)</f>
        <v>849.1</v>
      </c>
      <c r="T208" s="145">
        <f t="shared" ref="T208" si="695">ROUND(SUM(T209:T214),2)</f>
        <v>842.13</v>
      </c>
      <c r="U208" s="145">
        <f t="shared" ref="U208" si="696">ROUND(SUM(U209:U214),2)</f>
        <v>849.45</v>
      </c>
      <c r="V208" s="145">
        <f t="shared" ref="V208" si="697">ROUND(SUM(V209:V214),2)</f>
        <v>818.23</v>
      </c>
      <c r="W208" s="145">
        <f t="shared" ref="W208" si="698">ROUND(SUM(W209:W214),2)</f>
        <v>812.34</v>
      </c>
      <c r="X208" s="145">
        <f t="shared" ref="X208" si="699">ROUND(SUM(X209:X214),2)</f>
        <v>862.89</v>
      </c>
      <c r="Y208" s="146">
        <f t="shared" ref="Y208" si="700">ROUND(SUM(Y209:Y214),2)</f>
        <v>903.85</v>
      </c>
    </row>
    <row r="209" spans="1:25" ht="51" hidden="1" outlineLevel="1" x14ac:dyDescent="0.2">
      <c r="A209" s="16" t="s">
        <v>70</v>
      </c>
      <c r="B209" s="43">
        <f>' 3 цк'!B208</f>
        <v>694.93214551999995</v>
      </c>
      <c r="C209" s="43">
        <f>' 3 цк'!C208</f>
        <v>742.19048597999995</v>
      </c>
      <c r="D209" s="43">
        <f>' 3 цк'!D208</f>
        <v>787.92879190999997</v>
      </c>
      <c r="E209" s="43">
        <f>' 3 цк'!E208</f>
        <v>761.40716802999998</v>
      </c>
      <c r="F209" s="43">
        <f>' 3 цк'!F208</f>
        <v>781.65853152</v>
      </c>
      <c r="G209" s="43">
        <f>' 3 цк'!G208</f>
        <v>783.80139603999999</v>
      </c>
      <c r="H209" s="43">
        <f>' 3 цк'!H208</f>
        <v>764.68544693000001</v>
      </c>
      <c r="I209" s="43">
        <f>' 3 цк'!I208</f>
        <v>676.01520266</v>
      </c>
      <c r="J209" s="43">
        <f>' 3 цк'!J208</f>
        <v>607.74417214000005</v>
      </c>
      <c r="K209" s="43">
        <f>' 3 цк'!K208</f>
        <v>589.74632382000004</v>
      </c>
      <c r="L209" s="43">
        <f>' 3 цк'!L208</f>
        <v>569.25665537999998</v>
      </c>
      <c r="M209" s="43">
        <f>' 3 цк'!M208</f>
        <v>526.50939711000001</v>
      </c>
      <c r="N209" s="43">
        <f>' 3 цк'!N208</f>
        <v>493.32171096000002</v>
      </c>
      <c r="O209" s="43">
        <f>' 3 цк'!O208</f>
        <v>485.78633165999997</v>
      </c>
      <c r="P209" s="43">
        <f>' 3 цк'!P208</f>
        <v>488.35220114999998</v>
      </c>
      <c r="Q209" s="43">
        <f>' 3 цк'!Q208</f>
        <v>475.19714507999998</v>
      </c>
      <c r="R209" s="43">
        <f>' 3 цк'!R208</f>
        <v>504.80713824999998</v>
      </c>
      <c r="S209" s="43">
        <f>' 3 цк'!S208</f>
        <v>503.89966928000001</v>
      </c>
      <c r="T209" s="43">
        <f>' 3 цк'!T208</f>
        <v>496.93079946</v>
      </c>
      <c r="U209" s="43">
        <f>' 3 цк'!U208</f>
        <v>504.25324429</v>
      </c>
      <c r="V209" s="43">
        <f>' 3 цк'!V208</f>
        <v>473.03406670999999</v>
      </c>
      <c r="W209" s="43">
        <f>' 3 цк'!W208</f>
        <v>467.14140107999998</v>
      </c>
      <c r="X209" s="43">
        <f>' 3 цк'!X208</f>
        <v>517.68975091000004</v>
      </c>
      <c r="Y209" s="43">
        <f>' 3 цк'!Y208</f>
        <v>558.64499071</v>
      </c>
    </row>
    <row r="210" spans="1:25" ht="38.25" hidden="1" outlineLevel="1" x14ac:dyDescent="0.2">
      <c r="A210" s="16" t="s">
        <v>71</v>
      </c>
      <c r="B210" s="43">
        <f>' 3 цк'!B209</f>
        <v>76.98</v>
      </c>
      <c r="C210" s="43">
        <f>' 3 цк'!C209</f>
        <v>76.98</v>
      </c>
      <c r="D210" s="43">
        <f>' 3 цк'!D209</f>
        <v>76.98</v>
      </c>
      <c r="E210" s="43">
        <f>' 3 цк'!E209</f>
        <v>76.98</v>
      </c>
      <c r="F210" s="43">
        <f>' 3 цк'!F209</f>
        <v>76.98</v>
      </c>
      <c r="G210" s="43">
        <f>' 3 цк'!G209</f>
        <v>76.98</v>
      </c>
      <c r="H210" s="43">
        <f>' 3 цк'!H209</f>
        <v>76.98</v>
      </c>
      <c r="I210" s="43">
        <f>' 3 цк'!I209</f>
        <v>76.98</v>
      </c>
      <c r="J210" s="43">
        <f>' 3 цк'!J209</f>
        <v>76.98</v>
      </c>
      <c r="K210" s="43">
        <f>' 3 цк'!K209</f>
        <v>76.98</v>
      </c>
      <c r="L210" s="43">
        <f>' 3 цк'!L209</f>
        <v>76.98</v>
      </c>
      <c r="M210" s="43">
        <f>' 3 цк'!M209</f>
        <v>76.98</v>
      </c>
      <c r="N210" s="43">
        <f>' 3 цк'!N209</f>
        <v>76.98</v>
      </c>
      <c r="O210" s="43">
        <f>' 3 цк'!O209</f>
        <v>76.98</v>
      </c>
      <c r="P210" s="43">
        <f>' 3 цк'!P209</f>
        <v>76.98</v>
      </c>
      <c r="Q210" s="43">
        <f>' 3 цк'!Q209</f>
        <v>76.98</v>
      </c>
      <c r="R210" s="43">
        <f>' 3 цк'!R209</f>
        <v>76.98</v>
      </c>
      <c r="S210" s="43">
        <f>' 3 цк'!S209</f>
        <v>76.98</v>
      </c>
      <c r="T210" s="43">
        <f>' 3 цк'!T209</f>
        <v>76.98</v>
      </c>
      <c r="U210" s="43">
        <f>' 3 цк'!U209</f>
        <v>76.98</v>
      </c>
      <c r="V210" s="43">
        <f>' 3 цк'!V209</f>
        <v>76.98</v>
      </c>
      <c r="W210" s="43">
        <f>' 3 цк'!W209</f>
        <v>76.98</v>
      </c>
      <c r="X210" s="43">
        <f>' 3 цк'!X209</f>
        <v>76.98</v>
      </c>
      <c r="Y210" s="43">
        <f>' 3 цк'!Y209</f>
        <v>76.98</v>
      </c>
    </row>
    <row r="211" spans="1:25" hidden="1" outlineLevel="1" x14ac:dyDescent="0.2">
      <c r="A211" s="16" t="s">
        <v>3</v>
      </c>
      <c r="B211" s="43">
        <f>$AD$4</f>
        <v>60.53</v>
      </c>
      <c r="C211" s="43">
        <f t="shared" ref="C211:Y211" si="701">$AD$4</f>
        <v>60.53</v>
      </c>
      <c r="D211" s="43">
        <f t="shared" si="701"/>
        <v>60.53</v>
      </c>
      <c r="E211" s="43">
        <f t="shared" si="701"/>
        <v>60.53</v>
      </c>
      <c r="F211" s="43">
        <f t="shared" si="701"/>
        <v>60.53</v>
      </c>
      <c r="G211" s="43">
        <f t="shared" si="701"/>
        <v>60.53</v>
      </c>
      <c r="H211" s="43">
        <f t="shared" si="701"/>
        <v>60.53</v>
      </c>
      <c r="I211" s="43">
        <f t="shared" si="701"/>
        <v>60.53</v>
      </c>
      <c r="J211" s="43">
        <f t="shared" si="701"/>
        <v>60.53</v>
      </c>
      <c r="K211" s="43">
        <f t="shared" si="701"/>
        <v>60.53</v>
      </c>
      <c r="L211" s="43">
        <f t="shared" si="701"/>
        <v>60.53</v>
      </c>
      <c r="M211" s="43">
        <f t="shared" si="701"/>
        <v>60.53</v>
      </c>
      <c r="N211" s="43">
        <f t="shared" si="701"/>
        <v>60.53</v>
      </c>
      <c r="O211" s="43">
        <f t="shared" si="701"/>
        <v>60.53</v>
      </c>
      <c r="P211" s="43">
        <f t="shared" si="701"/>
        <v>60.53</v>
      </c>
      <c r="Q211" s="43">
        <f t="shared" si="701"/>
        <v>60.53</v>
      </c>
      <c r="R211" s="43">
        <f t="shared" si="701"/>
        <v>60.53</v>
      </c>
      <c r="S211" s="43">
        <f t="shared" si="701"/>
        <v>60.53</v>
      </c>
      <c r="T211" s="43">
        <f t="shared" si="701"/>
        <v>60.53</v>
      </c>
      <c r="U211" s="43">
        <f t="shared" si="701"/>
        <v>60.53</v>
      </c>
      <c r="V211" s="43">
        <f t="shared" si="701"/>
        <v>60.53</v>
      </c>
      <c r="W211" s="43">
        <f t="shared" si="701"/>
        <v>60.53</v>
      </c>
      <c r="X211" s="43">
        <f t="shared" si="701"/>
        <v>60.53</v>
      </c>
      <c r="Y211" s="43">
        <f t="shared" si="701"/>
        <v>60.53</v>
      </c>
    </row>
    <row r="212" spans="1:25" hidden="1" outlineLevel="1" x14ac:dyDescent="0.2">
      <c r="A212" s="17" t="s">
        <v>4</v>
      </c>
      <c r="B212" s="43">
        <f>' 3 цк'!B211</f>
        <v>204.67</v>
      </c>
      <c r="C212" s="43">
        <f>' 3 цк'!C211</f>
        <v>204.67</v>
      </c>
      <c r="D212" s="43">
        <f>' 3 цк'!D211</f>
        <v>204.67</v>
      </c>
      <c r="E212" s="43">
        <f>' 3 цк'!E211</f>
        <v>204.67</v>
      </c>
      <c r="F212" s="43">
        <f>' 3 цк'!F211</f>
        <v>204.67</v>
      </c>
      <c r="G212" s="43">
        <f>' 3 цк'!G211</f>
        <v>204.67</v>
      </c>
      <c r="H212" s="43">
        <f>' 3 цк'!H211</f>
        <v>204.67</v>
      </c>
      <c r="I212" s="43">
        <f>' 3 цк'!I211</f>
        <v>204.67</v>
      </c>
      <c r="J212" s="43">
        <f>' 3 цк'!J211</f>
        <v>204.67</v>
      </c>
      <c r="K212" s="43">
        <f>' 3 цк'!K211</f>
        <v>204.67</v>
      </c>
      <c r="L212" s="43">
        <f>' 3 цк'!L211</f>
        <v>204.67</v>
      </c>
      <c r="M212" s="43">
        <f>' 3 цк'!M211</f>
        <v>204.67</v>
      </c>
      <c r="N212" s="43">
        <f>' 3 цк'!N211</f>
        <v>204.67</v>
      </c>
      <c r="O212" s="43">
        <f>' 3 цк'!O211</f>
        <v>204.67</v>
      </c>
      <c r="P212" s="43">
        <f>' 3 цк'!P211</f>
        <v>204.67</v>
      </c>
      <c r="Q212" s="43">
        <f>' 3 цк'!Q211</f>
        <v>204.67</v>
      </c>
      <c r="R212" s="43">
        <f>' 3 цк'!R211</f>
        <v>204.67</v>
      </c>
      <c r="S212" s="43">
        <f>' 3 цк'!S211</f>
        <v>204.67</v>
      </c>
      <c r="T212" s="43">
        <f>' 3 цк'!T211</f>
        <v>204.67</v>
      </c>
      <c r="U212" s="43">
        <f>' 3 цк'!U211</f>
        <v>204.67</v>
      </c>
      <c r="V212" s="43">
        <f>' 3 цк'!V211</f>
        <v>204.67</v>
      </c>
      <c r="W212" s="43">
        <f>' 3 цк'!W211</f>
        <v>204.67</v>
      </c>
      <c r="X212" s="43">
        <f>' 3 цк'!X211</f>
        <v>204.67</v>
      </c>
      <c r="Y212" s="43">
        <f>' 3 цк'!Y211</f>
        <v>204.67</v>
      </c>
    </row>
    <row r="213" spans="1:25" ht="25.5" hidden="1" outlineLevel="1" x14ac:dyDescent="0.2">
      <c r="A213" s="62" t="s">
        <v>211</v>
      </c>
      <c r="B213" s="43">
        <f>B206</f>
        <v>0</v>
      </c>
      <c r="C213" s="43">
        <f t="shared" ref="C213:Y213" si="702">C206</f>
        <v>0</v>
      </c>
      <c r="D213" s="43">
        <f t="shared" si="702"/>
        <v>0</v>
      </c>
      <c r="E213" s="43">
        <f t="shared" si="702"/>
        <v>0</v>
      </c>
      <c r="F213" s="43">
        <f t="shared" si="702"/>
        <v>0</v>
      </c>
      <c r="G213" s="43">
        <f t="shared" si="702"/>
        <v>0</v>
      </c>
      <c r="H213" s="43">
        <f t="shared" si="702"/>
        <v>0</v>
      </c>
      <c r="I213" s="43">
        <f t="shared" si="702"/>
        <v>0</v>
      </c>
      <c r="J213" s="43">
        <f t="shared" si="702"/>
        <v>0</v>
      </c>
      <c r="K213" s="43">
        <f t="shared" si="702"/>
        <v>0</v>
      </c>
      <c r="L213" s="43">
        <f t="shared" si="702"/>
        <v>0</v>
      </c>
      <c r="M213" s="43">
        <f t="shared" si="702"/>
        <v>0</v>
      </c>
      <c r="N213" s="43">
        <f t="shared" si="702"/>
        <v>0</v>
      </c>
      <c r="O213" s="43">
        <f t="shared" si="702"/>
        <v>0</v>
      </c>
      <c r="P213" s="43">
        <f t="shared" si="702"/>
        <v>0</v>
      </c>
      <c r="Q213" s="43">
        <f t="shared" si="702"/>
        <v>0</v>
      </c>
      <c r="R213" s="43">
        <f t="shared" si="702"/>
        <v>0</v>
      </c>
      <c r="S213" s="43">
        <f t="shared" si="702"/>
        <v>0</v>
      </c>
      <c r="T213" s="43">
        <f t="shared" si="702"/>
        <v>0</v>
      </c>
      <c r="U213" s="43">
        <f t="shared" si="702"/>
        <v>0</v>
      </c>
      <c r="V213" s="43">
        <f t="shared" si="702"/>
        <v>0</v>
      </c>
      <c r="W213" s="43">
        <f t="shared" si="702"/>
        <v>0</v>
      </c>
      <c r="X213" s="43">
        <f t="shared" si="702"/>
        <v>0</v>
      </c>
      <c r="Y213" s="43">
        <f t="shared" si="702"/>
        <v>0</v>
      </c>
    </row>
    <row r="214" spans="1:25" ht="15" hidden="1" outlineLevel="1" thickBot="1" x14ac:dyDescent="0.25">
      <c r="A214" s="35" t="s">
        <v>118</v>
      </c>
      <c r="B214" s="43">
        <f>' 3 цк'!B213</f>
        <v>3.02059422</v>
      </c>
      <c r="C214" s="43">
        <f>' 3 цк'!C213</f>
        <v>3.02059422</v>
      </c>
      <c r="D214" s="43">
        <f>' 3 цк'!D213</f>
        <v>3.02059422</v>
      </c>
      <c r="E214" s="43">
        <f>' 3 цк'!E213</f>
        <v>3.02059422</v>
      </c>
      <c r="F214" s="43">
        <f>' 3 цк'!F213</f>
        <v>3.02059422</v>
      </c>
      <c r="G214" s="43">
        <f>' 3 цк'!G213</f>
        <v>3.02059422</v>
      </c>
      <c r="H214" s="43">
        <f>' 3 цк'!H213</f>
        <v>3.02059422</v>
      </c>
      <c r="I214" s="43">
        <f>' 3 цк'!I213</f>
        <v>3.02059422</v>
      </c>
      <c r="J214" s="43">
        <f>' 3 цк'!J213</f>
        <v>3.02059422</v>
      </c>
      <c r="K214" s="43">
        <f>' 3 цк'!K213</f>
        <v>3.02059422</v>
      </c>
      <c r="L214" s="43">
        <f>' 3 цк'!L213</f>
        <v>3.02059422</v>
      </c>
      <c r="M214" s="43">
        <f>' 3 цк'!M213</f>
        <v>3.02059422</v>
      </c>
      <c r="N214" s="43">
        <f>' 3 цк'!N213</f>
        <v>3.02059422</v>
      </c>
      <c r="O214" s="43">
        <f>' 3 цк'!O213</f>
        <v>3.02059422</v>
      </c>
      <c r="P214" s="43">
        <f>' 3 цк'!P213</f>
        <v>3.02059422</v>
      </c>
      <c r="Q214" s="43">
        <f>' 3 цк'!Q213</f>
        <v>3.02059422</v>
      </c>
      <c r="R214" s="43">
        <f>' 3 цк'!R213</f>
        <v>3.02059422</v>
      </c>
      <c r="S214" s="43">
        <f>' 3 цк'!S213</f>
        <v>3.02059422</v>
      </c>
      <c r="T214" s="43">
        <f>' 3 цк'!T213</f>
        <v>3.02059422</v>
      </c>
      <c r="U214" s="43">
        <f>' 3 цк'!U213</f>
        <v>3.02059422</v>
      </c>
      <c r="V214" s="43">
        <f>' 3 цк'!V213</f>
        <v>3.02059422</v>
      </c>
      <c r="W214" s="43">
        <f>' 3 цк'!W213</f>
        <v>3.02059422</v>
      </c>
      <c r="X214" s="43">
        <f>' 3 цк'!X213</f>
        <v>3.02059422</v>
      </c>
      <c r="Y214" s="43">
        <f>' 3 цк'!Y213</f>
        <v>3.02059422</v>
      </c>
    </row>
    <row r="215" spans="1:25" ht="15" collapsed="1" thickBot="1" x14ac:dyDescent="0.25">
      <c r="A215" s="27">
        <v>30</v>
      </c>
      <c r="B215" s="145">
        <f>ROUND(SUM(B216:B221),2)</f>
        <v>1006.86</v>
      </c>
      <c r="C215" s="145">
        <f t="shared" ref="C215" si="703">ROUND(SUM(C216:C221),2)</f>
        <v>1029.73</v>
      </c>
      <c r="D215" s="145">
        <f t="shared" ref="D215" si="704">ROUND(SUM(D216:D221),2)</f>
        <v>1061.9000000000001</v>
      </c>
      <c r="E215" s="145">
        <f t="shared" ref="E215" si="705">ROUND(SUM(E216:E221),2)</f>
        <v>1103.3900000000001</v>
      </c>
      <c r="F215" s="145">
        <f t="shared" ref="F215" si="706">ROUND(SUM(F216:F221),2)</f>
        <v>1040.99</v>
      </c>
      <c r="G215" s="145">
        <f t="shared" ref="G215" si="707">ROUND(SUM(G216:G221),2)</f>
        <v>1067.7</v>
      </c>
      <c r="H215" s="145">
        <f t="shared" ref="H215" si="708">ROUND(SUM(H216:H221),2)</f>
        <v>1050.17</v>
      </c>
      <c r="I215" s="145">
        <f t="shared" ref="I215" si="709">ROUND(SUM(I216:I221),2)</f>
        <v>995.8</v>
      </c>
      <c r="J215" s="145">
        <f t="shared" ref="J215" si="710">ROUND(SUM(J216:J221),2)</f>
        <v>879.34</v>
      </c>
      <c r="K215" s="145">
        <f t="shared" ref="K215" si="711">ROUND(SUM(K216:K221),2)</f>
        <v>830.39</v>
      </c>
      <c r="L215" s="145">
        <f t="shared" ref="L215" si="712">ROUND(SUM(L216:L221),2)</f>
        <v>792.47</v>
      </c>
      <c r="M215" s="145">
        <f t="shared" ref="M215" si="713">ROUND(SUM(M216:M221),2)</f>
        <v>784.1</v>
      </c>
      <c r="N215" s="145">
        <f t="shared" ref="N215" si="714">ROUND(SUM(N216:N221),2)</f>
        <v>803</v>
      </c>
      <c r="O215" s="145">
        <f t="shared" ref="O215" si="715">ROUND(SUM(O216:O221),2)</f>
        <v>807.4</v>
      </c>
      <c r="P215" s="145">
        <f t="shared" ref="P215" si="716">ROUND(SUM(P216:P221),2)</f>
        <v>803.38</v>
      </c>
      <c r="Q215" s="145">
        <f t="shared" ref="Q215" si="717">ROUND(SUM(Q216:Q221),2)</f>
        <v>841.01</v>
      </c>
      <c r="R215" s="145">
        <f t="shared" ref="R215" si="718">ROUND(SUM(R216:R221),2)</f>
        <v>844.35</v>
      </c>
      <c r="S215" s="145">
        <f t="shared" ref="S215" si="719">ROUND(SUM(S216:S221),2)</f>
        <v>844.96</v>
      </c>
      <c r="T215" s="145">
        <f t="shared" ref="T215" si="720">ROUND(SUM(T216:T221),2)</f>
        <v>837.46</v>
      </c>
      <c r="U215" s="145">
        <f t="shared" ref="U215" si="721">ROUND(SUM(U216:U221),2)</f>
        <v>851.29</v>
      </c>
      <c r="V215" s="145">
        <f t="shared" ref="V215" si="722">ROUND(SUM(V216:V221),2)</f>
        <v>829.63</v>
      </c>
      <c r="W215" s="145">
        <f t="shared" ref="W215" si="723">ROUND(SUM(W216:W221),2)</f>
        <v>812.46</v>
      </c>
      <c r="X215" s="145">
        <f t="shared" ref="X215" si="724">ROUND(SUM(X216:X221),2)</f>
        <v>834.87</v>
      </c>
      <c r="Y215" s="146">
        <f t="shared" ref="Y215" si="725">ROUND(SUM(Y216:Y221),2)</f>
        <v>900.73</v>
      </c>
    </row>
    <row r="216" spans="1:25" ht="51" hidden="1" outlineLevel="1" x14ac:dyDescent="0.2">
      <c r="A216" s="16" t="s">
        <v>70</v>
      </c>
      <c r="B216" s="43">
        <f>' 3 цк'!B215</f>
        <v>661.66413756999998</v>
      </c>
      <c r="C216" s="43">
        <f>' 3 цк'!C215</f>
        <v>684.53399182999999</v>
      </c>
      <c r="D216" s="43">
        <f>' 3 цк'!D215</f>
        <v>716.70059391999996</v>
      </c>
      <c r="E216" s="43">
        <f>' 3 цк'!E215</f>
        <v>758.19078815</v>
      </c>
      <c r="F216" s="43">
        <f>' 3 цк'!F215</f>
        <v>695.79086496000002</v>
      </c>
      <c r="G216" s="43">
        <f>' 3 цк'!G215</f>
        <v>722.50234459000001</v>
      </c>
      <c r="H216" s="43">
        <f>' 3 цк'!H215</f>
        <v>704.97423882999999</v>
      </c>
      <c r="I216" s="43">
        <f>' 3 цк'!I215</f>
        <v>650.60244950000003</v>
      </c>
      <c r="J216" s="43">
        <f>' 3 цк'!J215</f>
        <v>534.14251721000005</v>
      </c>
      <c r="K216" s="43">
        <f>' 3 цк'!K215</f>
        <v>485.19278852999997</v>
      </c>
      <c r="L216" s="43">
        <f>' 3 цк'!L215</f>
        <v>447.26480229999999</v>
      </c>
      <c r="M216" s="43">
        <f>' 3 цк'!M215</f>
        <v>438.90412486999998</v>
      </c>
      <c r="N216" s="43">
        <f>' 3 цк'!N215</f>
        <v>457.79588740999998</v>
      </c>
      <c r="O216" s="43">
        <f>' 3 цк'!O215</f>
        <v>462.19534462000001</v>
      </c>
      <c r="P216" s="43">
        <f>' 3 цк'!P215</f>
        <v>458.17483243999999</v>
      </c>
      <c r="Q216" s="43">
        <f>' 3 цк'!Q215</f>
        <v>495.80766456999999</v>
      </c>
      <c r="R216" s="43">
        <f>' 3 цк'!R215</f>
        <v>499.15319115</v>
      </c>
      <c r="S216" s="43">
        <f>' 3 цк'!S215</f>
        <v>499.76407146000003</v>
      </c>
      <c r="T216" s="43">
        <f>' 3 цк'!T215</f>
        <v>492.25628427999999</v>
      </c>
      <c r="U216" s="43">
        <f>' 3 цк'!U215</f>
        <v>506.09173378999998</v>
      </c>
      <c r="V216" s="43">
        <f>' 3 цк'!V215</f>
        <v>484.43233247000001</v>
      </c>
      <c r="W216" s="43">
        <f>' 3 цк'!W215</f>
        <v>467.26222532999998</v>
      </c>
      <c r="X216" s="43">
        <f>' 3 цк'!X215</f>
        <v>489.66634704000001</v>
      </c>
      <c r="Y216" s="43">
        <f>' 3 цк'!Y215</f>
        <v>555.52923880000003</v>
      </c>
    </row>
    <row r="217" spans="1:25" ht="38.25" hidden="1" outlineLevel="1" x14ac:dyDescent="0.2">
      <c r="A217" s="16" t="s">
        <v>71</v>
      </c>
      <c r="B217" s="43">
        <f>' 3 цк'!B216</f>
        <v>76.98</v>
      </c>
      <c r="C217" s="43">
        <f>' 3 цк'!C216</f>
        <v>76.98</v>
      </c>
      <c r="D217" s="43">
        <f>' 3 цк'!D216</f>
        <v>76.98</v>
      </c>
      <c r="E217" s="43">
        <f>' 3 цк'!E216</f>
        <v>76.98</v>
      </c>
      <c r="F217" s="43">
        <f>' 3 цк'!F216</f>
        <v>76.98</v>
      </c>
      <c r="G217" s="43">
        <f>' 3 цк'!G216</f>
        <v>76.98</v>
      </c>
      <c r="H217" s="43">
        <f>' 3 цк'!H216</f>
        <v>76.98</v>
      </c>
      <c r="I217" s="43">
        <f>' 3 цк'!I216</f>
        <v>76.98</v>
      </c>
      <c r="J217" s="43">
        <f>' 3 цк'!J216</f>
        <v>76.98</v>
      </c>
      <c r="K217" s="43">
        <f>' 3 цк'!K216</f>
        <v>76.98</v>
      </c>
      <c r="L217" s="43">
        <f>' 3 цк'!L216</f>
        <v>76.98</v>
      </c>
      <c r="M217" s="43">
        <f>' 3 цк'!M216</f>
        <v>76.98</v>
      </c>
      <c r="N217" s="43">
        <f>' 3 цк'!N216</f>
        <v>76.98</v>
      </c>
      <c r="O217" s="43">
        <f>' 3 цк'!O216</f>
        <v>76.98</v>
      </c>
      <c r="P217" s="43">
        <f>' 3 цк'!P216</f>
        <v>76.98</v>
      </c>
      <c r="Q217" s="43">
        <f>' 3 цк'!Q216</f>
        <v>76.98</v>
      </c>
      <c r="R217" s="43">
        <f>' 3 цк'!R216</f>
        <v>76.98</v>
      </c>
      <c r="S217" s="43">
        <f>' 3 цк'!S216</f>
        <v>76.98</v>
      </c>
      <c r="T217" s="43">
        <f>' 3 цк'!T216</f>
        <v>76.98</v>
      </c>
      <c r="U217" s="43">
        <f>' 3 цк'!U216</f>
        <v>76.98</v>
      </c>
      <c r="V217" s="43">
        <f>' 3 цк'!V216</f>
        <v>76.98</v>
      </c>
      <c r="W217" s="43">
        <f>' 3 цк'!W216</f>
        <v>76.98</v>
      </c>
      <c r="X217" s="43">
        <f>' 3 цк'!X216</f>
        <v>76.98</v>
      </c>
      <c r="Y217" s="43">
        <f>' 3 цк'!Y216</f>
        <v>76.98</v>
      </c>
    </row>
    <row r="218" spans="1:25" hidden="1" outlineLevel="1" x14ac:dyDescent="0.2">
      <c r="A218" s="16" t="s">
        <v>3</v>
      </c>
      <c r="B218" s="43">
        <f>$AD$4</f>
        <v>60.53</v>
      </c>
      <c r="C218" s="43">
        <f t="shared" ref="C218:Y218" si="726">$AD$4</f>
        <v>60.53</v>
      </c>
      <c r="D218" s="43">
        <f t="shared" si="726"/>
        <v>60.53</v>
      </c>
      <c r="E218" s="43">
        <f t="shared" si="726"/>
        <v>60.53</v>
      </c>
      <c r="F218" s="43">
        <f t="shared" si="726"/>
        <v>60.53</v>
      </c>
      <c r="G218" s="43">
        <f t="shared" si="726"/>
        <v>60.53</v>
      </c>
      <c r="H218" s="43">
        <f t="shared" si="726"/>
        <v>60.53</v>
      </c>
      <c r="I218" s="43">
        <f t="shared" si="726"/>
        <v>60.53</v>
      </c>
      <c r="J218" s="43">
        <f t="shared" si="726"/>
        <v>60.53</v>
      </c>
      <c r="K218" s="43">
        <f t="shared" si="726"/>
        <v>60.53</v>
      </c>
      <c r="L218" s="43">
        <f t="shared" si="726"/>
        <v>60.53</v>
      </c>
      <c r="M218" s="43">
        <f t="shared" si="726"/>
        <v>60.53</v>
      </c>
      <c r="N218" s="43">
        <f t="shared" si="726"/>
        <v>60.53</v>
      </c>
      <c r="O218" s="43">
        <f t="shared" si="726"/>
        <v>60.53</v>
      </c>
      <c r="P218" s="43">
        <f t="shared" si="726"/>
        <v>60.53</v>
      </c>
      <c r="Q218" s="43">
        <f t="shared" si="726"/>
        <v>60.53</v>
      </c>
      <c r="R218" s="43">
        <f t="shared" si="726"/>
        <v>60.53</v>
      </c>
      <c r="S218" s="43">
        <f t="shared" si="726"/>
        <v>60.53</v>
      </c>
      <c r="T218" s="43">
        <f t="shared" si="726"/>
        <v>60.53</v>
      </c>
      <c r="U218" s="43">
        <f t="shared" si="726"/>
        <v>60.53</v>
      </c>
      <c r="V218" s="43">
        <f t="shared" si="726"/>
        <v>60.53</v>
      </c>
      <c r="W218" s="43">
        <f t="shared" si="726"/>
        <v>60.53</v>
      </c>
      <c r="X218" s="43">
        <f t="shared" si="726"/>
        <v>60.53</v>
      </c>
      <c r="Y218" s="43">
        <f t="shared" si="726"/>
        <v>60.53</v>
      </c>
    </row>
    <row r="219" spans="1:25" hidden="1" outlineLevel="1" x14ac:dyDescent="0.2">
      <c r="A219" s="17" t="s">
        <v>4</v>
      </c>
      <c r="B219" s="43">
        <f>' 3 цк'!B218</f>
        <v>204.67</v>
      </c>
      <c r="C219" s="43">
        <f>' 3 цк'!C218</f>
        <v>204.67</v>
      </c>
      <c r="D219" s="43">
        <f>' 3 цк'!D218</f>
        <v>204.67</v>
      </c>
      <c r="E219" s="43">
        <f>' 3 цк'!E218</f>
        <v>204.67</v>
      </c>
      <c r="F219" s="43">
        <f>' 3 цк'!F218</f>
        <v>204.67</v>
      </c>
      <c r="G219" s="43">
        <f>' 3 цк'!G218</f>
        <v>204.67</v>
      </c>
      <c r="H219" s="43">
        <f>' 3 цк'!H218</f>
        <v>204.67</v>
      </c>
      <c r="I219" s="43">
        <f>' 3 цк'!I218</f>
        <v>204.67</v>
      </c>
      <c r="J219" s="43">
        <f>' 3 цк'!J218</f>
        <v>204.67</v>
      </c>
      <c r="K219" s="43">
        <f>' 3 цк'!K218</f>
        <v>204.67</v>
      </c>
      <c r="L219" s="43">
        <f>' 3 цк'!L218</f>
        <v>204.67</v>
      </c>
      <c r="M219" s="43">
        <f>' 3 цк'!M218</f>
        <v>204.67</v>
      </c>
      <c r="N219" s="43">
        <f>' 3 цк'!N218</f>
        <v>204.67</v>
      </c>
      <c r="O219" s="43">
        <f>' 3 цк'!O218</f>
        <v>204.67</v>
      </c>
      <c r="P219" s="43">
        <f>' 3 цк'!P218</f>
        <v>204.67</v>
      </c>
      <c r="Q219" s="43">
        <f>' 3 цк'!Q218</f>
        <v>204.67</v>
      </c>
      <c r="R219" s="43">
        <f>' 3 цк'!R218</f>
        <v>204.67</v>
      </c>
      <c r="S219" s="43">
        <f>' 3 цк'!S218</f>
        <v>204.67</v>
      </c>
      <c r="T219" s="43">
        <f>' 3 цк'!T218</f>
        <v>204.67</v>
      </c>
      <c r="U219" s="43">
        <f>' 3 цк'!U218</f>
        <v>204.67</v>
      </c>
      <c r="V219" s="43">
        <f>' 3 цк'!V218</f>
        <v>204.67</v>
      </c>
      <c r="W219" s="43">
        <f>' 3 цк'!W218</f>
        <v>204.67</v>
      </c>
      <c r="X219" s="43">
        <f>' 3 цк'!X218</f>
        <v>204.67</v>
      </c>
      <c r="Y219" s="43">
        <f>' 3 цк'!Y218</f>
        <v>204.67</v>
      </c>
    </row>
    <row r="220" spans="1:25" ht="25.5" hidden="1" outlineLevel="1" x14ac:dyDescent="0.2">
      <c r="A220" s="62" t="s">
        <v>211</v>
      </c>
      <c r="B220" s="43">
        <f>B213</f>
        <v>0</v>
      </c>
      <c r="C220" s="43">
        <f t="shared" ref="C220:Y220" si="727">C213</f>
        <v>0</v>
      </c>
      <c r="D220" s="43">
        <f t="shared" si="727"/>
        <v>0</v>
      </c>
      <c r="E220" s="43">
        <f t="shared" si="727"/>
        <v>0</v>
      </c>
      <c r="F220" s="43">
        <f t="shared" si="727"/>
        <v>0</v>
      </c>
      <c r="G220" s="43">
        <f t="shared" si="727"/>
        <v>0</v>
      </c>
      <c r="H220" s="43">
        <f t="shared" si="727"/>
        <v>0</v>
      </c>
      <c r="I220" s="43">
        <f t="shared" si="727"/>
        <v>0</v>
      </c>
      <c r="J220" s="43">
        <f t="shared" si="727"/>
        <v>0</v>
      </c>
      <c r="K220" s="43">
        <f t="shared" si="727"/>
        <v>0</v>
      </c>
      <c r="L220" s="43">
        <f t="shared" si="727"/>
        <v>0</v>
      </c>
      <c r="M220" s="43">
        <f t="shared" si="727"/>
        <v>0</v>
      </c>
      <c r="N220" s="43">
        <f t="shared" si="727"/>
        <v>0</v>
      </c>
      <c r="O220" s="43">
        <f t="shared" si="727"/>
        <v>0</v>
      </c>
      <c r="P220" s="43">
        <f t="shared" si="727"/>
        <v>0</v>
      </c>
      <c r="Q220" s="43">
        <f t="shared" si="727"/>
        <v>0</v>
      </c>
      <c r="R220" s="43">
        <f t="shared" si="727"/>
        <v>0</v>
      </c>
      <c r="S220" s="43">
        <f t="shared" si="727"/>
        <v>0</v>
      </c>
      <c r="T220" s="43">
        <f t="shared" si="727"/>
        <v>0</v>
      </c>
      <c r="U220" s="43">
        <f t="shared" si="727"/>
        <v>0</v>
      </c>
      <c r="V220" s="43">
        <f t="shared" si="727"/>
        <v>0</v>
      </c>
      <c r="W220" s="43">
        <f t="shared" si="727"/>
        <v>0</v>
      </c>
      <c r="X220" s="43">
        <f t="shared" si="727"/>
        <v>0</v>
      </c>
      <c r="Y220" s="43">
        <f t="shared" si="727"/>
        <v>0</v>
      </c>
    </row>
    <row r="221" spans="1:25" ht="15" hidden="1" outlineLevel="1" thickBot="1" x14ac:dyDescent="0.25">
      <c r="A221" s="35" t="s">
        <v>118</v>
      </c>
      <c r="B221" s="43">
        <f>' 3 цк'!B220</f>
        <v>3.02059422</v>
      </c>
      <c r="C221" s="43">
        <f>' 3 цк'!C220</f>
        <v>3.02059422</v>
      </c>
      <c r="D221" s="43">
        <f>' 3 цк'!D220</f>
        <v>3.02059422</v>
      </c>
      <c r="E221" s="43">
        <f>' 3 цк'!E220</f>
        <v>3.02059422</v>
      </c>
      <c r="F221" s="43">
        <f>' 3 цк'!F220</f>
        <v>3.02059422</v>
      </c>
      <c r="G221" s="43">
        <f>' 3 цк'!G220</f>
        <v>3.02059422</v>
      </c>
      <c r="H221" s="43">
        <f>' 3 цк'!H220</f>
        <v>3.02059422</v>
      </c>
      <c r="I221" s="43">
        <f>' 3 цк'!I220</f>
        <v>3.02059422</v>
      </c>
      <c r="J221" s="43">
        <f>' 3 цк'!J220</f>
        <v>3.02059422</v>
      </c>
      <c r="K221" s="43">
        <f>' 3 цк'!K220</f>
        <v>3.02059422</v>
      </c>
      <c r="L221" s="43">
        <f>' 3 цк'!L220</f>
        <v>3.02059422</v>
      </c>
      <c r="M221" s="43">
        <f>' 3 цк'!M220</f>
        <v>3.02059422</v>
      </c>
      <c r="N221" s="43">
        <f>' 3 цк'!N220</f>
        <v>3.02059422</v>
      </c>
      <c r="O221" s="43">
        <f>' 3 цк'!O220</f>
        <v>3.02059422</v>
      </c>
      <c r="P221" s="43">
        <f>' 3 цк'!P220</f>
        <v>3.02059422</v>
      </c>
      <c r="Q221" s="43">
        <f>' 3 цк'!Q220</f>
        <v>3.02059422</v>
      </c>
      <c r="R221" s="43">
        <f>' 3 цк'!R220</f>
        <v>3.02059422</v>
      </c>
      <c r="S221" s="43">
        <f>' 3 цк'!S220</f>
        <v>3.02059422</v>
      </c>
      <c r="T221" s="43">
        <f>' 3 цк'!T220</f>
        <v>3.02059422</v>
      </c>
      <c r="U221" s="43">
        <f>' 3 цк'!U220</f>
        <v>3.02059422</v>
      </c>
      <c r="V221" s="43">
        <f>' 3 цк'!V220</f>
        <v>3.02059422</v>
      </c>
      <c r="W221" s="43">
        <f>' 3 цк'!W220</f>
        <v>3.02059422</v>
      </c>
      <c r="X221" s="43">
        <f>' 3 цк'!X220</f>
        <v>3.02059422</v>
      </c>
      <c r="Y221" s="43">
        <f>' 3 цк'!Y220</f>
        <v>3.02059422</v>
      </c>
    </row>
    <row r="222" spans="1:25" ht="15" collapsed="1" thickBot="1" x14ac:dyDescent="0.25">
      <c r="A222" s="33">
        <v>31</v>
      </c>
      <c r="B222" s="145">
        <f>ROUND(SUM(B223:B228),2)</f>
        <v>1011.05</v>
      </c>
      <c r="C222" s="145">
        <f t="shared" ref="C222" si="728">ROUND(SUM(C223:C228),2)</f>
        <v>1037.55</v>
      </c>
      <c r="D222" s="145">
        <f t="shared" ref="D222" si="729">ROUND(SUM(D223:D228),2)</f>
        <v>1100.8900000000001</v>
      </c>
      <c r="E222" s="145">
        <f t="shared" ref="E222" si="730">ROUND(SUM(E223:E228),2)</f>
        <v>1076.17</v>
      </c>
      <c r="F222" s="145">
        <f t="shared" ref="F222" si="731">ROUND(SUM(F223:F228),2)</f>
        <v>1076.24</v>
      </c>
      <c r="G222" s="145">
        <f t="shared" ref="G222" si="732">ROUND(SUM(G223:G228),2)</f>
        <v>1079.47</v>
      </c>
      <c r="H222" s="145">
        <f t="shared" ref="H222" si="733">ROUND(SUM(H223:H228),2)</f>
        <v>1019.97</v>
      </c>
      <c r="I222" s="145">
        <f t="shared" ref="I222" si="734">ROUND(SUM(I223:I228),2)</f>
        <v>988.4</v>
      </c>
      <c r="J222" s="145">
        <f t="shared" ref="J222" si="735">ROUND(SUM(J223:J228),2)</f>
        <v>863.71</v>
      </c>
      <c r="K222" s="145">
        <f t="shared" ref="K222" si="736">ROUND(SUM(K223:K228),2)</f>
        <v>777.97</v>
      </c>
      <c r="L222" s="145">
        <f t="shared" ref="L222" si="737">ROUND(SUM(L223:L228),2)</f>
        <v>749.37</v>
      </c>
      <c r="M222" s="145">
        <f t="shared" ref="M222" si="738">ROUND(SUM(M223:M228),2)</f>
        <v>771.99</v>
      </c>
      <c r="N222" s="145">
        <f t="shared" ref="N222" si="739">ROUND(SUM(N223:N228),2)</f>
        <v>779.75</v>
      </c>
      <c r="O222" s="145">
        <f t="shared" ref="O222" si="740">ROUND(SUM(O223:O228),2)</f>
        <v>765.25</v>
      </c>
      <c r="P222" s="145">
        <f t="shared" ref="P222" si="741">ROUND(SUM(P223:P228),2)</f>
        <v>767.34</v>
      </c>
      <c r="Q222" s="145">
        <f t="shared" ref="Q222" si="742">ROUND(SUM(Q223:Q228),2)</f>
        <v>759.64</v>
      </c>
      <c r="R222" s="145">
        <f t="shared" ref="R222" si="743">ROUND(SUM(R223:R228),2)</f>
        <v>778.58</v>
      </c>
      <c r="S222" s="145">
        <f t="shared" ref="S222" si="744">ROUND(SUM(S223:S228),2)</f>
        <v>761.04</v>
      </c>
      <c r="T222" s="145">
        <f t="shared" ref="T222" si="745">ROUND(SUM(T223:T228),2)</f>
        <v>762.01</v>
      </c>
      <c r="U222" s="145">
        <f t="shared" ref="U222" si="746">ROUND(SUM(U223:U228),2)</f>
        <v>784.95</v>
      </c>
      <c r="V222" s="145">
        <f t="shared" ref="V222" si="747">ROUND(SUM(V223:V228),2)</f>
        <v>800.04</v>
      </c>
      <c r="W222" s="145">
        <f t="shared" ref="W222" si="748">ROUND(SUM(W223:W228),2)</f>
        <v>825.51</v>
      </c>
      <c r="X222" s="145">
        <f t="shared" ref="X222" si="749">ROUND(SUM(X223:X228),2)</f>
        <v>854.38</v>
      </c>
      <c r="Y222" s="146">
        <f t="shared" ref="Y222" si="750">ROUND(SUM(Y223:Y228),2)</f>
        <v>913.02</v>
      </c>
    </row>
    <row r="223" spans="1:25" s="21" customFormat="1" ht="51" hidden="1" outlineLevel="1" x14ac:dyDescent="0.2">
      <c r="A223" s="112" t="s">
        <v>70</v>
      </c>
      <c r="B223" s="43">
        <f>' 3 цк'!B222</f>
        <v>665.84488454999996</v>
      </c>
      <c r="C223" s="43">
        <f>' 3 цк'!C222</f>
        <v>692.34457372999998</v>
      </c>
      <c r="D223" s="43">
        <f>' 3 цк'!D222</f>
        <v>755.68635199000005</v>
      </c>
      <c r="E223" s="43">
        <f>' 3 цк'!E222</f>
        <v>730.97415751000005</v>
      </c>
      <c r="F223" s="43">
        <f>' 3 цк'!F222</f>
        <v>731.04106823999996</v>
      </c>
      <c r="G223" s="43">
        <f>' 3 цк'!G222</f>
        <v>734.26980551999998</v>
      </c>
      <c r="H223" s="43">
        <f>' 3 цк'!H222</f>
        <v>674.76547704999996</v>
      </c>
      <c r="I223" s="43">
        <f>' 3 цк'!I222</f>
        <v>643.20308821000003</v>
      </c>
      <c r="J223" s="43">
        <f>' 3 цк'!J222</f>
        <v>518.50891119999994</v>
      </c>
      <c r="K223" s="43">
        <f>' 3 цк'!K222</f>
        <v>432.76601118999997</v>
      </c>
      <c r="L223" s="43">
        <f>' 3 цк'!L222</f>
        <v>404.16936772999998</v>
      </c>
      <c r="M223" s="43">
        <f>' 3 цк'!M222</f>
        <v>426.79023540999998</v>
      </c>
      <c r="N223" s="43">
        <f>' 3 цк'!N222</f>
        <v>434.54783906</v>
      </c>
      <c r="O223" s="43">
        <f>' 3 цк'!O222</f>
        <v>420.05169050000001</v>
      </c>
      <c r="P223" s="43">
        <f>' 3 цк'!P222</f>
        <v>422.13746658000002</v>
      </c>
      <c r="Q223" s="43">
        <f>' 3 цк'!Q222</f>
        <v>414.44308819000003</v>
      </c>
      <c r="R223" s="43">
        <f>' 3 цк'!R222</f>
        <v>433.37958386000003</v>
      </c>
      <c r="S223" s="43">
        <f>' 3 цк'!S222</f>
        <v>415.83529003000001</v>
      </c>
      <c r="T223" s="43">
        <f>' 3 цк'!T222</f>
        <v>416.81025711000001</v>
      </c>
      <c r="U223" s="43">
        <f>' 3 цк'!U222</f>
        <v>439.75089234000001</v>
      </c>
      <c r="V223" s="43">
        <f>' 3 цк'!V222</f>
        <v>454.84356228000001</v>
      </c>
      <c r="W223" s="43">
        <f>' 3 цк'!W222</f>
        <v>480.30631650999999</v>
      </c>
      <c r="X223" s="43">
        <f>' 3 цк'!X222</f>
        <v>509.18195816000002</v>
      </c>
      <c r="Y223" s="43">
        <f>' 3 цк'!Y222</f>
        <v>567.82146501</v>
      </c>
    </row>
    <row r="224" spans="1:25" s="34" customFormat="1" ht="38.25" hidden="1" outlineLevel="1" x14ac:dyDescent="0.2">
      <c r="A224" s="16" t="s">
        <v>71</v>
      </c>
      <c r="B224" s="43">
        <f>' 3 цк'!B223</f>
        <v>76.98</v>
      </c>
      <c r="C224" s="43">
        <f>' 3 цк'!C223</f>
        <v>76.98</v>
      </c>
      <c r="D224" s="43">
        <f>' 3 цк'!D223</f>
        <v>76.98</v>
      </c>
      <c r="E224" s="43">
        <f>' 3 цк'!E223</f>
        <v>76.98</v>
      </c>
      <c r="F224" s="43">
        <f>' 3 цк'!F223</f>
        <v>76.98</v>
      </c>
      <c r="G224" s="43">
        <f>' 3 цк'!G223</f>
        <v>76.98</v>
      </c>
      <c r="H224" s="43">
        <f>' 3 цк'!H223</f>
        <v>76.98</v>
      </c>
      <c r="I224" s="43">
        <f>' 3 цк'!I223</f>
        <v>76.98</v>
      </c>
      <c r="J224" s="43">
        <f>' 3 цк'!J223</f>
        <v>76.98</v>
      </c>
      <c r="K224" s="43">
        <f>' 3 цк'!K223</f>
        <v>76.98</v>
      </c>
      <c r="L224" s="43">
        <f>' 3 цк'!L223</f>
        <v>76.98</v>
      </c>
      <c r="M224" s="43">
        <f>' 3 цк'!M223</f>
        <v>76.98</v>
      </c>
      <c r="N224" s="43">
        <f>' 3 цк'!N223</f>
        <v>76.98</v>
      </c>
      <c r="O224" s="43">
        <f>' 3 цк'!O223</f>
        <v>76.98</v>
      </c>
      <c r="P224" s="43">
        <f>' 3 цк'!P223</f>
        <v>76.98</v>
      </c>
      <c r="Q224" s="43">
        <f>' 3 цк'!Q223</f>
        <v>76.98</v>
      </c>
      <c r="R224" s="43">
        <f>' 3 цк'!R223</f>
        <v>76.98</v>
      </c>
      <c r="S224" s="43">
        <f>' 3 цк'!S223</f>
        <v>76.98</v>
      </c>
      <c r="T224" s="43">
        <f>' 3 цк'!T223</f>
        <v>76.98</v>
      </c>
      <c r="U224" s="43">
        <f>' 3 цк'!U223</f>
        <v>76.98</v>
      </c>
      <c r="V224" s="43">
        <f>' 3 цк'!V223</f>
        <v>76.98</v>
      </c>
      <c r="W224" s="43">
        <f>' 3 цк'!W223</f>
        <v>76.98</v>
      </c>
      <c r="X224" s="43">
        <f>' 3 цк'!X223</f>
        <v>76.98</v>
      </c>
      <c r="Y224" s="43">
        <f>' 3 цк'!Y223</f>
        <v>76.98</v>
      </c>
    </row>
    <row r="225" spans="1:26" s="34" customFormat="1" hidden="1" outlineLevel="1" x14ac:dyDescent="0.2">
      <c r="A225" s="16" t="s">
        <v>3</v>
      </c>
      <c r="B225" s="43">
        <f>$AD$4</f>
        <v>60.53</v>
      </c>
      <c r="C225" s="43">
        <f t="shared" ref="C225:Y225" si="751">$AD$4</f>
        <v>60.53</v>
      </c>
      <c r="D225" s="43">
        <f t="shared" si="751"/>
        <v>60.53</v>
      </c>
      <c r="E225" s="43">
        <f t="shared" si="751"/>
        <v>60.53</v>
      </c>
      <c r="F225" s="43">
        <f t="shared" si="751"/>
        <v>60.53</v>
      </c>
      <c r="G225" s="43">
        <f t="shared" si="751"/>
        <v>60.53</v>
      </c>
      <c r="H225" s="43">
        <f t="shared" si="751"/>
        <v>60.53</v>
      </c>
      <c r="I225" s="43">
        <f t="shared" si="751"/>
        <v>60.53</v>
      </c>
      <c r="J225" s="43">
        <f t="shared" si="751"/>
        <v>60.53</v>
      </c>
      <c r="K225" s="43">
        <f t="shared" si="751"/>
        <v>60.53</v>
      </c>
      <c r="L225" s="43">
        <f t="shared" si="751"/>
        <v>60.53</v>
      </c>
      <c r="M225" s="43">
        <f t="shared" si="751"/>
        <v>60.53</v>
      </c>
      <c r="N225" s="43">
        <f t="shared" si="751"/>
        <v>60.53</v>
      </c>
      <c r="O225" s="43">
        <f t="shared" si="751"/>
        <v>60.53</v>
      </c>
      <c r="P225" s="43">
        <f t="shared" si="751"/>
        <v>60.53</v>
      </c>
      <c r="Q225" s="43">
        <f t="shared" si="751"/>
        <v>60.53</v>
      </c>
      <c r="R225" s="43">
        <f t="shared" si="751"/>
        <v>60.53</v>
      </c>
      <c r="S225" s="43">
        <f t="shared" si="751"/>
        <v>60.53</v>
      </c>
      <c r="T225" s="43">
        <f t="shared" si="751"/>
        <v>60.53</v>
      </c>
      <c r="U225" s="43">
        <f t="shared" si="751"/>
        <v>60.53</v>
      </c>
      <c r="V225" s="43">
        <f t="shared" si="751"/>
        <v>60.53</v>
      </c>
      <c r="W225" s="43">
        <f t="shared" si="751"/>
        <v>60.53</v>
      </c>
      <c r="X225" s="43">
        <f t="shared" si="751"/>
        <v>60.53</v>
      </c>
      <c r="Y225" s="43">
        <f t="shared" si="751"/>
        <v>60.53</v>
      </c>
    </row>
    <row r="226" spans="1:26" s="34" customFormat="1" hidden="1" outlineLevel="1" x14ac:dyDescent="0.2">
      <c r="A226" s="17" t="s">
        <v>4</v>
      </c>
      <c r="B226" s="43">
        <f>' 3 цк'!B225</f>
        <v>204.67</v>
      </c>
      <c r="C226" s="43">
        <f>' 3 цк'!C225</f>
        <v>204.67</v>
      </c>
      <c r="D226" s="43">
        <f>' 3 цк'!D225</f>
        <v>204.67</v>
      </c>
      <c r="E226" s="43">
        <f>' 3 цк'!E225</f>
        <v>204.67</v>
      </c>
      <c r="F226" s="43">
        <f>' 3 цк'!F225</f>
        <v>204.67</v>
      </c>
      <c r="G226" s="43">
        <f>' 3 цк'!G225</f>
        <v>204.67</v>
      </c>
      <c r="H226" s="43">
        <f>' 3 цк'!H225</f>
        <v>204.67</v>
      </c>
      <c r="I226" s="43">
        <f>' 3 цк'!I225</f>
        <v>204.67</v>
      </c>
      <c r="J226" s="43">
        <f>' 3 цк'!J225</f>
        <v>204.67</v>
      </c>
      <c r="K226" s="43">
        <f>' 3 цк'!K225</f>
        <v>204.67</v>
      </c>
      <c r="L226" s="43">
        <f>' 3 цк'!L225</f>
        <v>204.67</v>
      </c>
      <c r="M226" s="43">
        <f>' 3 цк'!M225</f>
        <v>204.67</v>
      </c>
      <c r="N226" s="43">
        <f>' 3 цк'!N225</f>
        <v>204.67</v>
      </c>
      <c r="O226" s="43">
        <f>' 3 цк'!O225</f>
        <v>204.67</v>
      </c>
      <c r="P226" s="43">
        <f>' 3 цк'!P225</f>
        <v>204.67</v>
      </c>
      <c r="Q226" s="43">
        <f>' 3 цк'!Q225</f>
        <v>204.67</v>
      </c>
      <c r="R226" s="43">
        <f>' 3 цк'!R225</f>
        <v>204.67</v>
      </c>
      <c r="S226" s="43">
        <f>' 3 цк'!S225</f>
        <v>204.67</v>
      </c>
      <c r="T226" s="43">
        <f>' 3 цк'!T225</f>
        <v>204.67</v>
      </c>
      <c r="U226" s="43">
        <f>' 3 цк'!U225</f>
        <v>204.67</v>
      </c>
      <c r="V226" s="43">
        <f>' 3 цк'!V225</f>
        <v>204.67</v>
      </c>
      <c r="W226" s="43">
        <f>' 3 цк'!W225</f>
        <v>204.67</v>
      </c>
      <c r="X226" s="43">
        <f>' 3 цк'!X225</f>
        <v>204.67</v>
      </c>
      <c r="Y226" s="43">
        <f>' 3 цк'!Y225</f>
        <v>204.67</v>
      </c>
    </row>
    <row r="227" spans="1:26" ht="25.5" hidden="1" outlineLevel="1" x14ac:dyDescent="0.2">
      <c r="A227" s="62" t="s">
        <v>211</v>
      </c>
      <c r="B227" s="43">
        <f>B220</f>
        <v>0</v>
      </c>
      <c r="C227" s="43">
        <f t="shared" ref="C227:Y227" si="752">C220</f>
        <v>0</v>
      </c>
      <c r="D227" s="43">
        <f t="shared" si="752"/>
        <v>0</v>
      </c>
      <c r="E227" s="43">
        <f t="shared" si="752"/>
        <v>0</v>
      </c>
      <c r="F227" s="43">
        <f t="shared" si="752"/>
        <v>0</v>
      </c>
      <c r="G227" s="43">
        <f t="shared" si="752"/>
        <v>0</v>
      </c>
      <c r="H227" s="43">
        <f t="shared" si="752"/>
        <v>0</v>
      </c>
      <c r="I227" s="43">
        <f t="shared" si="752"/>
        <v>0</v>
      </c>
      <c r="J227" s="43">
        <f t="shared" si="752"/>
        <v>0</v>
      </c>
      <c r="K227" s="43">
        <f t="shared" si="752"/>
        <v>0</v>
      </c>
      <c r="L227" s="43">
        <f t="shared" si="752"/>
        <v>0</v>
      </c>
      <c r="M227" s="43">
        <f t="shared" si="752"/>
        <v>0</v>
      </c>
      <c r="N227" s="43">
        <f t="shared" si="752"/>
        <v>0</v>
      </c>
      <c r="O227" s="43">
        <f t="shared" si="752"/>
        <v>0</v>
      </c>
      <c r="P227" s="43">
        <f t="shared" si="752"/>
        <v>0</v>
      </c>
      <c r="Q227" s="43">
        <f t="shared" si="752"/>
        <v>0</v>
      </c>
      <c r="R227" s="43">
        <f t="shared" si="752"/>
        <v>0</v>
      </c>
      <c r="S227" s="43">
        <f t="shared" si="752"/>
        <v>0</v>
      </c>
      <c r="T227" s="43">
        <f t="shared" si="752"/>
        <v>0</v>
      </c>
      <c r="U227" s="43">
        <f t="shared" si="752"/>
        <v>0</v>
      </c>
      <c r="V227" s="43">
        <f t="shared" si="752"/>
        <v>0</v>
      </c>
      <c r="W227" s="43">
        <f t="shared" si="752"/>
        <v>0</v>
      </c>
      <c r="X227" s="43">
        <f t="shared" si="752"/>
        <v>0</v>
      </c>
      <c r="Y227" s="43">
        <f t="shared" si="752"/>
        <v>0</v>
      </c>
    </row>
    <row r="228" spans="1:26" s="23" customFormat="1" ht="15" hidden="1" outlineLevel="1" thickBot="1" x14ac:dyDescent="0.25">
      <c r="A228" s="35" t="s">
        <v>118</v>
      </c>
      <c r="B228" s="43">
        <f>' 3 цк'!B227</f>
        <v>3.02059422</v>
      </c>
      <c r="C228" s="43">
        <f>' 3 цк'!C227</f>
        <v>3.02059422</v>
      </c>
      <c r="D228" s="43">
        <f>' 3 цк'!D227</f>
        <v>3.02059422</v>
      </c>
      <c r="E228" s="43">
        <f>' 3 цк'!E227</f>
        <v>3.02059422</v>
      </c>
      <c r="F228" s="43">
        <f>' 3 цк'!F227</f>
        <v>3.02059422</v>
      </c>
      <c r="G228" s="43">
        <f>' 3 цк'!G227</f>
        <v>3.02059422</v>
      </c>
      <c r="H228" s="43">
        <f>' 3 цк'!H227</f>
        <v>3.02059422</v>
      </c>
      <c r="I228" s="43">
        <f>' 3 цк'!I227</f>
        <v>3.02059422</v>
      </c>
      <c r="J228" s="43">
        <f>' 3 цк'!J227</f>
        <v>3.02059422</v>
      </c>
      <c r="K228" s="43">
        <f>' 3 цк'!K227</f>
        <v>3.02059422</v>
      </c>
      <c r="L228" s="43">
        <f>' 3 цк'!L227</f>
        <v>3.02059422</v>
      </c>
      <c r="M228" s="43">
        <f>' 3 цк'!M227</f>
        <v>3.02059422</v>
      </c>
      <c r="N228" s="43">
        <f>' 3 цк'!N227</f>
        <v>3.02059422</v>
      </c>
      <c r="O228" s="43">
        <f>' 3 цк'!O227</f>
        <v>3.02059422</v>
      </c>
      <c r="P228" s="43">
        <f>' 3 цк'!P227</f>
        <v>3.02059422</v>
      </c>
      <c r="Q228" s="43">
        <f>' 3 цк'!Q227</f>
        <v>3.02059422</v>
      </c>
      <c r="R228" s="43">
        <f>' 3 цк'!R227</f>
        <v>3.02059422</v>
      </c>
      <c r="S228" s="43">
        <f>' 3 цк'!S227</f>
        <v>3.02059422</v>
      </c>
      <c r="T228" s="43">
        <f>' 3 цк'!T227</f>
        <v>3.02059422</v>
      </c>
      <c r="U228" s="43">
        <f>' 3 цк'!U227</f>
        <v>3.02059422</v>
      </c>
      <c r="V228" s="43">
        <f>' 3 цк'!V227</f>
        <v>3.02059422</v>
      </c>
      <c r="W228" s="43">
        <f>' 3 цк'!W227</f>
        <v>3.02059422</v>
      </c>
      <c r="X228" s="43">
        <f>' 3 цк'!X227</f>
        <v>3.02059422</v>
      </c>
      <c r="Y228" s="43">
        <f>' 3 цк'!Y227</f>
        <v>3.02059422</v>
      </c>
    </row>
    <row r="229" spans="1:26" ht="15" collapsed="1" thickBot="1" x14ac:dyDescent="0.25">
      <c r="A229"/>
    </row>
    <row r="230" spans="1:26" ht="15.75" thickBot="1" x14ac:dyDescent="0.3">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24">
        <v>1</v>
      </c>
    </row>
    <row r="231" spans="1:26" ht="26.2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f>ROUND(SUM(B233:B238),2)</f>
        <v>1183.8599999999999</v>
      </c>
      <c r="C232" s="145">
        <f t="shared" ref="C232:Y232" si="753">ROUND(SUM(C233:C238),2)</f>
        <v>1245.94</v>
      </c>
      <c r="D232" s="145">
        <f t="shared" si="753"/>
        <v>1278.3900000000001</v>
      </c>
      <c r="E232" s="145">
        <f t="shared" si="753"/>
        <v>1291.6199999999999</v>
      </c>
      <c r="F232" s="145">
        <f t="shared" si="753"/>
        <v>1273.44</v>
      </c>
      <c r="G232" s="145">
        <f t="shared" si="753"/>
        <v>1275.24</v>
      </c>
      <c r="H232" s="145">
        <f t="shared" si="753"/>
        <v>1190.58</v>
      </c>
      <c r="I232" s="145">
        <f t="shared" si="753"/>
        <v>1084.45</v>
      </c>
      <c r="J232" s="145">
        <f t="shared" si="753"/>
        <v>978.08</v>
      </c>
      <c r="K232" s="145">
        <f t="shared" si="753"/>
        <v>969.98</v>
      </c>
      <c r="L232" s="145">
        <f t="shared" si="753"/>
        <v>996.24</v>
      </c>
      <c r="M232" s="145">
        <f t="shared" si="753"/>
        <v>1001.14</v>
      </c>
      <c r="N232" s="145">
        <f t="shared" si="753"/>
        <v>977.2</v>
      </c>
      <c r="O232" s="145">
        <f t="shared" si="753"/>
        <v>955.22</v>
      </c>
      <c r="P232" s="145">
        <f t="shared" si="753"/>
        <v>950.75</v>
      </c>
      <c r="Q232" s="145">
        <f t="shared" si="753"/>
        <v>941.53</v>
      </c>
      <c r="R232" s="145">
        <f t="shared" si="753"/>
        <v>935.34</v>
      </c>
      <c r="S232" s="145">
        <f t="shared" si="753"/>
        <v>950.58</v>
      </c>
      <c r="T232" s="145">
        <f t="shared" si="753"/>
        <v>955.57</v>
      </c>
      <c r="U232" s="145">
        <f t="shared" si="753"/>
        <v>960.64</v>
      </c>
      <c r="V232" s="145">
        <f t="shared" si="753"/>
        <v>949.57</v>
      </c>
      <c r="W232" s="145">
        <f t="shared" si="753"/>
        <v>960.24</v>
      </c>
      <c r="X232" s="145">
        <f t="shared" si="753"/>
        <v>1013.01</v>
      </c>
      <c r="Y232" s="145">
        <f t="shared" si="753"/>
        <v>1102.8</v>
      </c>
    </row>
    <row r="233" spans="1:26" ht="51" hidden="1" outlineLevel="1" x14ac:dyDescent="0.2">
      <c r="A233" s="16" t="s">
        <v>70</v>
      </c>
      <c r="B233" s="43">
        <f t="shared" ref="B233:Y233" si="754">B13</f>
        <v>764.01673214000004</v>
      </c>
      <c r="C233" s="43">
        <f t="shared" si="754"/>
        <v>826.10176844</v>
      </c>
      <c r="D233" s="43">
        <f t="shared" si="754"/>
        <v>858.54960136</v>
      </c>
      <c r="E233" s="43">
        <f t="shared" si="754"/>
        <v>871.77643888</v>
      </c>
      <c r="F233" s="43">
        <f t="shared" si="754"/>
        <v>853.59934029999999</v>
      </c>
      <c r="G233" s="43">
        <f t="shared" si="754"/>
        <v>855.39617351000004</v>
      </c>
      <c r="H233" s="43">
        <f t="shared" si="754"/>
        <v>770.73470099999997</v>
      </c>
      <c r="I233" s="43">
        <f t="shared" si="754"/>
        <v>664.61265016000004</v>
      </c>
      <c r="J233" s="43">
        <f t="shared" si="754"/>
        <v>558.23839625999994</v>
      </c>
      <c r="K233" s="43">
        <f t="shared" si="754"/>
        <v>550.13919002</v>
      </c>
      <c r="L233" s="43">
        <f t="shared" si="754"/>
        <v>576.39585222999995</v>
      </c>
      <c r="M233" s="43">
        <f t="shared" si="754"/>
        <v>581.30428475999997</v>
      </c>
      <c r="N233" s="43">
        <f t="shared" si="754"/>
        <v>557.36116920999996</v>
      </c>
      <c r="O233" s="43">
        <f t="shared" si="754"/>
        <v>535.38273530000004</v>
      </c>
      <c r="P233" s="43">
        <f t="shared" si="754"/>
        <v>530.90465767000001</v>
      </c>
      <c r="Q233" s="43">
        <f t="shared" si="754"/>
        <v>521.68742702999998</v>
      </c>
      <c r="R233" s="43">
        <f t="shared" si="754"/>
        <v>515.49968680999996</v>
      </c>
      <c r="S233" s="43">
        <f t="shared" si="754"/>
        <v>530.73816887999999</v>
      </c>
      <c r="T233" s="43">
        <f t="shared" si="754"/>
        <v>535.73068733000002</v>
      </c>
      <c r="U233" s="43">
        <f t="shared" si="754"/>
        <v>540.80015171000002</v>
      </c>
      <c r="V233" s="43">
        <f t="shared" si="754"/>
        <v>529.73281105000001</v>
      </c>
      <c r="W233" s="43">
        <f t="shared" si="754"/>
        <v>540.40398894999998</v>
      </c>
      <c r="X233" s="43">
        <f t="shared" si="754"/>
        <v>593.17232525999998</v>
      </c>
      <c r="Y233" s="43">
        <f t="shared" si="754"/>
        <v>682.96139553</v>
      </c>
    </row>
    <row r="234" spans="1:26" ht="38.25" hidden="1" outlineLevel="1" x14ac:dyDescent="0.2">
      <c r="A234" s="16" t="s">
        <v>71</v>
      </c>
      <c r="B234" s="43">
        <f t="shared" ref="B234:Y234" si="755">B14</f>
        <v>76.98</v>
      </c>
      <c r="C234" s="43">
        <f t="shared" si="755"/>
        <v>76.98</v>
      </c>
      <c r="D234" s="43">
        <f t="shared" si="755"/>
        <v>76.98</v>
      </c>
      <c r="E234" s="43">
        <f t="shared" si="755"/>
        <v>76.98</v>
      </c>
      <c r="F234" s="43">
        <f t="shared" si="755"/>
        <v>76.98</v>
      </c>
      <c r="G234" s="43">
        <f t="shared" si="755"/>
        <v>76.98</v>
      </c>
      <c r="H234" s="43">
        <f t="shared" si="755"/>
        <v>76.98</v>
      </c>
      <c r="I234" s="43">
        <f t="shared" si="755"/>
        <v>76.98</v>
      </c>
      <c r="J234" s="43">
        <f t="shared" si="755"/>
        <v>76.98</v>
      </c>
      <c r="K234" s="43">
        <f t="shared" si="755"/>
        <v>76.98</v>
      </c>
      <c r="L234" s="43">
        <f t="shared" si="755"/>
        <v>76.98</v>
      </c>
      <c r="M234" s="43">
        <f t="shared" si="755"/>
        <v>76.98</v>
      </c>
      <c r="N234" s="43">
        <f t="shared" si="755"/>
        <v>76.98</v>
      </c>
      <c r="O234" s="43">
        <f t="shared" si="755"/>
        <v>76.98</v>
      </c>
      <c r="P234" s="43">
        <f t="shared" si="755"/>
        <v>76.98</v>
      </c>
      <c r="Q234" s="43">
        <f t="shared" si="755"/>
        <v>76.98</v>
      </c>
      <c r="R234" s="43">
        <f t="shared" si="755"/>
        <v>76.98</v>
      </c>
      <c r="S234" s="43">
        <f t="shared" si="755"/>
        <v>76.98</v>
      </c>
      <c r="T234" s="43">
        <f t="shared" si="755"/>
        <v>76.98</v>
      </c>
      <c r="U234" s="43">
        <f t="shared" si="755"/>
        <v>76.98</v>
      </c>
      <c r="V234" s="43">
        <f t="shared" si="755"/>
        <v>76.98</v>
      </c>
      <c r="W234" s="43">
        <f t="shared" si="755"/>
        <v>76.98</v>
      </c>
      <c r="X234" s="43">
        <f t="shared" si="755"/>
        <v>76.98</v>
      </c>
      <c r="Y234" s="43">
        <f t="shared" si="755"/>
        <v>76.98</v>
      </c>
    </row>
    <row r="235" spans="1:26" hidden="1" outlineLevel="1" x14ac:dyDescent="0.2">
      <c r="A235" s="16" t="s">
        <v>3</v>
      </c>
      <c r="B235" s="43">
        <f>$AD$5</f>
        <v>135.16999999999999</v>
      </c>
      <c r="C235" s="43">
        <f t="shared" ref="C235:Y235" si="756">$AD$5</f>
        <v>135.16999999999999</v>
      </c>
      <c r="D235" s="43">
        <f t="shared" si="756"/>
        <v>135.16999999999999</v>
      </c>
      <c r="E235" s="43">
        <f t="shared" si="756"/>
        <v>135.16999999999999</v>
      </c>
      <c r="F235" s="43">
        <f t="shared" si="756"/>
        <v>135.16999999999999</v>
      </c>
      <c r="G235" s="43">
        <f t="shared" si="756"/>
        <v>135.16999999999999</v>
      </c>
      <c r="H235" s="43">
        <f t="shared" si="756"/>
        <v>135.16999999999999</v>
      </c>
      <c r="I235" s="43">
        <f t="shared" si="756"/>
        <v>135.16999999999999</v>
      </c>
      <c r="J235" s="43">
        <f t="shared" si="756"/>
        <v>135.16999999999999</v>
      </c>
      <c r="K235" s="43">
        <f t="shared" si="756"/>
        <v>135.16999999999999</v>
      </c>
      <c r="L235" s="43">
        <f t="shared" si="756"/>
        <v>135.16999999999999</v>
      </c>
      <c r="M235" s="43">
        <f t="shared" si="756"/>
        <v>135.16999999999999</v>
      </c>
      <c r="N235" s="43">
        <f t="shared" si="756"/>
        <v>135.16999999999999</v>
      </c>
      <c r="O235" s="43">
        <f t="shared" si="756"/>
        <v>135.16999999999999</v>
      </c>
      <c r="P235" s="43">
        <f t="shared" si="756"/>
        <v>135.16999999999999</v>
      </c>
      <c r="Q235" s="43">
        <f t="shared" si="756"/>
        <v>135.16999999999999</v>
      </c>
      <c r="R235" s="43">
        <f t="shared" si="756"/>
        <v>135.16999999999999</v>
      </c>
      <c r="S235" s="43">
        <f t="shared" si="756"/>
        <v>135.16999999999999</v>
      </c>
      <c r="T235" s="43">
        <f t="shared" si="756"/>
        <v>135.16999999999999</v>
      </c>
      <c r="U235" s="43">
        <f t="shared" si="756"/>
        <v>135.16999999999999</v>
      </c>
      <c r="V235" s="43">
        <f t="shared" si="756"/>
        <v>135.16999999999999</v>
      </c>
      <c r="W235" s="43">
        <f t="shared" si="756"/>
        <v>135.16999999999999</v>
      </c>
      <c r="X235" s="43">
        <f t="shared" si="756"/>
        <v>135.16999999999999</v>
      </c>
      <c r="Y235" s="43">
        <f t="shared" si="756"/>
        <v>135.16999999999999</v>
      </c>
    </row>
    <row r="236" spans="1:26" hidden="1" outlineLevel="1" x14ac:dyDescent="0.2">
      <c r="A236" s="17" t="s">
        <v>4</v>
      </c>
      <c r="B236" s="43">
        <f t="shared" ref="B236:Y236" si="757">B16</f>
        <v>204.67</v>
      </c>
      <c r="C236" s="43">
        <f t="shared" si="757"/>
        <v>204.67</v>
      </c>
      <c r="D236" s="43">
        <f t="shared" si="757"/>
        <v>204.67</v>
      </c>
      <c r="E236" s="43">
        <f t="shared" si="757"/>
        <v>204.67</v>
      </c>
      <c r="F236" s="43">
        <f t="shared" si="757"/>
        <v>204.67</v>
      </c>
      <c r="G236" s="43">
        <f t="shared" si="757"/>
        <v>204.67</v>
      </c>
      <c r="H236" s="43">
        <f t="shared" si="757"/>
        <v>204.67</v>
      </c>
      <c r="I236" s="43">
        <f t="shared" si="757"/>
        <v>204.67</v>
      </c>
      <c r="J236" s="43">
        <f t="shared" si="757"/>
        <v>204.67</v>
      </c>
      <c r="K236" s="43">
        <f t="shared" si="757"/>
        <v>204.67</v>
      </c>
      <c r="L236" s="43">
        <f t="shared" si="757"/>
        <v>204.67</v>
      </c>
      <c r="M236" s="43">
        <f t="shared" si="757"/>
        <v>204.67</v>
      </c>
      <c r="N236" s="43">
        <f t="shared" si="757"/>
        <v>204.67</v>
      </c>
      <c r="O236" s="43">
        <f t="shared" si="757"/>
        <v>204.67</v>
      </c>
      <c r="P236" s="43">
        <f t="shared" si="757"/>
        <v>204.67</v>
      </c>
      <c r="Q236" s="43">
        <f t="shared" si="757"/>
        <v>204.67</v>
      </c>
      <c r="R236" s="43">
        <f t="shared" si="757"/>
        <v>204.67</v>
      </c>
      <c r="S236" s="43">
        <f t="shared" si="757"/>
        <v>204.67</v>
      </c>
      <c r="T236" s="43">
        <f t="shared" si="757"/>
        <v>204.67</v>
      </c>
      <c r="U236" s="43">
        <f t="shared" si="757"/>
        <v>204.67</v>
      </c>
      <c r="V236" s="43">
        <f t="shared" si="757"/>
        <v>204.67</v>
      </c>
      <c r="W236" s="43">
        <f t="shared" si="757"/>
        <v>204.67</v>
      </c>
      <c r="X236" s="43">
        <f t="shared" si="757"/>
        <v>204.67</v>
      </c>
      <c r="Y236" s="43">
        <f t="shared" si="757"/>
        <v>204.67</v>
      </c>
    </row>
    <row r="237" spans="1:26" ht="25.5" hidden="1" outlineLevel="1" x14ac:dyDescent="0.2">
      <c r="A237" s="62" t="s">
        <v>211</v>
      </c>
      <c r="B237" s="43">
        <f>B227</f>
        <v>0</v>
      </c>
      <c r="C237" s="43">
        <f t="shared" ref="C237:Y237" si="758">C227</f>
        <v>0</v>
      </c>
      <c r="D237" s="43">
        <f t="shared" si="758"/>
        <v>0</v>
      </c>
      <c r="E237" s="43">
        <f t="shared" si="758"/>
        <v>0</v>
      </c>
      <c r="F237" s="43">
        <f t="shared" si="758"/>
        <v>0</v>
      </c>
      <c r="G237" s="43">
        <f t="shared" si="758"/>
        <v>0</v>
      </c>
      <c r="H237" s="43">
        <f t="shared" si="758"/>
        <v>0</v>
      </c>
      <c r="I237" s="43">
        <f t="shared" si="758"/>
        <v>0</v>
      </c>
      <c r="J237" s="43">
        <f t="shared" si="758"/>
        <v>0</v>
      </c>
      <c r="K237" s="43">
        <f t="shared" si="758"/>
        <v>0</v>
      </c>
      <c r="L237" s="43">
        <f t="shared" si="758"/>
        <v>0</v>
      </c>
      <c r="M237" s="43">
        <f t="shared" si="758"/>
        <v>0</v>
      </c>
      <c r="N237" s="43">
        <f t="shared" si="758"/>
        <v>0</v>
      </c>
      <c r="O237" s="43">
        <f t="shared" si="758"/>
        <v>0</v>
      </c>
      <c r="P237" s="43">
        <f t="shared" si="758"/>
        <v>0</v>
      </c>
      <c r="Q237" s="43">
        <f t="shared" si="758"/>
        <v>0</v>
      </c>
      <c r="R237" s="43">
        <f t="shared" si="758"/>
        <v>0</v>
      </c>
      <c r="S237" s="43">
        <f t="shared" si="758"/>
        <v>0</v>
      </c>
      <c r="T237" s="43">
        <f t="shared" si="758"/>
        <v>0</v>
      </c>
      <c r="U237" s="43">
        <f t="shared" si="758"/>
        <v>0</v>
      </c>
      <c r="V237" s="43">
        <f t="shared" si="758"/>
        <v>0</v>
      </c>
      <c r="W237" s="43">
        <f t="shared" si="758"/>
        <v>0</v>
      </c>
      <c r="X237" s="43">
        <f t="shared" si="758"/>
        <v>0</v>
      </c>
      <c r="Y237" s="43">
        <f t="shared" si="758"/>
        <v>0</v>
      </c>
    </row>
    <row r="238" spans="1:26" ht="15" hidden="1" outlineLevel="1" thickBot="1" x14ac:dyDescent="0.25">
      <c r="A238" s="35" t="s">
        <v>118</v>
      </c>
      <c r="B238" s="43">
        <f t="shared" ref="B238" si="759">B18</f>
        <v>3.02059422</v>
      </c>
      <c r="C238" s="43">
        <f t="shared" ref="C238:Y238" si="760">C18</f>
        <v>3.02059422</v>
      </c>
      <c r="D238" s="43">
        <f t="shared" si="760"/>
        <v>3.02059422</v>
      </c>
      <c r="E238" s="43">
        <f t="shared" si="760"/>
        <v>3.02059422</v>
      </c>
      <c r="F238" s="43">
        <f t="shared" si="760"/>
        <v>3.02059422</v>
      </c>
      <c r="G238" s="43">
        <f t="shared" si="760"/>
        <v>3.02059422</v>
      </c>
      <c r="H238" s="43">
        <f t="shared" si="760"/>
        <v>3.02059422</v>
      </c>
      <c r="I238" s="43">
        <f t="shared" si="760"/>
        <v>3.02059422</v>
      </c>
      <c r="J238" s="43">
        <f t="shared" si="760"/>
        <v>3.02059422</v>
      </c>
      <c r="K238" s="43">
        <f t="shared" si="760"/>
        <v>3.02059422</v>
      </c>
      <c r="L238" s="43">
        <f t="shared" si="760"/>
        <v>3.02059422</v>
      </c>
      <c r="M238" s="43">
        <f t="shared" si="760"/>
        <v>3.02059422</v>
      </c>
      <c r="N238" s="43">
        <f t="shared" si="760"/>
        <v>3.02059422</v>
      </c>
      <c r="O238" s="43">
        <f t="shared" si="760"/>
        <v>3.02059422</v>
      </c>
      <c r="P238" s="43">
        <f t="shared" si="760"/>
        <v>3.02059422</v>
      </c>
      <c r="Q238" s="43">
        <f t="shared" si="760"/>
        <v>3.02059422</v>
      </c>
      <c r="R238" s="43">
        <f t="shared" si="760"/>
        <v>3.02059422</v>
      </c>
      <c r="S238" s="43">
        <f t="shared" si="760"/>
        <v>3.02059422</v>
      </c>
      <c r="T238" s="43">
        <f t="shared" si="760"/>
        <v>3.02059422</v>
      </c>
      <c r="U238" s="43">
        <f t="shared" si="760"/>
        <v>3.02059422</v>
      </c>
      <c r="V238" s="43">
        <f t="shared" si="760"/>
        <v>3.02059422</v>
      </c>
      <c r="W238" s="43">
        <f t="shared" si="760"/>
        <v>3.02059422</v>
      </c>
      <c r="X238" s="43">
        <f t="shared" si="760"/>
        <v>3.02059422</v>
      </c>
      <c r="Y238" s="43">
        <f t="shared" si="760"/>
        <v>3.02059422</v>
      </c>
    </row>
    <row r="239" spans="1:26" ht="15" collapsed="1" thickBot="1" x14ac:dyDescent="0.25">
      <c r="A239" s="27">
        <v>2</v>
      </c>
      <c r="B239" s="145">
        <f>ROUND(SUM(B240:B245),2)</f>
        <v>1243.24</v>
      </c>
      <c r="C239" s="145">
        <f t="shared" ref="C239" si="761">ROUND(SUM(C240:C245),2)</f>
        <v>1319.19</v>
      </c>
      <c r="D239" s="145">
        <f t="shared" ref="D239" si="762">ROUND(SUM(D240:D245),2)</f>
        <v>1357.5</v>
      </c>
      <c r="E239" s="145">
        <f t="shared" ref="E239" si="763">ROUND(SUM(E240:E245),2)</f>
        <v>1395.57</v>
      </c>
      <c r="F239" s="145">
        <f t="shared" ref="F239" si="764">ROUND(SUM(F240:F245),2)</f>
        <v>1385.93</v>
      </c>
      <c r="G239" s="145">
        <f t="shared" ref="G239" si="765">ROUND(SUM(G240:G245),2)</f>
        <v>1396.59</v>
      </c>
      <c r="H239" s="145">
        <f t="shared" ref="H239" si="766">ROUND(SUM(H240:H245),2)</f>
        <v>1338.09</v>
      </c>
      <c r="I239" s="145">
        <f t="shared" ref="I239" si="767">ROUND(SUM(I240:I245),2)</f>
        <v>1218.58</v>
      </c>
      <c r="J239" s="145">
        <f t="shared" ref="J239" si="768">ROUND(SUM(J240:J245),2)</f>
        <v>1096.83</v>
      </c>
      <c r="K239" s="145">
        <f t="shared" ref="K239" si="769">ROUND(SUM(K240:K245),2)</f>
        <v>1008.92</v>
      </c>
      <c r="L239" s="145">
        <f t="shared" ref="L239" si="770">ROUND(SUM(L240:L245),2)</f>
        <v>984.87</v>
      </c>
      <c r="M239" s="145">
        <f t="shared" ref="M239" si="771">ROUND(SUM(M240:M245),2)</f>
        <v>977.23</v>
      </c>
      <c r="N239" s="145">
        <f t="shared" ref="N239" si="772">ROUND(SUM(N240:N245),2)</f>
        <v>1002.73</v>
      </c>
      <c r="O239" s="145">
        <f t="shared" ref="O239" si="773">ROUND(SUM(O240:O245),2)</f>
        <v>1005.03</v>
      </c>
      <c r="P239" s="145">
        <f t="shared" ref="P239" si="774">ROUND(SUM(P240:P245),2)</f>
        <v>994.38</v>
      </c>
      <c r="Q239" s="145">
        <f t="shared" ref="Q239" si="775">ROUND(SUM(Q240:Q245),2)</f>
        <v>1005.34</v>
      </c>
      <c r="R239" s="145">
        <f t="shared" ref="R239" si="776">ROUND(SUM(R240:R245),2)</f>
        <v>1014.26</v>
      </c>
      <c r="S239" s="145">
        <f t="shared" ref="S239" si="777">ROUND(SUM(S240:S245),2)</f>
        <v>1006.67</v>
      </c>
      <c r="T239" s="145">
        <f t="shared" ref="T239" si="778">ROUND(SUM(T240:T245),2)</f>
        <v>989.37</v>
      </c>
      <c r="U239" s="145">
        <f t="shared" ref="U239" si="779">ROUND(SUM(U240:U245),2)</f>
        <v>967.8</v>
      </c>
      <c r="V239" s="145">
        <f t="shared" ref="V239" si="780">ROUND(SUM(V240:V245),2)</f>
        <v>984.39</v>
      </c>
      <c r="W239" s="145">
        <f t="shared" ref="W239" si="781">ROUND(SUM(W240:W245),2)</f>
        <v>1015.38</v>
      </c>
      <c r="X239" s="145">
        <f t="shared" ref="X239" si="782">ROUND(SUM(X240:X245),2)</f>
        <v>1085.19</v>
      </c>
      <c r="Y239" s="145">
        <f t="shared" ref="Y239" si="783">ROUND(SUM(Y240:Y245),2)</f>
        <v>1183.3499999999999</v>
      </c>
    </row>
    <row r="240" spans="1:26" ht="51" hidden="1" outlineLevel="1" x14ac:dyDescent="0.2">
      <c r="A240" s="111" t="s">
        <v>70</v>
      </c>
      <c r="B240" s="43">
        <f>B20</f>
        <v>823.40303415000005</v>
      </c>
      <c r="C240" s="43">
        <f t="shared" ref="C240:Y240" si="784">C20</f>
        <v>899.35077959</v>
      </c>
      <c r="D240" s="43">
        <f t="shared" si="784"/>
        <v>937.66277128000002</v>
      </c>
      <c r="E240" s="43">
        <f t="shared" si="784"/>
        <v>975.72646899999995</v>
      </c>
      <c r="F240" s="43">
        <f t="shared" si="784"/>
        <v>966.09322818999999</v>
      </c>
      <c r="G240" s="43">
        <f t="shared" si="784"/>
        <v>976.75306823000005</v>
      </c>
      <c r="H240" s="43">
        <f t="shared" si="784"/>
        <v>918.25248732</v>
      </c>
      <c r="I240" s="43">
        <f t="shared" si="784"/>
        <v>798.73626199</v>
      </c>
      <c r="J240" s="43">
        <f t="shared" si="784"/>
        <v>676.98586418000002</v>
      </c>
      <c r="K240" s="43">
        <f t="shared" si="784"/>
        <v>589.07691223999996</v>
      </c>
      <c r="L240" s="43">
        <f t="shared" si="784"/>
        <v>565.03334867000001</v>
      </c>
      <c r="M240" s="43">
        <f t="shared" si="784"/>
        <v>557.38934754000002</v>
      </c>
      <c r="N240" s="43">
        <f t="shared" si="784"/>
        <v>582.88635695999994</v>
      </c>
      <c r="O240" s="43">
        <f t="shared" si="784"/>
        <v>585.18488866999996</v>
      </c>
      <c r="P240" s="43">
        <f t="shared" si="784"/>
        <v>574.54037087999995</v>
      </c>
      <c r="Q240" s="43">
        <f t="shared" si="784"/>
        <v>585.49616731000003</v>
      </c>
      <c r="R240" s="43">
        <f t="shared" si="784"/>
        <v>594.42423019</v>
      </c>
      <c r="S240" s="43">
        <f t="shared" si="784"/>
        <v>586.82820933000005</v>
      </c>
      <c r="T240" s="43">
        <f t="shared" si="784"/>
        <v>569.53126477000001</v>
      </c>
      <c r="U240" s="43">
        <f t="shared" si="784"/>
        <v>547.95970593000004</v>
      </c>
      <c r="V240" s="43">
        <f t="shared" si="784"/>
        <v>564.54932802999997</v>
      </c>
      <c r="W240" s="43">
        <f t="shared" si="784"/>
        <v>595.53877936000004</v>
      </c>
      <c r="X240" s="43">
        <f t="shared" si="784"/>
        <v>665.34778487999995</v>
      </c>
      <c r="Y240" s="43">
        <f t="shared" si="784"/>
        <v>763.50982574</v>
      </c>
    </row>
    <row r="241" spans="1:25" ht="38.25" hidden="1" outlineLevel="1" x14ac:dyDescent="0.2">
      <c r="A241" s="16" t="s">
        <v>71</v>
      </c>
      <c r="B241" s="43">
        <f t="shared" ref="B241:Y241" si="785">B21</f>
        <v>76.98</v>
      </c>
      <c r="C241" s="43">
        <f t="shared" si="785"/>
        <v>76.98</v>
      </c>
      <c r="D241" s="43">
        <f t="shared" si="785"/>
        <v>76.98</v>
      </c>
      <c r="E241" s="43">
        <f t="shared" si="785"/>
        <v>76.98</v>
      </c>
      <c r="F241" s="43">
        <f t="shared" si="785"/>
        <v>76.98</v>
      </c>
      <c r="G241" s="43">
        <f t="shared" si="785"/>
        <v>76.98</v>
      </c>
      <c r="H241" s="43">
        <f t="shared" si="785"/>
        <v>76.98</v>
      </c>
      <c r="I241" s="43">
        <f t="shared" si="785"/>
        <v>76.98</v>
      </c>
      <c r="J241" s="43">
        <f t="shared" si="785"/>
        <v>76.98</v>
      </c>
      <c r="K241" s="43">
        <f t="shared" si="785"/>
        <v>76.98</v>
      </c>
      <c r="L241" s="43">
        <f t="shared" si="785"/>
        <v>76.98</v>
      </c>
      <c r="M241" s="43">
        <f t="shared" si="785"/>
        <v>76.98</v>
      </c>
      <c r="N241" s="43">
        <f t="shared" si="785"/>
        <v>76.98</v>
      </c>
      <c r="O241" s="43">
        <f t="shared" si="785"/>
        <v>76.98</v>
      </c>
      <c r="P241" s="43">
        <f t="shared" si="785"/>
        <v>76.98</v>
      </c>
      <c r="Q241" s="43">
        <f t="shared" si="785"/>
        <v>76.98</v>
      </c>
      <c r="R241" s="43">
        <f t="shared" si="785"/>
        <v>76.98</v>
      </c>
      <c r="S241" s="43">
        <f t="shared" si="785"/>
        <v>76.98</v>
      </c>
      <c r="T241" s="43">
        <f t="shared" si="785"/>
        <v>76.98</v>
      </c>
      <c r="U241" s="43">
        <f t="shared" si="785"/>
        <v>76.98</v>
      </c>
      <c r="V241" s="43">
        <f t="shared" si="785"/>
        <v>76.98</v>
      </c>
      <c r="W241" s="43">
        <f t="shared" si="785"/>
        <v>76.98</v>
      </c>
      <c r="X241" s="43">
        <f t="shared" si="785"/>
        <v>76.98</v>
      </c>
      <c r="Y241" s="43">
        <f t="shared" si="785"/>
        <v>76.98</v>
      </c>
    </row>
    <row r="242" spans="1:25" hidden="1" outlineLevel="1" x14ac:dyDescent="0.2">
      <c r="A242" s="16" t="s">
        <v>3</v>
      </c>
      <c r="B242" s="43">
        <f>$AD$5</f>
        <v>135.16999999999999</v>
      </c>
      <c r="C242" s="43">
        <f t="shared" ref="C242:Y242" si="786">$AD$5</f>
        <v>135.16999999999999</v>
      </c>
      <c r="D242" s="43">
        <f t="shared" si="786"/>
        <v>135.16999999999999</v>
      </c>
      <c r="E242" s="43">
        <f t="shared" si="786"/>
        <v>135.16999999999999</v>
      </c>
      <c r="F242" s="43">
        <f t="shared" si="786"/>
        <v>135.16999999999999</v>
      </c>
      <c r="G242" s="43">
        <f t="shared" si="786"/>
        <v>135.16999999999999</v>
      </c>
      <c r="H242" s="43">
        <f t="shared" si="786"/>
        <v>135.16999999999999</v>
      </c>
      <c r="I242" s="43">
        <f t="shared" si="786"/>
        <v>135.16999999999999</v>
      </c>
      <c r="J242" s="43">
        <f t="shared" si="786"/>
        <v>135.16999999999999</v>
      </c>
      <c r="K242" s="43">
        <f t="shared" si="786"/>
        <v>135.16999999999999</v>
      </c>
      <c r="L242" s="43">
        <f t="shared" si="786"/>
        <v>135.16999999999999</v>
      </c>
      <c r="M242" s="43">
        <f t="shared" si="786"/>
        <v>135.16999999999999</v>
      </c>
      <c r="N242" s="43">
        <f t="shared" si="786"/>
        <v>135.16999999999999</v>
      </c>
      <c r="O242" s="43">
        <f t="shared" si="786"/>
        <v>135.16999999999999</v>
      </c>
      <c r="P242" s="43">
        <f t="shared" si="786"/>
        <v>135.16999999999999</v>
      </c>
      <c r="Q242" s="43">
        <f t="shared" si="786"/>
        <v>135.16999999999999</v>
      </c>
      <c r="R242" s="43">
        <f t="shared" si="786"/>
        <v>135.16999999999999</v>
      </c>
      <c r="S242" s="43">
        <f t="shared" si="786"/>
        <v>135.16999999999999</v>
      </c>
      <c r="T242" s="43">
        <f t="shared" si="786"/>
        <v>135.16999999999999</v>
      </c>
      <c r="U242" s="43">
        <f t="shared" si="786"/>
        <v>135.16999999999999</v>
      </c>
      <c r="V242" s="43">
        <f t="shared" si="786"/>
        <v>135.16999999999999</v>
      </c>
      <c r="W242" s="43">
        <f t="shared" si="786"/>
        <v>135.16999999999999</v>
      </c>
      <c r="X242" s="43">
        <f t="shared" si="786"/>
        <v>135.16999999999999</v>
      </c>
      <c r="Y242" s="43">
        <f t="shared" si="786"/>
        <v>135.16999999999999</v>
      </c>
    </row>
    <row r="243" spans="1:25" hidden="1" outlineLevel="1" x14ac:dyDescent="0.2">
      <c r="A243" s="17" t="s">
        <v>4</v>
      </c>
      <c r="B243" s="43">
        <f t="shared" ref="B243:Y243" si="787">B23</f>
        <v>204.67</v>
      </c>
      <c r="C243" s="43">
        <f t="shared" si="787"/>
        <v>204.67</v>
      </c>
      <c r="D243" s="43">
        <f t="shared" si="787"/>
        <v>204.67</v>
      </c>
      <c r="E243" s="43">
        <f t="shared" si="787"/>
        <v>204.67</v>
      </c>
      <c r="F243" s="43">
        <f t="shared" si="787"/>
        <v>204.67</v>
      </c>
      <c r="G243" s="43">
        <f t="shared" si="787"/>
        <v>204.67</v>
      </c>
      <c r="H243" s="43">
        <f t="shared" si="787"/>
        <v>204.67</v>
      </c>
      <c r="I243" s="43">
        <f t="shared" si="787"/>
        <v>204.67</v>
      </c>
      <c r="J243" s="43">
        <f t="shared" si="787"/>
        <v>204.67</v>
      </c>
      <c r="K243" s="43">
        <f t="shared" si="787"/>
        <v>204.67</v>
      </c>
      <c r="L243" s="43">
        <f t="shared" si="787"/>
        <v>204.67</v>
      </c>
      <c r="M243" s="43">
        <f t="shared" si="787"/>
        <v>204.67</v>
      </c>
      <c r="N243" s="43">
        <f t="shared" si="787"/>
        <v>204.67</v>
      </c>
      <c r="O243" s="43">
        <f t="shared" si="787"/>
        <v>204.67</v>
      </c>
      <c r="P243" s="43">
        <f t="shared" si="787"/>
        <v>204.67</v>
      </c>
      <c r="Q243" s="43">
        <f t="shared" si="787"/>
        <v>204.67</v>
      </c>
      <c r="R243" s="43">
        <f t="shared" si="787"/>
        <v>204.67</v>
      </c>
      <c r="S243" s="43">
        <f t="shared" si="787"/>
        <v>204.67</v>
      </c>
      <c r="T243" s="43">
        <f t="shared" si="787"/>
        <v>204.67</v>
      </c>
      <c r="U243" s="43">
        <f t="shared" si="787"/>
        <v>204.67</v>
      </c>
      <c r="V243" s="43">
        <f t="shared" si="787"/>
        <v>204.67</v>
      </c>
      <c r="W243" s="43">
        <f t="shared" si="787"/>
        <v>204.67</v>
      </c>
      <c r="X243" s="43">
        <f t="shared" si="787"/>
        <v>204.67</v>
      </c>
      <c r="Y243" s="43">
        <f t="shared" si="787"/>
        <v>204.67</v>
      </c>
    </row>
    <row r="244" spans="1:25" ht="25.5" hidden="1" outlineLevel="1" x14ac:dyDescent="0.2">
      <c r="A244" s="62" t="s">
        <v>211</v>
      </c>
      <c r="B244" s="43">
        <f>B237</f>
        <v>0</v>
      </c>
      <c r="C244" s="43">
        <f t="shared" ref="C244:Y244" si="788">C237</f>
        <v>0</v>
      </c>
      <c r="D244" s="43">
        <f t="shared" si="788"/>
        <v>0</v>
      </c>
      <c r="E244" s="43">
        <f t="shared" si="788"/>
        <v>0</v>
      </c>
      <c r="F244" s="43">
        <f t="shared" si="788"/>
        <v>0</v>
      </c>
      <c r="G244" s="43">
        <f t="shared" si="788"/>
        <v>0</v>
      </c>
      <c r="H244" s="43">
        <f t="shared" si="788"/>
        <v>0</v>
      </c>
      <c r="I244" s="43">
        <f t="shared" si="788"/>
        <v>0</v>
      </c>
      <c r="J244" s="43">
        <f t="shared" si="788"/>
        <v>0</v>
      </c>
      <c r="K244" s="43">
        <f t="shared" si="788"/>
        <v>0</v>
      </c>
      <c r="L244" s="43">
        <f t="shared" si="788"/>
        <v>0</v>
      </c>
      <c r="M244" s="43">
        <f t="shared" si="788"/>
        <v>0</v>
      </c>
      <c r="N244" s="43">
        <f t="shared" si="788"/>
        <v>0</v>
      </c>
      <c r="O244" s="43">
        <f t="shared" si="788"/>
        <v>0</v>
      </c>
      <c r="P244" s="43">
        <f t="shared" si="788"/>
        <v>0</v>
      </c>
      <c r="Q244" s="43">
        <f t="shared" si="788"/>
        <v>0</v>
      </c>
      <c r="R244" s="43">
        <f t="shared" si="788"/>
        <v>0</v>
      </c>
      <c r="S244" s="43">
        <f t="shared" si="788"/>
        <v>0</v>
      </c>
      <c r="T244" s="43">
        <f t="shared" si="788"/>
        <v>0</v>
      </c>
      <c r="U244" s="43">
        <f t="shared" si="788"/>
        <v>0</v>
      </c>
      <c r="V244" s="43">
        <f t="shared" si="788"/>
        <v>0</v>
      </c>
      <c r="W244" s="43">
        <f t="shared" si="788"/>
        <v>0</v>
      </c>
      <c r="X244" s="43">
        <f t="shared" si="788"/>
        <v>0</v>
      </c>
      <c r="Y244" s="43">
        <f t="shared" si="788"/>
        <v>0</v>
      </c>
    </row>
    <row r="245" spans="1:25" ht="15" hidden="1" outlineLevel="1" thickBot="1" x14ac:dyDescent="0.25">
      <c r="A245" s="35" t="s">
        <v>118</v>
      </c>
      <c r="B245" s="43">
        <f t="shared" ref="B245:Y245" si="789">B25</f>
        <v>3.02059422</v>
      </c>
      <c r="C245" s="43">
        <f t="shared" si="789"/>
        <v>3.02059422</v>
      </c>
      <c r="D245" s="43">
        <f t="shared" si="789"/>
        <v>3.02059422</v>
      </c>
      <c r="E245" s="43">
        <f t="shared" si="789"/>
        <v>3.02059422</v>
      </c>
      <c r="F245" s="43">
        <f t="shared" si="789"/>
        <v>3.02059422</v>
      </c>
      <c r="G245" s="43">
        <f t="shared" si="789"/>
        <v>3.02059422</v>
      </c>
      <c r="H245" s="43">
        <f t="shared" si="789"/>
        <v>3.02059422</v>
      </c>
      <c r="I245" s="43">
        <f t="shared" si="789"/>
        <v>3.02059422</v>
      </c>
      <c r="J245" s="43">
        <f t="shared" si="789"/>
        <v>3.02059422</v>
      </c>
      <c r="K245" s="43">
        <f t="shared" si="789"/>
        <v>3.02059422</v>
      </c>
      <c r="L245" s="43">
        <f t="shared" si="789"/>
        <v>3.02059422</v>
      </c>
      <c r="M245" s="43">
        <f t="shared" si="789"/>
        <v>3.02059422</v>
      </c>
      <c r="N245" s="43">
        <f t="shared" si="789"/>
        <v>3.02059422</v>
      </c>
      <c r="O245" s="43">
        <f t="shared" si="789"/>
        <v>3.02059422</v>
      </c>
      <c r="P245" s="43">
        <f t="shared" si="789"/>
        <v>3.02059422</v>
      </c>
      <c r="Q245" s="43">
        <f t="shared" si="789"/>
        <v>3.02059422</v>
      </c>
      <c r="R245" s="43">
        <f t="shared" si="789"/>
        <v>3.02059422</v>
      </c>
      <c r="S245" s="43">
        <f t="shared" si="789"/>
        <v>3.02059422</v>
      </c>
      <c r="T245" s="43">
        <f t="shared" si="789"/>
        <v>3.02059422</v>
      </c>
      <c r="U245" s="43">
        <f t="shared" si="789"/>
        <v>3.02059422</v>
      </c>
      <c r="V245" s="43">
        <f t="shared" si="789"/>
        <v>3.02059422</v>
      </c>
      <c r="W245" s="43">
        <f t="shared" si="789"/>
        <v>3.02059422</v>
      </c>
      <c r="X245" s="43">
        <f t="shared" si="789"/>
        <v>3.02059422</v>
      </c>
      <c r="Y245" s="43">
        <f t="shared" si="789"/>
        <v>3.02059422</v>
      </c>
    </row>
    <row r="246" spans="1:25" ht="15" collapsed="1" thickBot="1" x14ac:dyDescent="0.25">
      <c r="A246" s="27">
        <v>3</v>
      </c>
      <c r="B246" s="145">
        <f>ROUND(SUM(B247:B252),2)</f>
        <v>1267.78</v>
      </c>
      <c r="C246" s="145">
        <f t="shared" ref="C246" si="790">ROUND(SUM(C247:C252),2)</f>
        <v>1314.67</v>
      </c>
      <c r="D246" s="145">
        <f t="shared" ref="D246" si="791">ROUND(SUM(D247:D252),2)</f>
        <v>1377.49</v>
      </c>
      <c r="E246" s="145">
        <f t="shared" ref="E246" si="792">ROUND(SUM(E247:E252),2)</f>
        <v>1374.04</v>
      </c>
      <c r="F246" s="145">
        <f t="shared" ref="F246" si="793">ROUND(SUM(F247:F252),2)</f>
        <v>1371.24</v>
      </c>
      <c r="G246" s="145">
        <f t="shared" ref="G246" si="794">ROUND(SUM(G247:G252),2)</f>
        <v>1400.1</v>
      </c>
      <c r="H246" s="145">
        <f t="shared" ref="H246" si="795">ROUND(SUM(H247:H252),2)</f>
        <v>1348.59</v>
      </c>
      <c r="I246" s="145">
        <f t="shared" ref="I246" si="796">ROUND(SUM(I247:I252),2)</f>
        <v>1229.28</v>
      </c>
      <c r="J246" s="145">
        <f t="shared" ref="J246" si="797">ROUND(SUM(J247:J252),2)</f>
        <v>1061.73</v>
      </c>
      <c r="K246" s="145">
        <f t="shared" ref="K246" si="798">ROUND(SUM(K247:K252),2)</f>
        <v>980.19</v>
      </c>
      <c r="L246" s="145">
        <f t="shared" ref="L246" si="799">ROUND(SUM(L247:L252),2)</f>
        <v>955.26</v>
      </c>
      <c r="M246" s="145">
        <f t="shared" ref="M246" si="800">ROUND(SUM(M247:M252),2)</f>
        <v>958.9</v>
      </c>
      <c r="N246" s="145">
        <f t="shared" ref="N246" si="801">ROUND(SUM(N247:N252),2)</f>
        <v>955.15</v>
      </c>
      <c r="O246" s="145">
        <f t="shared" ref="O246" si="802">ROUND(SUM(O247:O252),2)</f>
        <v>957.46</v>
      </c>
      <c r="P246" s="145">
        <f t="shared" ref="P246" si="803">ROUND(SUM(P247:P252),2)</f>
        <v>969.43</v>
      </c>
      <c r="Q246" s="145">
        <f t="shared" ref="Q246" si="804">ROUND(SUM(Q247:Q252),2)</f>
        <v>978.79</v>
      </c>
      <c r="R246" s="145">
        <f t="shared" ref="R246" si="805">ROUND(SUM(R247:R252),2)</f>
        <v>975.48</v>
      </c>
      <c r="S246" s="145">
        <f t="shared" ref="S246" si="806">ROUND(SUM(S247:S252),2)</f>
        <v>962.61</v>
      </c>
      <c r="T246" s="145">
        <f t="shared" ref="T246" si="807">ROUND(SUM(T247:T252),2)</f>
        <v>966.01</v>
      </c>
      <c r="U246" s="145">
        <f t="shared" ref="U246" si="808">ROUND(SUM(U247:U252),2)</f>
        <v>1007.24</v>
      </c>
      <c r="V246" s="145">
        <f t="shared" ref="V246" si="809">ROUND(SUM(V247:V252),2)</f>
        <v>1034.77</v>
      </c>
      <c r="W246" s="145">
        <f t="shared" ref="W246" si="810">ROUND(SUM(W247:W252),2)</f>
        <v>1012.73</v>
      </c>
      <c r="X246" s="145">
        <f t="shared" ref="X246" si="811">ROUND(SUM(X247:X252),2)</f>
        <v>1043.4000000000001</v>
      </c>
      <c r="Y246" s="145">
        <f t="shared" ref="Y246" si="812">ROUND(SUM(Y247:Y252),2)</f>
        <v>1170.19</v>
      </c>
    </row>
    <row r="247" spans="1:25" ht="51" hidden="1" outlineLevel="1" x14ac:dyDescent="0.2">
      <c r="A247" s="16" t="s">
        <v>70</v>
      </c>
      <c r="B247" s="43">
        <f>B27</f>
        <v>847.94343202000005</v>
      </c>
      <c r="C247" s="43">
        <f t="shared" ref="C247:Y247" si="813">C27</f>
        <v>894.83127188000003</v>
      </c>
      <c r="D247" s="43">
        <f t="shared" si="813"/>
        <v>957.65270341999997</v>
      </c>
      <c r="E247" s="43">
        <f t="shared" si="813"/>
        <v>954.20104217000005</v>
      </c>
      <c r="F247" s="43">
        <f t="shared" si="813"/>
        <v>951.40353285000003</v>
      </c>
      <c r="G247" s="43">
        <f t="shared" si="813"/>
        <v>980.25599881999995</v>
      </c>
      <c r="H247" s="43">
        <f t="shared" si="813"/>
        <v>928.75072544</v>
      </c>
      <c r="I247" s="43">
        <f t="shared" si="813"/>
        <v>809.43719782000005</v>
      </c>
      <c r="J247" s="43">
        <f t="shared" si="813"/>
        <v>641.88529645999995</v>
      </c>
      <c r="K247" s="43">
        <f t="shared" si="813"/>
        <v>560.35087266000005</v>
      </c>
      <c r="L247" s="43">
        <f t="shared" si="813"/>
        <v>535.41528162999998</v>
      </c>
      <c r="M247" s="43">
        <f t="shared" si="813"/>
        <v>539.06170509000003</v>
      </c>
      <c r="N247" s="43">
        <f t="shared" si="813"/>
        <v>535.31332314999997</v>
      </c>
      <c r="O247" s="43">
        <f t="shared" si="813"/>
        <v>537.62235996000004</v>
      </c>
      <c r="P247" s="43">
        <f t="shared" si="813"/>
        <v>549.58571654000002</v>
      </c>
      <c r="Q247" s="43">
        <f t="shared" si="813"/>
        <v>558.95044327999994</v>
      </c>
      <c r="R247" s="43">
        <f t="shared" si="813"/>
        <v>555.63444174999995</v>
      </c>
      <c r="S247" s="43">
        <f t="shared" si="813"/>
        <v>542.76835501000005</v>
      </c>
      <c r="T247" s="43">
        <f t="shared" si="813"/>
        <v>546.16691395999999</v>
      </c>
      <c r="U247" s="43">
        <f t="shared" si="813"/>
        <v>587.40316401999996</v>
      </c>
      <c r="V247" s="43">
        <f t="shared" si="813"/>
        <v>614.92920245000005</v>
      </c>
      <c r="W247" s="43">
        <f t="shared" si="813"/>
        <v>592.89237332000005</v>
      </c>
      <c r="X247" s="43">
        <f t="shared" si="813"/>
        <v>623.55873425000004</v>
      </c>
      <c r="Y247" s="43">
        <f t="shared" si="813"/>
        <v>750.34640379999996</v>
      </c>
    </row>
    <row r="248" spans="1:25" ht="38.25" hidden="1" outlineLevel="1" x14ac:dyDescent="0.2">
      <c r="A248" s="16" t="s">
        <v>71</v>
      </c>
      <c r="B248" s="43">
        <f t="shared" ref="B248:Y248" si="814">B28</f>
        <v>76.98</v>
      </c>
      <c r="C248" s="43">
        <f t="shared" si="814"/>
        <v>76.98</v>
      </c>
      <c r="D248" s="43">
        <f t="shared" si="814"/>
        <v>76.98</v>
      </c>
      <c r="E248" s="43">
        <f t="shared" si="814"/>
        <v>76.98</v>
      </c>
      <c r="F248" s="43">
        <f t="shared" si="814"/>
        <v>76.98</v>
      </c>
      <c r="G248" s="43">
        <f t="shared" si="814"/>
        <v>76.98</v>
      </c>
      <c r="H248" s="43">
        <f t="shared" si="814"/>
        <v>76.98</v>
      </c>
      <c r="I248" s="43">
        <f t="shared" si="814"/>
        <v>76.98</v>
      </c>
      <c r="J248" s="43">
        <f t="shared" si="814"/>
        <v>76.98</v>
      </c>
      <c r="K248" s="43">
        <f t="shared" si="814"/>
        <v>76.98</v>
      </c>
      <c r="L248" s="43">
        <f t="shared" si="814"/>
        <v>76.98</v>
      </c>
      <c r="M248" s="43">
        <f t="shared" si="814"/>
        <v>76.98</v>
      </c>
      <c r="N248" s="43">
        <f t="shared" si="814"/>
        <v>76.98</v>
      </c>
      <c r="O248" s="43">
        <f t="shared" si="814"/>
        <v>76.98</v>
      </c>
      <c r="P248" s="43">
        <f t="shared" si="814"/>
        <v>76.98</v>
      </c>
      <c r="Q248" s="43">
        <f t="shared" si="814"/>
        <v>76.98</v>
      </c>
      <c r="R248" s="43">
        <f t="shared" si="814"/>
        <v>76.98</v>
      </c>
      <c r="S248" s="43">
        <f t="shared" si="814"/>
        <v>76.98</v>
      </c>
      <c r="T248" s="43">
        <f t="shared" si="814"/>
        <v>76.98</v>
      </c>
      <c r="U248" s="43">
        <f t="shared" si="814"/>
        <v>76.98</v>
      </c>
      <c r="V248" s="43">
        <f t="shared" si="814"/>
        <v>76.98</v>
      </c>
      <c r="W248" s="43">
        <f t="shared" si="814"/>
        <v>76.98</v>
      </c>
      <c r="X248" s="43">
        <f t="shared" si="814"/>
        <v>76.98</v>
      </c>
      <c r="Y248" s="43">
        <f t="shared" si="814"/>
        <v>76.98</v>
      </c>
    </row>
    <row r="249" spans="1:25" hidden="1" outlineLevel="1" x14ac:dyDescent="0.2">
      <c r="A249" s="16" t="s">
        <v>3</v>
      </c>
      <c r="B249" s="43">
        <f>$AD$5</f>
        <v>135.16999999999999</v>
      </c>
      <c r="C249" s="43">
        <f t="shared" ref="C249:Y249" si="815">$AD$5</f>
        <v>135.16999999999999</v>
      </c>
      <c r="D249" s="43">
        <f t="shared" si="815"/>
        <v>135.16999999999999</v>
      </c>
      <c r="E249" s="43">
        <f t="shared" si="815"/>
        <v>135.16999999999999</v>
      </c>
      <c r="F249" s="43">
        <f t="shared" si="815"/>
        <v>135.16999999999999</v>
      </c>
      <c r="G249" s="43">
        <f t="shared" si="815"/>
        <v>135.16999999999999</v>
      </c>
      <c r="H249" s="43">
        <f t="shared" si="815"/>
        <v>135.16999999999999</v>
      </c>
      <c r="I249" s="43">
        <f t="shared" si="815"/>
        <v>135.16999999999999</v>
      </c>
      <c r="J249" s="43">
        <f t="shared" si="815"/>
        <v>135.16999999999999</v>
      </c>
      <c r="K249" s="43">
        <f t="shared" si="815"/>
        <v>135.16999999999999</v>
      </c>
      <c r="L249" s="43">
        <f t="shared" si="815"/>
        <v>135.16999999999999</v>
      </c>
      <c r="M249" s="43">
        <f t="shared" si="815"/>
        <v>135.16999999999999</v>
      </c>
      <c r="N249" s="43">
        <f t="shared" si="815"/>
        <v>135.16999999999999</v>
      </c>
      <c r="O249" s="43">
        <f t="shared" si="815"/>
        <v>135.16999999999999</v>
      </c>
      <c r="P249" s="43">
        <f t="shared" si="815"/>
        <v>135.16999999999999</v>
      </c>
      <c r="Q249" s="43">
        <f t="shared" si="815"/>
        <v>135.16999999999999</v>
      </c>
      <c r="R249" s="43">
        <f t="shared" si="815"/>
        <v>135.16999999999999</v>
      </c>
      <c r="S249" s="43">
        <f t="shared" si="815"/>
        <v>135.16999999999999</v>
      </c>
      <c r="T249" s="43">
        <f t="shared" si="815"/>
        <v>135.16999999999999</v>
      </c>
      <c r="U249" s="43">
        <f t="shared" si="815"/>
        <v>135.16999999999999</v>
      </c>
      <c r="V249" s="43">
        <f t="shared" si="815"/>
        <v>135.16999999999999</v>
      </c>
      <c r="W249" s="43">
        <f t="shared" si="815"/>
        <v>135.16999999999999</v>
      </c>
      <c r="X249" s="43">
        <f t="shared" si="815"/>
        <v>135.16999999999999</v>
      </c>
      <c r="Y249" s="43">
        <f t="shared" si="815"/>
        <v>135.16999999999999</v>
      </c>
    </row>
    <row r="250" spans="1:25" hidden="1" outlineLevel="1" x14ac:dyDescent="0.2">
      <c r="A250" s="17" t="s">
        <v>4</v>
      </c>
      <c r="B250" s="43">
        <f t="shared" ref="B250:Y250" si="816">B30</f>
        <v>204.67</v>
      </c>
      <c r="C250" s="43">
        <f t="shared" si="816"/>
        <v>204.67</v>
      </c>
      <c r="D250" s="43">
        <f t="shared" si="816"/>
        <v>204.67</v>
      </c>
      <c r="E250" s="43">
        <f t="shared" si="816"/>
        <v>204.67</v>
      </c>
      <c r="F250" s="43">
        <f t="shared" si="816"/>
        <v>204.67</v>
      </c>
      <c r="G250" s="43">
        <f t="shared" si="816"/>
        <v>204.67</v>
      </c>
      <c r="H250" s="43">
        <f t="shared" si="816"/>
        <v>204.67</v>
      </c>
      <c r="I250" s="43">
        <f t="shared" si="816"/>
        <v>204.67</v>
      </c>
      <c r="J250" s="43">
        <f t="shared" si="816"/>
        <v>204.67</v>
      </c>
      <c r="K250" s="43">
        <f t="shared" si="816"/>
        <v>204.67</v>
      </c>
      <c r="L250" s="43">
        <f t="shared" si="816"/>
        <v>204.67</v>
      </c>
      <c r="M250" s="43">
        <f t="shared" si="816"/>
        <v>204.67</v>
      </c>
      <c r="N250" s="43">
        <f t="shared" si="816"/>
        <v>204.67</v>
      </c>
      <c r="O250" s="43">
        <f t="shared" si="816"/>
        <v>204.67</v>
      </c>
      <c r="P250" s="43">
        <f t="shared" si="816"/>
        <v>204.67</v>
      </c>
      <c r="Q250" s="43">
        <f t="shared" si="816"/>
        <v>204.67</v>
      </c>
      <c r="R250" s="43">
        <f t="shared" si="816"/>
        <v>204.67</v>
      </c>
      <c r="S250" s="43">
        <f t="shared" si="816"/>
        <v>204.67</v>
      </c>
      <c r="T250" s="43">
        <f t="shared" si="816"/>
        <v>204.67</v>
      </c>
      <c r="U250" s="43">
        <f t="shared" si="816"/>
        <v>204.67</v>
      </c>
      <c r="V250" s="43">
        <f t="shared" si="816"/>
        <v>204.67</v>
      </c>
      <c r="W250" s="43">
        <f t="shared" si="816"/>
        <v>204.67</v>
      </c>
      <c r="X250" s="43">
        <f t="shared" si="816"/>
        <v>204.67</v>
      </c>
      <c r="Y250" s="43">
        <f t="shared" si="816"/>
        <v>204.67</v>
      </c>
    </row>
    <row r="251" spans="1:25" ht="25.5" hidden="1" outlineLevel="1" x14ac:dyDescent="0.2">
      <c r="A251" s="62" t="s">
        <v>211</v>
      </c>
      <c r="B251" s="43">
        <f>B244</f>
        <v>0</v>
      </c>
      <c r="C251" s="43">
        <f t="shared" ref="C251:Y251" si="817">C244</f>
        <v>0</v>
      </c>
      <c r="D251" s="43">
        <f t="shared" si="817"/>
        <v>0</v>
      </c>
      <c r="E251" s="43">
        <f t="shared" si="817"/>
        <v>0</v>
      </c>
      <c r="F251" s="43">
        <f t="shared" si="817"/>
        <v>0</v>
      </c>
      <c r="G251" s="43">
        <f t="shared" si="817"/>
        <v>0</v>
      </c>
      <c r="H251" s="43">
        <f t="shared" si="817"/>
        <v>0</v>
      </c>
      <c r="I251" s="43">
        <f t="shared" si="817"/>
        <v>0</v>
      </c>
      <c r="J251" s="43">
        <f t="shared" si="817"/>
        <v>0</v>
      </c>
      <c r="K251" s="43">
        <f t="shared" si="817"/>
        <v>0</v>
      </c>
      <c r="L251" s="43">
        <f t="shared" si="817"/>
        <v>0</v>
      </c>
      <c r="M251" s="43">
        <f t="shared" si="817"/>
        <v>0</v>
      </c>
      <c r="N251" s="43">
        <f t="shared" si="817"/>
        <v>0</v>
      </c>
      <c r="O251" s="43">
        <f t="shared" si="817"/>
        <v>0</v>
      </c>
      <c r="P251" s="43">
        <f t="shared" si="817"/>
        <v>0</v>
      </c>
      <c r="Q251" s="43">
        <f t="shared" si="817"/>
        <v>0</v>
      </c>
      <c r="R251" s="43">
        <f t="shared" si="817"/>
        <v>0</v>
      </c>
      <c r="S251" s="43">
        <f t="shared" si="817"/>
        <v>0</v>
      </c>
      <c r="T251" s="43">
        <f t="shared" si="817"/>
        <v>0</v>
      </c>
      <c r="U251" s="43">
        <f t="shared" si="817"/>
        <v>0</v>
      </c>
      <c r="V251" s="43">
        <f t="shared" si="817"/>
        <v>0</v>
      </c>
      <c r="W251" s="43">
        <f t="shared" si="817"/>
        <v>0</v>
      </c>
      <c r="X251" s="43">
        <f t="shared" si="817"/>
        <v>0</v>
      </c>
      <c r="Y251" s="43">
        <f t="shared" si="817"/>
        <v>0</v>
      </c>
    </row>
    <row r="252" spans="1:25" ht="15" hidden="1" outlineLevel="1" thickBot="1" x14ac:dyDescent="0.25">
      <c r="A252" s="35" t="s">
        <v>118</v>
      </c>
      <c r="B252" s="43">
        <f t="shared" ref="B252:Y252" si="818">B32</f>
        <v>3.02059422</v>
      </c>
      <c r="C252" s="43">
        <f t="shared" si="818"/>
        <v>3.02059422</v>
      </c>
      <c r="D252" s="43">
        <f t="shared" si="818"/>
        <v>3.02059422</v>
      </c>
      <c r="E252" s="43">
        <f t="shared" si="818"/>
        <v>3.02059422</v>
      </c>
      <c r="F252" s="43">
        <f t="shared" si="818"/>
        <v>3.02059422</v>
      </c>
      <c r="G252" s="43">
        <f t="shared" si="818"/>
        <v>3.02059422</v>
      </c>
      <c r="H252" s="43">
        <f t="shared" si="818"/>
        <v>3.02059422</v>
      </c>
      <c r="I252" s="43">
        <f t="shared" si="818"/>
        <v>3.02059422</v>
      </c>
      <c r="J252" s="43">
        <f t="shared" si="818"/>
        <v>3.02059422</v>
      </c>
      <c r="K252" s="43">
        <f t="shared" si="818"/>
        <v>3.02059422</v>
      </c>
      <c r="L252" s="43">
        <f t="shared" si="818"/>
        <v>3.02059422</v>
      </c>
      <c r="M252" s="43">
        <f t="shared" si="818"/>
        <v>3.02059422</v>
      </c>
      <c r="N252" s="43">
        <f t="shared" si="818"/>
        <v>3.02059422</v>
      </c>
      <c r="O252" s="43">
        <f t="shared" si="818"/>
        <v>3.02059422</v>
      </c>
      <c r="P252" s="43">
        <f t="shared" si="818"/>
        <v>3.02059422</v>
      </c>
      <c r="Q252" s="43">
        <f t="shared" si="818"/>
        <v>3.02059422</v>
      </c>
      <c r="R252" s="43">
        <f t="shared" si="818"/>
        <v>3.02059422</v>
      </c>
      <c r="S252" s="43">
        <f t="shared" si="818"/>
        <v>3.02059422</v>
      </c>
      <c r="T252" s="43">
        <f t="shared" si="818"/>
        <v>3.02059422</v>
      </c>
      <c r="U252" s="43">
        <f t="shared" si="818"/>
        <v>3.02059422</v>
      </c>
      <c r="V252" s="43">
        <f t="shared" si="818"/>
        <v>3.02059422</v>
      </c>
      <c r="W252" s="43">
        <f t="shared" si="818"/>
        <v>3.02059422</v>
      </c>
      <c r="X252" s="43">
        <f t="shared" si="818"/>
        <v>3.02059422</v>
      </c>
      <c r="Y252" s="43">
        <f t="shared" si="818"/>
        <v>3.02059422</v>
      </c>
    </row>
    <row r="253" spans="1:25" ht="15" collapsed="1" thickBot="1" x14ac:dyDescent="0.25">
      <c r="A253" s="27">
        <v>4</v>
      </c>
      <c r="B253" s="145">
        <f>ROUND(SUM(B254:B259),2)</f>
        <v>1308.03</v>
      </c>
      <c r="C253" s="145">
        <f t="shared" ref="C253" si="819">ROUND(SUM(C254:C259),2)</f>
        <v>1375.6</v>
      </c>
      <c r="D253" s="145">
        <f t="shared" ref="D253" si="820">ROUND(SUM(D254:D259),2)</f>
        <v>1411.03</v>
      </c>
      <c r="E253" s="145">
        <f t="shared" ref="E253" si="821">ROUND(SUM(E254:E259),2)</f>
        <v>1441.82</v>
      </c>
      <c r="F253" s="145">
        <f t="shared" ref="F253" si="822">ROUND(SUM(F254:F259),2)</f>
        <v>1451</v>
      </c>
      <c r="G253" s="145">
        <f t="shared" ref="G253" si="823">ROUND(SUM(G254:G259),2)</f>
        <v>1465.75</v>
      </c>
      <c r="H253" s="145">
        <f t="shared" ref="H253" si="824">ROUND(SUM(H254:H259),2)</f>
        <v>1397.01</v>
      </c>
      <c r="I253" s="145">
        <f t="shared" ref="I253" si="825">ROUND(SUM(I254:I259),2)</f>
        <v>1243.47</v>
      </c>
      <c r="J253" s="145">
        <f t="shared" ref="J253" si="826">ROUND(SUM(J254:J259),2)</f>
        <v>1107.77</v>
      </c>
      <c r="K253" s="145">
        <f t="shared" ref="K253" si="827">ROUND(SUM(K254:K259),2)</f>
        <v>1024.33</v>
      </c>
      <c r="L253" s="145">
        <f t="shared" ref="L253" si="828">ROUND(SUM(L254:L259),2)</f>
        <v>1017.68</v>
      </c>
      <c r="M253" s="145">
        <f t="shared" ref="M253" si="829">ROUND(SUM(M254:M259),2)</f>
        <v>1041.21</v>
      </c>
      <c r="N253" s="145">
        <f t="shared" ref="N253" si="830">ROUND(SUM(N254:N259),2)</f>
        <v>1023.75</v>
      </c>
      <c r="O253" s="145">
        <f t="shared" ref="O253" si="831">ROUND(SUM(O254:O259),2)</f>
        <v>1303.0999999999999</v>
      </c>
      <c r="P253" s="145">
        <f t="shared" ref="P253" si="832">ROUND(SUM(P254:P259),2)</f>
        <v>1066.77</v>
      </c>
      <c r="Q253" s="145">
        <f t="shared" ref="Q253" si="833">ROUND(SUM(Q254:Q259),2)</f>
        <v>1163.02</v>
      </c>
      <c r="R253" s="145">
        <f t="shared" ref="R253" si="834">ROUND(SUM(R254:R259),2)</f>
        <v>1070.82</v>
      </c>
      <c r="S253" s="145">
        <f t="shared" ref="S253" si="835">ROUND(SUM(S254:S259),2)</f>
        <v>1399.41</v>
      </c>
      <c r="T253" s="145">
        <f t="shared" ref="T253" si="836">ROUND(SUM(T254:T259),2)</f>
        <v>1230.45</v>
      </c>
      <c r="U253" s="145">
        <f t="shared" ref="U253" si="837">ROUND(SUM(U254:U259),2)</f>
        <v>1256.8699999999999</v>
      </c>
      <c r="V253" s="145">
        <f t="shared" ref="V253" si="838">ROUND(SUM(V254:V259),2)</f>
        <v>1242.8699999999999</v>
      </c>
      <c r="W253" s="145">
        <f t="shared" ref="W253" si="839">ROUND(SUM(W254:W259),2)</f>
        <v>1111.83</v>
      </c>
      <c r="X253" s="145">
        <f t="shared" ref="X253" si="840">ROUND(SUM(X254:X259),2)</f>
        <v>1057.75</v>
      </c>
      <c r="Y253" s="145">
        <f t="shared" ref="Y253" si="841">ROUND(SUM(Y254:Y259),2)</f>
        <v>1222.4000000000001</v>
      </c>
    </row>
    <row r="254" spans="1:25" ht="51" hidden="1" outlineLevel="1" x14ac:dyDescent="0.2">
      <c r="A254" s="111" t="s">
        <v>70</v>
      </c>
      <c r="B254" s="43">
        <f>B34</f>
        <v>888.18877437000003</v>
      </c>
      <c r="C254" s="43">
        <f t="shared" ref="C254:Y254" si="842">C34</f>
        <v>955.76232293999999</v>
      </c>
      <c r="D254" s="43">
        <f t="shared" si="842"/>
        <v>991.18501634999996</v>
      </c>
      <c r="E254" s="43">
        <f t="shared" si="842"/>
        <v>1021.97869574</v>
      </c>
      <c r="F254" s="43">
        <f t="shared" si="842"/>
        <v>1031.1568901600001</v>
      </c>
      <c r="G254" s="43">
        <f t="shared" si="842"/>
        <v>1045.9050036399999</v>
      </c>
      <c r="H254" s="43">
        <f t="shared" si="842"/>
        <v>977.16461701000003</v>
      </c>
      <c r="I254" s="43">
        <f t="shared" si="842"/>
        <v>823.62906623000003</v>
      </c>
      <c r="J254" s="43">
        <f t="shared" si="842"/>
        <v>687.93005461999996</v>
      </c>
      <c r="K254" s="43">
        <f t="shared" si="842"/>
        <v>604.49168842999995</v>
      </c>
      <c r="L254" s="43">
        <f t="shared" si="842"/>
        <v>597.84358841000005</v>
      </c>
      <c r="M254" s="43">
        <f t="shared" si="842"/>
        <v>621.36816319000002</v>
      </c>
      <c r="N254" s="43">
        <f t="shared" si="842"/>
        <v>603.91392473999997</v>
      </c>
      <c r="O254" s="43">
        <f t="shared" si="842"/>
        <v>883.2562901</v>
      </c>
      <c r="P254" s="43">
        <f t="shared" si="842"/>
        <v>646.92578290999995</v>
      </c>
      <c r="Q254" s="43">
        <f t="shared" si="842"/>
        <v>743.17510434999997</v>
      </c>
      <c r="R254" s="43">
        <f t="shared" si="842"/>
        <v>650.98217780000004</v>
      </c>
      <c r="S254" s="43">
        <f t="shared" si="842"/>
        <v>979.57310926000002</v>
      </c>
      <c r="T254" s="43">
        <f t="shared" si="842"/>
        <v>810.61189951999995</v>
      </c>
      <c r="U254" s="43">
        <f t="shared" si="842"/>
        <v>837.03154112000004</v>
      </c>
      <c r="V254" s="43">
        <f t="shared" si="842"/>
        <v>823.02772258000005</v>
      </c>
      <c r="W254" s="43">
        <f t="shared" si="842"/>
        <v>691.98639543000002</v>
      </c>
      <c r="X254" s="43">
        <f t="shared" si="842"/>
        <v>637.91418601999999</v>
      </c>
      <c r="Y254" s="43">
        <f t="shared" si="842"/>
        <v>802.55881695999994</v>
      </c>
    </row>
    <row r="255" spans="1:25" ht="38.25" hidden="1" outlineLevel="1" x14ac:dyDescent="0.2">
      <c r="A255" s="16" t="s">
        <v>71</v>
      </c>
      <c r="B255" s="43">
        <f t="shared" ref="B255:Y255" si="843">B35</f>
        <v>76.98</v>
      </c>
      <c r="C255" s="43">
        <f t="shared" si="843"/>
        <v>76.98</v>
      </c>
      <c r="D255" s="43">
        <f t="shared" si="843"/>
        <v>76.98</v>
      </c>
      <c r="E255" s="43">
        <f t="shared" si="843"/>
        <v>76.98</v>
      </c>
      <c r="F255" s="43">
        <f t="shared" si="843"/>
        <v>76.98</v>
      </c>
      <c r="G255" s="43">
        <f t="shared" si="843"/>
        <v>76.98</v>
      </c>
      <c r="H255" s="43">
        <f t="shared" si="843"/>
        <v>76.98</v>
      </c>
      <c r="I255" s="43">
        <f t="shared" si="843"/>
        <v>76.98</v>
      </c>
      <c r="J255" s="43">
        <f t="shared" si="843"/>
        <v>76.98</v>
      </c>
      <c r="K255" s="43">
        <f t="shared" si="843"/>
        <v>76.98</v>
      </c>
      <c r="L255" s="43">
        <f t="shared" si="843"/>
        <v>76.98</v>
      </c>
      <c r="M255" s="43">
        <f t="shared" si="843"/>
        <v>76.98</v>
      </c>
      <c r="N255" s="43">
        <f t="shared" si="843"/>
        <v>76.98</v>
      </c>
      <c r="O255" s="43">
        <f t="shared" si="843"/>
        <v>76.98</v>
      </c>
      <c r="P255" s="43">
        <f t="shared" si="843"/>
        <v>76.98</v>
      </c>
      <c r="Q255" s="43">
        <f t="shared" si="843"/>
        <v>76.98</v>
      </c>
      <c r="R255" s="43">
        <f t="shared" si="843"/>
        <v>76.98</v>
      </c>
      <c r="S255" s="43">
        <f t="shared" si="843"/>
        <v>76.98</v>
      </c>
      <c r="T255" s="43">
        <f t="shared" si="843"/>
        <v>76.98</v>
      </c>
      <c r="U255" s="43">
        <f t="shared" si="843"/>
        <v>76.98</v>
      </c>
      <c r="V255" s="43">
        <f t="shared" si="843"/>
        <v>76.98</v>
      </c>
      <c r="W255" s="43">
        <f t="shared" si="843"/>
        <v>76.98</v>
      </c>
      <c r="X255" s="43">
        <f t="shared" si="843"/>
        <v>76.98</v>
      </c>
      <c r="Y255" s="43">
        <f t="shared" si="843"/>
        <v>76.98</v>
      </c>
    </row>
    <row r="256" spans="1:25" hidden="1" outlineLevel="1" x14ac:dyDescent="0.2">
      <c r="A256" s="16" t="s">
        <v>3</v>
      </c>
      <c r="B256" s="43">
        <f>$AD$5</f>
        <v>135.16999999999999</v>
      </c>
      <c r="C256" s="43">
        <f t="shared" ref="C256:Y256" si="844">$AD$5</f>
        <v>135.16999999999999</v>
      </c>
      <c r="D256" s="43">
        <f t="shared" si="844"/>
        <v>135.16999999999999</v>
      </c>
      <c r="E256" s="43">
        <f t="shared" si="844"/>
        <v>135.16999999999999</v>
      </c>
      <c r="F256" s="43">
        <f t="shared" si="844"/>
        <v>135.16999999999999</v>
      </c>
      <c r="G256" s="43">
        <f t="shared" si="844"/>
        <v>135.16999999999999</v>
      </c>
      <c r="H256" s="43">
        <f t="shared" si="844"/>
        <v>135.16999999999999</v>
      </c>
      <c r="I256" s="43">
        <f t="shared" si="844"/>
        <v>135.16999999999999</v>
      </c>
      <c r="J256" s="43">
        <f t="shared" si="844"/>
        <v>135.16999999999999</v>
      </c>
      <c r="K256" s="43">
        <f t="shared" si="844"/>
        <v>135.16999999999999</v>
      </c>
      <c r="L256" s="43">
        <f t="shared" si="844"/>
        <v>135.16999999999999</v>
      </c>
      <c r="M256" s="43">
        <f t="shared" si="844"/>
        <v>135.16999999999999</v>
      </c>
      <c r="N256" s="43">
        <f t="shared" si="844"/>
        <v>135.16999999999999</v>
      </c>
      <c r="O256" s="43">
        <f t="shared" si="844"/>
        <v>135.16999999999999</v>
      </c>
      <c r="P256" s="43">
        <f t="shared" si="844"/>
        <v>135.16999999999999</v>
      </c>
      <c r="Q256" s="43">
        <f t="shared" si="844"/>
        <v>135.16999999999999</v>
      </c>
      <c r="R256" s="43">
        <f t="shared" si="844"/>
        <v>135.16999999999999</v>
      </c>
      <c r="S256" s="43">
        <f t="shared" si="844"/>
        <v>135.16999999999999</v>
      </c>
      <c r="T256" s="43">
        <f t="shared" si="844"/>
        <v>135.16999999999999</v>
      </c>
      <c r="U256" s="43">
        <f t="shared" si="844"/>
        <v>135.16999999999999</v>
      </c>
      <c r="V256" s="43">
        <f t="shared" si="844"/>
        <v>135.16999999999999</v>
      </c>
      <c r="W256" s="43">
        <f t="shared" si="844"/>
        <v>135.16999999999999</v>
      </c>
      <c r="X256" s="43">
        <f t="shared" si="844"/>
        <v>135.16999999999999</v>
      </c>
      <c r="Y256" s="43">
        <f t="shared" si="844"/>
        <v>135.16999999999999</v>
      </c>
    </row>
    <row r="257" spans="1:25" hidden="1" outlineLevel="1" x14ac:dyDescent="0.2">
      <c r="A257" s="17" t="s">
        <v>4</v>
      </c>
      <c r="B257" s="43">
        <f t="shared" ref="B257:Y257" si="845">B37</f>
        <v>204.67</v>
      </c>
      <c r="C257" s="43">
        <f t="shared" si="845"/>
        <v>204.67</v>
      </c>
      <c r="D257" s="43">
        <f t="shared" si="845"/>
        <v>204.67</v>
      </c>
      <c r="E257" s="43">
        <f t="shared" si="845"/>
        <v>204.67</v>
      </c>
      <c r="F257" s="43">
        <f t="shared" si="845"/>
        <v>204.67</v>
      </c>
      <c r="G257" s="43">
        <f t="shared" si="845"/>
        <v>204.67</v>
      </c>
      <c r="H257" s="43">
        <f t="shared" si="845"/>
        <v>204.67</v>
      </c>
      <c r="I257" s="43">
        <f t="shared" si="845"/>
        <v>204.67</v>
      </c>
      <c r="J257" s="43">
        <f t="shared" si="845"/>
        <v>204.67</v>
      </c>
      <c r="K257" s="43">
        <f t="shared" si="845"/>
        <v>204.67</v>
      </c>
      <c r="L257" s="43">
        <f t="shared" si="845"/>
        <v>204.67</v>
      </c>
      <c r="M257" s="43">
        <f t="shared" si="845"/>
        <v>204.67</v>
      </c>
      <c r="N257" s="43">
        <f t="shared" si="845"/>
        <v>204.67</v>
      </c>
      <c r="O257" s="43">
        <f t="shared" si="845"/>
        <v>204.67</v>
      </c>
      <c r="P257" s="43">
        <f t="shared" si="845"/>
        <v>204.67</v>
      </c>
      <c r="Q257" s="43">
        <f t="shared" si="845"/>
        <v>204.67</v>
      </c>
      <c r="R257" s="43">
        <f t="shared" si="845"/>
        <v>204.67</v>
      </c>
      <c r="S257" s="43">
        <f t="shared" si="845"/>
        <v>204.67</v>
      </c>
      <c r="T257" s="43">
        <f t="shared" si="845"/>
        <v>204.67</v>
      </c>
      <c r="U257" s="43">
        <f t="shared" si="845"/>
        <v>204.67</v>
      </c>
      <c r="V257" s="43">
        <f t="shared" si="845"/>
        <v>204.67</v>
      </c>
      <c r="W257" s="43">
        <f t="shared" si="845"/>
        <v>204.67</v>
      </c>
      <c r="X257" s="43">
        <f t="shared" si="845"/>
        <v>204.67</v>
      </c>
      <c r="Y257" s="43">
        <f t="shared" si="845"/>
        <v>204.67</v>
      </c>
    </row>
    <row r="258" spans="1:25" ht="25.5" hidden="1" outlineLevel="1" x14ac:dyDescent="0.2">
      <c r="A258" s="62" t="s">
        <v>211</v>
      </c>
      <c r="B258" s="43">
        <f>B251</f>
        <v>0</v>
      </c>
      <c r="C258" s="43">
        <f t="shared" ref="C258:Y258" si="846">C251</f>
        <v>0</v>
      </c>
      <c r="D258" s="43">
        <f t="shared" si="846"/>
        <v>0</v>
      </c>
      <c r="E258" s="43">
        <f t="shared" si="846"/>
        <v>0</v>
      </c>
      <c r="F258" s="43">
        <f t="shared" si="846"/>
        <v>0</v>
      </c>
      <c r="G258" s="43">
        <f t="shared" si="846"/>
        <v>0</v>
      </c>
      <c r="H258" s="43">
        <f t="shared" si="846"/>
        <v>0</v>
      </c>
      <c r="I258" s="43">
        <f t="shared" si="846"/>
        <v>0</v>
      </c>
      <c r="J258" s="43">
        <f t="shared" si="846"/>
        <v>0</v>
      </c>
      <c r="K258" s="43">
        <f t="shared" si="846"/>
        <v>0</v>
      </c>
      <c r="L258" s="43">
        <f t="shared" si="846"/>
        <v>0</v>
      </c>
      <c r="M258" s="43">
        <f t="shared" si="846"/>
        <v>0</v>
      </c>
      <c r="N258" s="43">
        <f t="shared" si="846"/>
        <v>0</v>
      </c>
      <c r="O258" s="43">
        <f t="shared" si="846"/>
        <v>0</v>
      </c>
      <c r="P258" s="43">
        <f t="shared" si="846"/>
        <v>0</v>
      </c>
      <c r="Q258" s="43">
        <f t="shared" si="846"/>
        <v>0</v>
      </c>
      <c r="R258" s="43">
        <f t="shared" si="846"/>
        <v>0</v>
      </c>
      <c r="S258" s="43">
        <f t="shared" si="846"/>
        <v>0</v>
      </c>
      <c r="T258" s="43">
        <f t="shared" si="846"/>
        <v>0</v>
      </c>
      <c r="U258" s="43">
        <f t="shared" si="846"/>
        <v>0</v>
      </c>
      <c r="V258" s="43">
        <f t="shared" si="846"/>
        <v>0</v>
      </c>
      <c r="W258" s="43">
        <f t="shared" si="846"/>
        <v>0</v>
      </c>
      <c r="X258" s="43">
        <f t="shared" si="846"/>
        <v>0</v>
      </c>
      <c r="Y258" s="43">
        <f t="shared" si="846"/>
        <v>0</v>
      </c>
    </row>
    <row r="259" spans="1:25" ht="15" hidden="1" outlineLevel="1" thickBot="1" x14ac:dyDescent="0.25">
      <c r="A259" s="35" t="s">
        <v>118</v>
      </c>
      <c r="B259" s="43">
        <f t="shared" ref="B259:Y259" si="847">B39</f>
        <v>3.02059422</v>
      </c>
      <c r="C259" s="43">
        <f t="shared" si="847"/>
        <v>3.02059422</v>
      </c>
      <c r="D259" s="43">
        <f t="shared" si="847"/>
        <v>3.02059422</v>
      </c>
      <c r="E259" s="43">
        <f t="shared" si="847"/>
        <v>3.02059422</v>
      </c>
      <c r="F259" s="43">
        <f t="shared" si="847"/>
        <v>3.02059422</v>
      </c>
      <c r="G259" s="43">
        <f t="shared" si="847"/>
        <v>3.02059422</v>
      </c>
      <c r="H259" s="43">
        <f t="shared" si="847"/>
        <v>3.02059422</v>
      </c>
      <c r="I259" s="43">
        <f t="shared" si="847"/>
        <v>3.02059422</v>
      </c>
      <c r="J259" s="43">
        <f t="shared" si="847"/>
        <v>3.02059422</v>
      </c>
      <c r="K259" s="43">
        <f t="shared" si="847"/>
        <v>3.02059422</v>
      </c>
      <c r="L259" s="43">
        <f t="shared" si="847"/>
        <v>3.02059422</v>
      </c>
      <c r="M259" s="43">
        <f t="shared" si="847"/>
        <v>3.02059422</v>
      </c>
      <c r="N259" s="43">
        <f t="shared" si="847"/>
        <v>3.02059422</v>
      </c>
      <c r="O259" s="43">
        <f t="shared" si="847"/>
        <v>3.02059422</v>
      </c>
      <c r="P259" s="43">
        <f t="shared" si="847"/>
        <v>3.02059422</v>
      </c>
      <c r="Q259" s="43">
        <f t="shared" si="847"/>
        <v>3.02059422</v>
      </c>
      <c r="R259" s="43">
        <f t="shared" si="847"/>
        <v>3.02059422</v>
      </c>
      <c r="S259" s="43">
        <f t="shared" si="847"/>
        <v>3.02059422</v>
      </c>
      <c r="T259" s="43">
        <f t="shared" si="847"/>
        <v>3.02059422</v>
      </c>
      <c r="U259" s="43">
        <f t="shared" si="847"/>
        <v>3.02059422</v>
      </c>
      <c r="V259" s="43">
        <f t="shared" si="847"/>
        <v>3.02059422</v>
      </c>
      <c r="W259" s="43">
        <f t="shared" si="847"/>
        <v>3.02059422</v>
      </c>
      <c r="X259" s="43">
        <f t="shared" si="847"/>
        <v>3.02059422</v>
      </c>
      <c r="Y259" s="43">
        <f t="shared" si="847"/>
        <v>3.02059422</v>
      </c>
    </row>
    <row r="260" spans="1:25" ht="15" collapsed="1" thickBot="1" x14ac:dyDescent="0.25">
      <c r="A260" s="27">
        <v>5</v>
      </c>
      <c r="B260" s="145">
        <f>ROUND(SUM(B261:B266),2)</f>
        <v>1361.16</v>
      </c>
      <c r="C260" s="145">
        <f t="shared" ref="C260" si="848">ROUND(SUM(C261:C266),2)</f>
        <v>1468.7</v>
      </c>
      <c r="D260" s="145">
        <f t="shared" ref="D260" si="849">ROUND(SUM(D261:D266),2)</f>
        <v>1523.38</v>
      </c>
      <c r="E260" s="145">
        <f t="shared" ref="E260" si="850">ROUND(SUM(E261:E266),2)</f>
        <v>1522.68</v>
      </c>
      <c r="F260" s="145">
        <f t="shared" ref="F260" si="851">ROUND(SUM(F261:F266),2)</f>
        <v>1507.68</v>
      </c>
      <c r="G260" s="145">
        <f t="shared" ref="G260" si="852">ROUND(SUM(G261:G266),2)</f>
        <v>1506.56</v>
      </c>
      <c r="H260" s="145">
        <f t="shared" ref="H260" si="853">ROUND(SUM(H261:H266),2)</f>
        <v>1400.9</v>
      </c>
      <c r="I260" s="145">
        <f t="shared" ref="I260" si="854">ROUND(SUM(I261:I266),2)</f>
        <v>1222.0899999999999</v>
      </c>
      <c r="J260" s="145">
        <f t="shared" ref="J260" si="855">ROUND(SUM(J261:J266),2)</f>
        <v>1108.7</v>
      </c>
      <c r="K260" s="145">
        <f t="shared" ref="K260" si="856">ROUND(SUM(K261:K266),2)</f>
        <v>1034.47</v>
      </c>
      <c r="L260" s="145">
        <f t="shared" ref="L260" si="857">ROUND(SUM(L261:L266),2)</f>
        <v>1025.03</v>
      </c>
      <c r="M260" s="145">
        <f t="shared" ref="M260" si="858">ROUND(SUM(M261:M266),2)</f>
        <v>1037.3599999999999</v>
      </c>
      <c r="N260" s="145">
        <f t="shared" ref="N260" si="859">ROUND(SUM(N261:N266),2)</f>
        <v>1060.96</v>
      </c>
      <c r="O260" s="145">
        <f t="shared" ref="O260" si="860">ROUND(SUM(O261:O266),2)</f>
        <v>1059.28</v>
      </c>
      <c r="P260" s="145">
        <f t="shared" ref="P260" si="861">ROUND(SUM(P261:P266),2)</f>
        <v>1055.1099999999999</v>
      </c>
      <c r="Q260" s="145">
        <f t="shared" ref="Q260" si="862">ROUND(SUM(Q261:Q266),2)</f>
        <v>1050.55</v>
      </c>
      <c r="R260" s="145">
        <f t="shared" ref="R260" si="863">ROUND(SUM(R261:R266),2)</f>
        <v>1047.45</v>
      </c>
      <c r="S260" s="145">
        <f t="shared" ref="S260" si="864">ROUND(SUM(S261:S266),2)</f>
        <v>1044.3499999999999</v>
      </c>
      <c r="T260" s="145">
        <f t="shared" ref="T260" si="865">ROUND(SUM(T261:T266),2)</f>
        <v>1021.24</v>
      </c>
      <c r="U260" s="145">
        <f t="shared" ref="U260" si="866">ROUND(SUM(U261:U266),2)</f>
        <v>1022.75</v>
      </c>
      <c r="V260" s="145">
        <f t="shared" ref="V260" si="867">ROUND(SUM(V261:V266),2)</f>
        <v>1040.03</v>
      </c>
      <c r="W260" s="145">
        <f t="shared" ref="W260" si="868">ROUND(SUM(W261:W266),2)</f>
        <v>1045.99</v>
      </c>
      <c r="X260" s="145">
        <f t="shared" ref="X260" si="869">ROUND(SUM(X261:X266),2)</f>
        <v>1094.74</v>
      </c>
      <c r="Y260" s="145">
        <f t="shared" ref="Y260" si="870">ROUND(SUM(Y261:Y266),2)</f>
        <v>1217.8599999999999</v>
      </c>
    </row>
    <row r="261" spans="1:25" ht="51" hidden="1" outlineLevel="1" x14ac:dyDescent="0.2">
      <c r="A261" s="16" t="s">
        <v>70</v>
      </c>
      <c r="B261" s="43">
        <f>B41</f>
        <v>941.31979594999996</v>
      </c>
      <c r="C261" s="43">
        <f t="shared" ref="C261:Y261" si="871">C41</f>
        <v>1048.86305651</v>
      </c>
      <c r="D261" s="43">
        <f t="shared" si="871"/>
        <v>1103.54008761</v>
      </c>
      <c r="E261" s="43">
        <f t="shared" si="871"/>
        <v>1102.84098073</v>
      </c>
      <c r="F261" s="43">
        <f t="shared" si="871"/>
        <v>1087.84319596</v>
      </c>
      <c r="G261" s="43">
        <f t="shared" si="871"/>
        <v>1086.7145808099999</v>
      </c>
      <c r="H261" s="43">
        <f t="shared" si="871"/>
        <v>981.05854332000001</v>
      </c>
      <c r="I261" s="43">
        <f t="shared" si="871"/>
        <v>802.25154379000003</v>
      </c>
      <c r="J261" s="43">
        <f t="shared" si="871"/>
        <v>688.86212656999999</v>
      </c>
      <c r="K261" s="43">
        <f t="shared" si="871"/>
        <v>614.62900790000003</v>
      </c>
      <c r="L261" s="43">
        <f t="shared" si="871"/>
        <v>605.18613464999999</v>
      </c>
      <c r="M261" s="43">
        <f t="shared" si="871"/>
        <v>617.51677448999999</v>
      </c>
      <c r="N261" s="43">
        <f t="shared" si="871"/>
        <v>641.11949150999999</v>
      </c>
      <c r="O261" s="43">
        <f t="shared" si="871"/>
        <v>639.43765672999996</v>
      </c>
      <c r="P261" s="43">
        <f t="shared" si="871"/>
        <v>635.27410529999997</v>
      </c>
      <c r="Q261" s="43">
        <f t="shared" si="871"/>
        <v>630.71092927999996</v>
      </c>
      <c r="R261" s="43">
        <f t="shared" si="871"/>
        <v>627.61335349000001</v>
      </c>
      <c r="S261" s="43">
        <f t="shared" si="871"/>
        <v>624.51276903999997</v>
      </c>
      <c r="T261" s="43">
        <f t="shared" si="871"/>
        <v>601.40150726000002</v>
      </c>
      <c r="U261" s="43">
        <f t="shared" si="871"/>
        <v>602.90832206000005</v>
      </c>
      <c r="V261" s="43">
        <f t="shared" si="871"/>
        <v>620.18695466999998</v>
      </c>
      <c r="W261" s="43">
        <f t="shared" si="871"/>
        <v>626.14796175000004</v>
      </c>
      <c r="X261" s="43">
        <f t="shared" si="871"/>
        <v>674.89518181000005</v>
      </c>
      <c r="Y261" s="43">
        <f t="shared" si="871"/>
        <v>798.01668794</v>
      </c>
    </row>
    <row r="262" spans="1:25" ht="38.25" hidden="1" outlineLevel="1" x14ac:dyDescent="0.2">
      <c r="A262" s="16" t="s">
        <v>71</v>
      </c>
      <c r="B262" s="43">
        <f t="shared" ref="B262:Y262" si="872">B42</f>
        <v>76.98</v>
      </c>
      <c r="C262" s="43">
        <f t="shared" si="872"/>
        <v>76.98</v>
      </c>
      <c r="D262" s="43">
        <f t="shared" si="872"/>
        <v>76.98</v>
      </c>
      <c r="E262" s="43">
        <f t="shared" si="872"/>
        <v>76.98</v>
      </c>
      <c r="F262" s="43">
        <f t="shared" si="872"/>
        <v>76.98</v>
      </c>
      <c r="G262" s="43">
        <f t="shared" si="872"/>
        <v>76.98</v>
      </c>
      <c r="H262" s="43">
        <f t="shared" si="872"/>
        <v>76.98</v>
      </c>
      <c r="I262" s="43">
        <f t="shared" si="872"/>
        <v>76.98</v>
      </c>
      <c r="J262" s="43">
        <f t="shared" si="872"/>
        <v>76.98</v>
      </c>
      <c r="K262" s="43">
        <f t="shared" si="872"/>
        <v>76.98</v>
      </c>
      <c r="L262" s="43">
        <f t="shared" si="872"/>
        <v>76.98</v>
      </c>
      <c r="M262" s="43">
        <f t="shared" si="872"/>
        <v>76.98</v>
      </c>
      <c r="N262" s="43">
        <f t="shared" si="872"/>
        <v>76.98</v>
      </c>
      <c r="O262" s="43">
        <f t="shared" si="872"/>
        <v>76.98</v>
      </c>
      <c r="P262" s="43">
        <f t="shared" si="872"/>
        <v>76.98</v>
      </c>
      <c r="Q262" s="43">
        <f t="shared" si="872"/>
        <v>76.98</v>
      </c>
      <c r="R262" s="43">
        <f t="shared" si="872"/>
        <v>76.98</v>
      </c>
      <c r="S262" s="43">
        <f t="shared" si="872"/>
        <v>76.98</v>
      </c>
      <c r="T262" s="43">
        <f t="shared" si="872"/>
        <v>76.98</v>
      </c>
      <c r="U262" s="43">
        <f t="shared" si="872"/>
        <v>76.98</v>
      </c>
      <c r="V262" s="43">
        <f t="shared" si="872"/>
        <v>76.98</v>
      </c>
      <c r="W262" s="43">
        <f t="shared" si="872"/>
        <v>76.98</v>
      </c>
      <c r="X262" s="43">
        <f t="shared" si="872"/>
        <v>76.98</v>
      </c>
      <c r="Y262" s="43">
        <f t="shared" si="872"/>
        <v>76.98</v>
      </c>
    </row>
    <row r="263" spans="1:25" hidden="1" outlineLevel="1" x14ac:dyDescent="0.2">
      <c r="A263" s="16" t="s">
        <v>3</v>
      </c>
      <c r="B263" s="43">
        <f>$AD$5</f>
        <v>135.16999999999999</v>
      </c>
      <c r="C263" s="43">
        <f t="shared" ref="C263:Y263" si="873">$AD$5</f>
        <v>135.16999999999999</v>
      </c>
      <c r="D263" s="43">
        <f t="shared" si="873"/>
        <v>135.16999999999999</v>
      </c>
      <c r="E263" s="43">
        <f t="shared" si="873"/>
        <v>135.16999999999999</v>
      </c>
      <c r="F263" s="43">
        <f t="shared" si="873"/>
        <v>135.16999999999999</v>
      </c>
      <c r="G263" s="43">
        <f t="shared" si="873"/>
        <v>135.16999999999999</v>
      </c>
      <c r="H263" s="43">
        <f t="shared" si="873"/>
        <v>135.16999999999999</v>
      </c>
      <c r="I263" s="43">
        <f t="shared" si="873"/>
        <v>135.16999999999999</v>
      </c>
      <c r="J263" s="43">
        <f t="shared" si="873"/>
        <v>135.16999999999999</v>
      </c>
      <c r="K263" s="43">
        <f t="shared" si="873"/>
        <v>135.16999999999999</v>
      </c>
      <c r="L263" s="43">
        <f t="shared" si="873"/>
        <v>135.16999999999999</v>
      </c>
      <c r="M263" s="43">
        <f t="shared" si="873"/>
        <v>135.16999999999999</v>
      </c>
      <c r="N263" s="43">
        <f t="shared" si="873"/>
        <v>135.16999999999999</v>
      </c>
      <c r="O263" s="43">
        <f t="shared" si="873"/>
        <v>135.16999999999999</v>
      </c>
      <c r="P263" s="43">
        <f t="shared" si="873"/>
        <v>135.16999999999999</v>
      </c>
      <c r="Q263" s="43">
        <f t="shared" si="873"/>
        <v>135.16999999999999</v>
      </c>
      <c r="R263" s="43">
        <f t="shared" si="873"/>
        <v>135.16999999999999</v>
      </c>
      <c r="S263" s="43">
        <f t="shared" si="873"/>
        <v>135.16999999999999</v>
      </c>
      <c r="T263" s="43">
        <f t="shared" si="873"/>
        <v>135.16999999999999</v>
      </c>
      <c r="U263" s="43">
        <f t="shared" si="873"/>
        <v>135.16999999999999</v>
      </c>
      <c r="V263" s="43">
        <f t="shared" si="873"/>
        <v>135.16999999999999</v>
      </c>
      <c r="W263" s="43">
        <f t="shared" si="873"/>
        <v>135.16999999999999</v>
      </c>
      <c r="X263" s="43">
        <f t="shared" si="873"/>
        <v>135.16999999999999</v>
      </c>
      <c r="Y263" s="43">
        <f t="shared" si="873"/>
        <v>135.16999999999999</v>
      </c>
    </row>
    <row r="264" spans="1:25" hidden="1" outlineLevel="1" x14ac:dyDescent="0.2">
      <c r="A264" s="17" t="s">
        <v>4</v>
      </c>
      <c r="B264" s="43">
        <f t="shared" ref="B264:Y264" si="874">B44</f>
        <v>204.67</v>
      </c>
      <c r="C264" s="43">
        <f t="shared" si="874"/>
        <v>204.67</v>
      </c>
      <c r="D264" s="43">
        <f t="shared" si="874"/>
        <v>204.67</v>
      </c>
      <c r="E264" s="43">
        <f t="shared" si="874"/>
        <v>204.67</v>
      </c>
      <c r="F264" s="43">
        <f t="shared" si="874"/>
        <v>204.67</v>
      </c>
      <c r="G264" s="43">
        <f t="shared" si="874"/>
        <v>204.67</v>
      </c>
      <c r="H264" s="43">
        <f t="shared" si="874"/>
        <v>204.67</v>
      </c>
      <c r="I264" s="43">
        <f t="shared" si="874"/>
        <v>204.67</v>
      </c>
      <c r="J264" s="43">
        <f t="shared" si="874"/>
        <v>204.67</v>
      </c>
      <c r="K264" s="43">
        <f t="shared" si="874"/>
        <v>204.67</v>
      </c>
      <c r="L264" s="43">
        <f t="shared" si="874"/>
        <v>204.67</v>
      </c>
      <c r="M264" s="43">
        <f t="shared" si="874"/>
        <v>204.67</v>
      </c>
      <c r="N264" s="43">
        <f t="shared" si="874"/>
        <v>204.67</v>
      </c>
      <c r="O264" s="43">
        <f t="shared" si="874"/>
        <v>204.67</v>
      </c>
      <c r="P264" s="43">
        <f t="shared" si="874"/>
        <v>204.67</v>
      </c>
      <c r="Q264" s="43">
        <f t="shared" si="874"/>
        <v>204.67</v>
      </c>
      <c r="R264" s="43">
        <f t="shared" si="874"/>
        <v>204.67</v>
      </c>
      <c r="S264" s="43">
        <f t="shared" si="874"/>
        <v>204.67</v>
      </c>
      <c r="T264" s="43">
        <f t="shared" si="874"/>
        <v>204.67</v>
      </c>
      <c r="U264" s="43">
        <f t="shared" si="874"/>
        <v>204.67</v>
      </c>
      <c r="V264" s="43">
        <f t="shared" si="874"/>
        <v>204.67</v>
      </c>
      <c r="W264" s="43">
        <f t="shared" si="874"/>
        <v>204.67</v>
      </c>
      <c r="X264" s="43">
        <f t="shared" si="874"/>
        <v>204.67</v>
      </c>
      <c r="Y264" s="43">
        <f t="shared" si="874"/>
        <v>204.67</v>
      </c>
    </row>
    <row r="265" spans="1:25" ht="25.5" hidden="1" outlineLevel="1" x14ac:dyDescent="0.2">
      <c r="A265" s="62" t="s">
        <v>211</v>
      </c>
      <c r="B265" s="43">
        <f>B258</f>
        <v>0</v>
      </c>
      <c r="C265" s="43">
        <f t="shared" ref="C265:Y265" si="875">C258</f>
        <v>0</v>
      </c>
      <c r="D265" s="43">
        <f t="shared" si="875"/>
        <v>0</v>
      </c>
      <c r="E265" s="43">
        <f t="shared" si="875"/>
        <v>0</v>
      </c>
      <c r="F265" s="43">
        <f t="shared" si="875"/>
        <v>0</v>
      </c>
      <c r="G265" s="43">
        <f t="shared" si="875"/>
        <v>0</v>
      </c>
      <c r="H265" s="43">
        <f t="shared" si="875"/>
        <v>0</v>
      </c>
      <c r="I265" s="43">
        <f t="shared" si="875"/>
        <v>0</v>
      </c>
      <c r="J265" s="43">
        <f t="shared" si="875"/>
        <v>0</v>
      </c>
      <c r="K265" s="43">
        <f t="shared" si="875"/>
        <v>0</v>
      </c>
      <c r="L265" s="43">
        <f t="shared" si="875"/>
        <v>0</v>
      </c>
      <c r="M265" s="43">
        <f t="shared" si="875"/>
        <v>0</v>
      </c>
      <c r="N265" s="43">
        <f t="shared" si="875"/>
        <v>0</v>
      </c>
      <c r="O265" s="43">
        <f t="shared" si="875"/>
        <v>0</v>
      </c>
      <c r="P265" s="43">
        <f t="shared" si="875"/>
        <v>0</v>
      </c>
      <c r="Q265" s="43">
        <f t="shared" si="875"/>
        <v>0</v>
      </c>
      <c r="R265" s="43">
        <f t="shared" si="875"/>
        <v>0</v>
      </c>
      <c r="S265" s="43">
        <f t="shared" si="875"/>
        <v>0</v>
      </c>
      <c r="T265" s="43">
        <f t="shared" si="875"/>
        <v>0</v>
      </c>
      <c r="U265" s="43">
        <f t="shared" si="875"/>
        <v>0</v>
      </c>
      <c r="V265" s="43">
        <f t="shared" si="875"/>
        <v>0</v>
      </c>
      <c r="W265" s="43">
        <f t="shared" si="875"/>
        <v>0</v>
      </c>
      <c r="X265" s="43">
        <f t="shared" si="875"/>
        <v>0</v>
      </c>
      <c r="Y265" s="43">
        <f t="shared" si="875"/>
        <v>0</v>
      </c>
    </row>
    <row r="266" spans="1:25" ht="15" hidden="1" outlineLevel="1" thickBot="1" x14ac:dyDescent="0.25">
      <c r="A266" s="35" t="s">
        <v>118</v>
      </c>
      <c r="B266" s="43">
        <f t="shared" ref="B266:Y266" si="876">B46</f>
        <v>3.02059422</v>
      </c>
      <c r="C266" s="43">
        <f t="shared" si="876"/>
        <v>3.02059422</v>
      </c>
      <c r="D266" s="43">
        <f t="shared" si="876"/>
        <v>3.02059422</v>
      </c>
      <c r="E266" s="43">
        <f t="shared" si="876"/>
        <v>3.02059422</v>
      </c>
      <c r="F266" s="43">
        <f t="shared" si="876"/>
        <v>3.02059422</v>
      </c>
      <c r="G266" s="43">
        <f t="shared" si="876"/>
        <v>3.02059422</v>
      </c>
      <c r="H266" s="43">
        <f t="shared" si="876"/>
        <v>3.02059422</v>
      </c>
      <c r="I266" s="43">
        <f t="shared" si="876"/>
        <v>3.02059422</v>
      </c>
      <c r="J266" s="43">
        <f t="shared" si="876"/>
        <v>3.02059422</v>
      </c>
      <c r="K266" s="43">
        <f t="shared" si="876"/>
        <v>3.02059422</v>
      </c>
      <c r="L266" s="43">
        <f t="shared" si="876"/>
        <v>3.02059422</v>
      </c>
      <c r="M266" s="43">
        <f t="shared" si="876"/>
        <v>3.02059422</v>
      </c>
      <c r="N266" s="43">
        <f t="shared" si="876"/>
        <v>3.02059422</v>
      </c>
      <c r="O266" s="43">
        <f t="shared" si="876"/>
        <v>3.02059422</v>
      </c>
      <c r="P266" s="43">
        <f t="shared" si="876"/>
        <v>3.02059422</v>
      </c>
      <c r="Q266" s="43">
        <f t="shared" si="876"/>
        <v>3.02059422</v>
      </c>
      <c r="R266" s="43">
        <f t="shared" si="876"/>
        <v>3.02059422</v>
      </c>
      <c r="S266" s="43">
        <f t="shared" si="876"/>
        <v>3.02059422</v>
      </c>
      <c r="T266" s="43">
        <f t="shared" si="876"/>
        <v>3.02059422</v>
      </c>
      <c r="U266" s="43">
        <f t="shared" si="876"/>
        <v>3.02059422</v>
      </c>
      <c r="V266" s="43">
        <f t="shared" si="876"/>
        <v>3.02059422</v>
      </c>
      <c r="W266" s="43">
        <f t="shared" si="876"/>
        <v>3.02059422</v>
      </c>
      <c r="X266" s="43">
        <f t="shared" si="876"/>
        <v>3.02059422</v>
      </c>
      <c r="Y266" s="43">
        <f t="shared" si="876"/>
        <v>3.02059422</v>
      </c>
    </row>
    <row r="267" spans="1:25" ht="15" collapsed="1" thickBot="1" x14ac:dyDescent="0.25">
      <c r="A267" s="27">
        <v>6</v>
      </c>
      <c r="B267" s="145">
        <f>ROUND(SUM(B268:B273),2)</f>
        <v>1354.09</v>
      </c>
      <c r="C267" s="145">
        <f t="shared" ref="C267" si="877">ROUND(SUM(C268:C273),2)</f>
        <v>1485.14</v>
      </c>
      <c r="D267" s="145">
        <f t="shared" ref="D267" si="878">ROUND(SUM(D268:D273),2)</f>
        <v>1449.62</v>
      </c>
      <c r="E267" s="145">
        <f t="shared" ref="E267" si="879">ROUND(SUM(E268:E273),2)</f>
        <v>1488.29</v>
      </c>
      <c r="F267" s="145">
        <f t="shared" ref="F267" si="880">ROUND(SUM(F268:F273),2)</f>
        <v>1446.77</v>
      </c>
      <c r="G267" s="145">
        <f t="shared" ref="G267" si="881">ROUND(SUM(G268:G273),2)</f>
        <v>1444.94</v>
      </c>
      <c r="H267" s="145">
        <f t="shared" ref="H267" si="882">ROUND(SUM(H268:H273),2)</f>
        <v>1363.23</v>
      </c>
      <c r="I267" s="145">
        <f t="shared" ref="I267" si="883">ROUND(SUM(I268:I273),2)</f>
        <v>1207.3599999999999</v>
      </c>
      <c r="J267" s="145">
        <f t="shared" ref="J267" si="884">ROUND(SUM(J268:J273),2)</f>
        <v>1093.0999999999999</v>
      </c>
      <c r="K267" s="145">
        <f t="shared" ref="K267" si="885">ROUND(SUM(K268:K273),2)</f>
        <v>1024.3900000000001</v>
      </c>
      <c r="L267" s="145">
        <f t="shared" ref="L267" si="886">ROUND(SUM(L268:L273),2)</f>
        <v>1017.12</v>
      </c>
      <c r="M267" s="145">
        <f t="shared" ref="M267" si="887">ROUND(SUM(M268:M273),2)</f>
        <v>1021.38</v>
      </c>
      <c r="N267" s="145">
        <f t="shared" ref="N267" si="888">ROUND(SUM(N268:N273),2)</f>
        <v>1038.96</v>
      </c>
      <c r="O267" s="145">
        <f t="shared" ref="O267" si="889">ROUND(SUM(O268:O273),2)</f>
        <v>1027.71</v>
      </c>
      <c r="P267" s="145">
        <f t="shared" ref="P267" si="890">ROUND(SUM(P268:P273),2)</f>
        <v>1015.26</v>
      </c>
      <c r="Q267" s="145">
        <f t="shared" ref="Q267" si="891">ROUND(SUM(Q268:Q273),2)</f>
        <v>1010.15</v>
      </c>
      <c r="R267" s="145">
        <f t="shared" ref="R267" si="892">ROUND(SUM(R268:R273),2)</f>
        <v>1028.5999999999999</v>
      </c>
      <c r="S267" s="145">
        <f t="shared" ref="S267" si="893">ROUND(SUM(S268:S273),2)</f>
        <v>1039.4000000000001</v>
      </c>
      <c r="T267" s="145">
        <f t="shared" ref="T267" si="894">ROUND(SUM(T268:T273),2)</f>
        <v>1029.49</v>
      </c>
      <c r="U267" s="145">
        <f t="shared" ref="U267" si="895">ROUND(SUM(U268:U273),2)</f>
        <v>1036.6400000000001</v>
      </c>
      <c r="V267" s="145">
        <f t="shared" ref="V267" si="896">ROUND(SUM(V268:V273),2)</f>
        <v>1050.93</v>
      </c>
      <c r="W267" s="145">
        <f t="shared" ref="W267" si="897">ROUND(SUM(W268:W273),2)</f>
        <v>1058.98</v>
      </c>
      <c r="X267" s="145">
        <f t="shared" ref="X267" si="898">ROUND(SUM(X268:X273),2)</f>
        <v>1094.99</v>
      </c>
      <c r="Y267" s="145">
        <f t="shared" ref="Y267" si="899">ROUND(SUM(Y268:Y273),2)</f>
        <v>1230.52</v>
      </c>
    </row>
    <row r="268" spans="1:25" ht="51" hidden="1" outlineLevel="1" x14ac:dyDescent="0.2">
      <c r="A268" s="111" t="s">
        <v>70</v>
      </c>
      <c r="B268" s="43">
        <f>B48</f>
        <v>934.24996701999999</v>
      </c>
      <c r="C268" s="43">
        <f t="shared" ref="C268:Y268" si="900">C48</f>
        <v>1065.29738782</v>
      </c>
      <c r="D268" s="43">
        <f t="shared" si="900"/>
        <v>1029.78392532</v>
      </c>
      <c r="E268" s="43">
        <f t="shared" si="900"/>
        <v>1068.44499776</v>
      </c>
      <c r="F268" s="43">
        <f t="shared" si="900"/>
        <v>1026.9273690299999</v>
      </c>
      <c r="G268" s="43">
        <f t="shared" si="900"/>
        <v>1025.09747105</v>
      </c>
      <c r="H268" s="43">
        <f t="shared" si="900"/>
        <v>943.38697201000002</v>
      </c>
      <c r="I268" s="43">
        <f t="shared" si="900"/>
        <v>787.51680494000004</v>
      </c>
      <c r="J268" s="43">
        <f t="shared" si="900"/>
        <v>673.25899837999998</v>
      </c>
      <c r="K268" s="43">
        <f t="shared" si="900"/>
        <v>604.55090100999996</v>
      </c>
      <c r="L268" s="43">
        <f t="shared" si="900"/>
        <v>597.27853148999998</v>
      </c>
      <c r="M268" s="43">
        <f t="shared" si="900"/>
        <v>601.54060889000004</v>
      </c>
      <c r="N268" s="43">
        <f t="shared" si="900"/>
        <v>619.11705162999999</v>
      </c>
      <c r="O268" s="43">
        <f t="shared" si="900"/>
        <v>607.87046051000004</v>
      </c>
      <c r="P268" s="43">
        <f t="shared" si="900"/>
        <v>595.41557305000003</v>
      </c>
      <c r="Q268" s="43">
        <f t="shared" si="900"/>
        <v>590.31195190000005</v>
      </c>
      <c r="R268" s="43">
        <f t="shared" si="900"/>
        <v>608.75550177000002</v>
      </c>
      <c r="S268" s="43">
        <f t="shared" si="900"/>
        <v>619.55831241999999</v>
      </c>
      <c r="T268" s="43">
        <f t="shared" si="900"/>
        <v>609.65370449</v>
      </c>
      <c r="U268" s="43">
        <f t="shared" si="900"/>
        <v>616.80022694000002</v>
      </c>
      <c r="V268" s="43">
        <f t="shared" si="900"/>
        <v>631.08498487999998</v>
      </c>
      <c r="W268" s="43">
        <f t="shared" si="900"/>
        <v>639.13878117000002</v>
      </c>
      <c r="X268" s="43">
        <f t="shared" si="900"/>
        <v>675.15139997000006</v>
      </c>
      <c r="Y268" s="43">
        <f t="shared" si="900"/>
        <v>810.68263935000004</v>
      </c>
    </row>
    <row r="269" spans="1:25" ht="38.25" hidden="1" outlineLevel="1" x14ac:dyDescent="0.2">
      <c r="A269" s="16" t="s">
        <v>71</v>
      </c>
      <c r="B269" s="43">
        <f t="shared" ref="B269:Y269" si="901">B49</f>
        <v>76.98</v>
      </c>
      <c r="C269" s="43">
        <f t="shared" si="901"/>
        <v>76.98</v>
      </c>
      <c r="D269" s="43">
        <f t="shared" si="901"/>
        <v>76.98</v>
      </c>
      <c r="E269" s="43">
        <f t="shared" si="901"/>
        <v>76.98</v>
      </c>
      <c r="F269" s="43">
        <f t="shared" si="901"/>
        <v>76.98</v>
      </c>
      <c r="G269" s="43">
        <f t="shared" si="901"/>
        <v>76.98</v>
      </c>
      <c r="H269" s="43">
        <f t="shared" si="901"/>
        <v>76.98</v>
      </c>
      <c r="I269" s="43">
        <f t="shared" si="901"/>
        <v>76.98</v>
      </c>
      <c r="J269" s="43">
        <f t="shared" si="901"/>
        <v>76.98</v>
      </c>
      <c r="K269" s="43">
        <f t="shared" si="901"/>
        <v>76.98</v>
      </c>
      <c r="L269" s="43">
        <f t="shared" si="901"/>
        <v>76.98</v>
      </c>
      <c r="M269" s="43">
        <f t="shared" si="901"/>
        <v>76.98</v>
      </c>
      <c r="N269" s="43">
        <f t="shared" si="901"/>
        <v>76.98</v>
      </c>
      <c r="O269" s="43">
        <f t="shared" si="901"/>
        <v>76.98</v>
      </c>
      <c r="P269" s="43">
        <f t="shared" si="901"/>
        <v>76.98</v>
      </c>
      <c r="Q269" s="43">
        <f t="shared" si="901"/>
        <v>76.98</v>
      </c>
      <c r="R269" s="43">
        <f t="shared" si="901"/>
        <v>76.98</v>
      </c>
      <c r="S269" s="43">
        <f t="shared" si="901"/>
        <v>76.98</v>
      </c>
      <c r="T269" s="43">
        <f t="shared" si="901"/>
        <v>76.98</v>
      </c>
      <c r="U269" s="43">
        <f t="shared" si="901"/>
        <v>76.98</v>
      </c>
      <c r="V269" s="43">
        <f t="shared" si="901"/>
        <v>76.98</v>
      </c>
      <c r="W269" s="43">
        <f t="shared" si="901"/>
        <v>76.98</v>
      </c>
      <c r="X269" s="43">
        <f t="shared" si="901"/>
        <v>76.98</v>
      </c>
      <c r="Y269" s="43">
        <f t="shared" si="901"/>
        <v>76.98</v>
      </c>
    </row>
    <row r="270" spans="1:25" hidden="1" outlineLevel="1" x14ac:dyDescent="0.2">
      <c r="A270" s="16" t="s">
        <v>3</v>
      </c>
      <c r="B270" s="43">
        <f>$AD$5</f>
        <v>135.16999999999999</v>
      </c>
      <c r="C270" s="43">
        <f t="shared" ref="C270:Y270" si="902">$AD$5</f>
        <v>135.16999999999999</v>
      </c>
      <c r="D270" s="43">
        <f t="shared" si="902"/>
        <v>135.16999999999999</v>
      </c>
      <c r="E270" s="43">
        <f t="shared" si="902"/>
        <v>135.16999999999999</v>
      </c>
      <c r="F270" s="43">
        <f t="shared" si="902"/>
        <v>135.16999999999999</v>
      </c>
      <c r="G270" s="43">
        <f t="shared" si="902"/>
        <v>135.16999999999999</v>
      </c>
      <c r="H270" s="43">
        <f t="shared" si="902"/>
        <v>135.16999999999999</v>
      </c>
      <c r="I270" s="43">
        <f t="shared" si="902"/>
        <v>135.16999999999999</v>
      </c>
      <c r="J270" s="43">
        <f t="shared" si="902"/>
        <v>135.16999999999999</v>
      </c>
      <c r="K270" s="43">
        <f t="shared" si="902"/>
        <v>135.16999999999999</v>
      </c>
      <c r="L270" s="43">
        <f t="shared" si="902"/>
        <v>135.16999999999999</v>
      </c>
      <c r="M270" s="43">
        <f t="shared" si="902"/>
        <v>135.16999999999999</v>
      </c>
      <c r="N270" s="43">
        <f t="shared" si="902"/>
        <v>135.16999999999999</v>
      </c>
      <c r="O270" s="43">
        <f t="shared" si="902"/>
        <v>135.16999999999999</v>
      </c>
      <c r="P270" s="43">
        <f t="shared" si="902"/>
        <v>135.16999999999999</v>
      </c>
      <c r="Q270" s="43">
        <f t="shared" si="902"/>
        <v>135.16999999999999</v>
      </c>
      <c r="R270" s="43">
        <f t="shared" si="902"/>
        <v>135.16999999999999</v>
      </c>
      <c r="S270" s="43">
        <f t="shared" si="902"/>
        <v>135.16999999999999</v>
      </c>
      <c r="T270" s="43">
        <f t="shared" si="902"/>
        <v>135.16999999999999</v>
      </c>
      <c r="U270" s="43">
        <f t="shared" si="902"/>
        <v>135.16999999999999</v>
      </c>
      <c r="V270" s="43">
        <f t="shared" si="902"/>
        <v>135.16999999999999</v>
      </c>
      <c r="W270" s="43">
        <f t="shared" si="902"/>
        <v>135.16999999999999</v>
      </c>
      <c r="X270" s="43">
        <f t="shared" si="902"/>
        <v>135.16999999999999</v>
      </c>
      <c r="Y270" s="43">
        <f t="shared" si="902"/>
        <v>135.16999999999999</v>
      </c>
    </row>
    <row r="271" spans="1:25" hidden="1" outlineLevel="1" x14ac:dyDescent="0.2">
      <c r="A271" s="17" t="s">
        <v>4</v>
      </c>
      <c r="B271" s="43">
        <f t="shared" ref="B271:Y271" si="903">B51</f>
        <v>204.67</v>
      </c>
      <c r="C271" s="43">
        <f t="shared" si="903"/>
        <v>204.67</v>
      </c>
      <c r="D271" s="43">
        <f t="shared" si="903"/>
        <v>204.67</v>
      </c>
      <c r="E271" s="43">
        <f t="shared" si="903"/>
        <v>204.67</v>
      </c>
      <c r="F271" s="43">
        <f t="shared" si="903"/>
        <v>204.67</v>
      </c>
      <c r="G271" s="43">
        <f t="shared" si="903"/>
        <v>204.67</v>
      </c>
      <c r="H271" s="43">
        <f t="shared" si="903"/>
        <v>204.67</v>
      </c>
      <c r="I271" s="43">
        <f t="shared" si="903"/>
        <v>204.67</v>
      </c>
      <c r="J271" s="43">
        <f t="shared" si="903"/>
        <v>204.67</v>
      </c>
      <c r="K271" s="43">
        <f t="shared" si="903"/>
        <v>204.67</v>
      </c>
      <c r="L271" s="43">
        <f t="shared" si="903"/>
        <v>204.67</v>
      </c>
      <c r="M271" s="43">
        <f t="shared" si="903"/>
        <v>204.67</v>
      </c>
      <c r="N271" s="43">
        <f t="shared" si="903"/>
        <v>204.67</v>
      </c>
      <c r="O271" s="43">
        <f t="shared" si="903"/>
        <v>204.67</v>
      </c>
      <c r="P271" s="43">
        <f t="shared" si="903"/>
        <v>204.67</v>
      </c>
      <c r="Q271" s="43">
        <f t="shared" si="903"/>
        <v>204.67</v>
      </c>
      <c r="R271" s="43">
        <f t="shared" si="903"/>
        <v>204.67</v>
      </c>
      <c r="S271" s="43">
        <f t="shared" si="903"/>
        <v>204.67</v>
      </c>
      <c r="T271" s="43">
        <f t="shared" si="903"/>
        <v>204.67</v>
      </c>
      <c r="U271" s="43">
        <f t="shared" si="903"/>
        <v>204.67</v>
      </c>
      <c r="V271" s="43">
        <f t="shared" si="903"/>
        <v>204.67</v>
      </c>
      <c r="W271" s="43">
        <f t="shared" si="903"/>
        <v>204.67</v>
      </c>
      <c r="X271" s="43">
        <f t="shared" si="903"/>
        <v>204.67</v>
      </c>
      <c r="Y271" s="43">
        <f t="shared" si="903"/>
        <v>204.67</v>
      </c>
    </row>
    <row r="272" spans="1:25" ht="25.5" hidden="1" outlineLevel="1" x14ac:dyDescent="0.2">
      <c r="A272" s="62" t="s">
        <v>211</v>
      </c>
      <c r="B272" s="43">
        <f>B265</f>
        <v>0</v>
      </c>
      <c r="C272" s="43">
        <f t="shared" ref="C272:Y272" si="904">C265</f>
        <v>0</v>
      </c>
      <c r="D272" s="43">
        <f t="shared" si="904"/>
        <v>0</v>
      </c>
      <c r="E272" s="43">
        <f t="shared" si="904"/>
        <v>0</v>
      </c>
      <c r="F272" s="43">
        <f t="shared" si="904"/>
        <v>0</v>
      </c>
      <c r="G272" s="43">
        <f t="shared" si="904"/>
        <v>0</v>
      </c>
      <c r="H272" s="43">
        <f t="shared" si="904"/>
        <v>0</v>
      </c>
      <c r="I272" s="43">
        <f t="shared" si="904"/>
        <v>0</v>
      </c>
      <c r="J272" s="43">
        <f t="shared" si="904"/>
        <v>0</v>
      </c>
      <c r="K272" s="43">
        <f t="shared" si="904"/>
        <v>0</v>
      </c>
      <c r="L272" s="43">
        <f t="shared" si="904"/>
        <v>0</v>
      </c>
      <c r="M272" s="43">
        <f t="shared" si="904"/>
        <v>0</v>
      </c>
      <c r="N272" s="43">
        <f t="shared" si="904"/>
        <v>0</v>
      </c>
      <c r="O272" s="43">
        <f t="shared" si="904"/>
        <v>0</v>
      </c>
      <c r="P272" s="43">
        <f t="shared" si="904"/>
        <v>0</v>
      </c>
      <c r="Q272" s="43">
        <f t="shared" si="904"/>
        <v>0</v>
      </c>
      <c r="R272" s="43">
        <f t="shared" si="904"/>
        <v>0</v>
      </c>
      <c r="S272" s="43">
        <f t="shared" si="904"/>
        <v>0</v>
      </c>
      <c r="T272" s="43">
        <f t="shared" si="904"/>
        <v>0</v>
      </c>
      <c r="U272" s="43">
        <f t="shared" si="904"/>
        <v>0</v>
      </c>
      <c r="V272" s="43">
        <f t="shared" si="904"/>
        <v>0</v>
      </c>
      <c r="W272" s="43">
        <f t="shared" si="904"/>
        <v>0</v>
      </c>
      <c r="X272" s="43">
        <f t="shared" si="904"/>
        <v>0</v>
      </c>
      <c r="Y272" s="43">
        <f t="shared" si="904"/>
        <v>0</v>
      </c>
    </row>
    <row r="273" spans="1:25" ht="15" hidden="1" outlineLevel="1" thickBot="1" x14ac:dyDescent="0.25">
      <c r="A273" s="35" t="s">
        <v>118</v>
      </c>
      <c r="B273" s="43">
        <f t="shared" ref="B273:Y273" si="905">B53</f>
        <v>3.02059422</v>
      </c>
      <c r="C273" s="43">
        <f t="shared" si="905"/>
        <v>3.02059422</v>
      </c>
      <c r="D273" s="43">
        <f t="shared" si="905"/>
        <v>3.02059422</v>
      </c>
      <c r="E273" s="43">
        <f t="shared" si="905"/>
        <v>3.02059422</v>
      </c>
      <c r="F273" s="43">
        <f t="shared" si="905"/>
        <v>3.02059422</v>
      </c>
      <c r="G273" s="43">
        <f t="shared" si="905"/>
        <v>3.02059422</v>
      </c>
      <c r="H273" s="43">
        <f t="shared" si="905"/>
        <v>3.02059422</v>
      </c>
      <c r="I273" s="43">
        <f t="shared" si="905"/>
        <v>3.02059422</v>
      </c>
      <c r="J273" s="43">
        <f t="shared" si="905"/>
        <v>3.02059422</v>
      </c>
      <c r="K273" s="43">
        <f t="shared" si="905"/>
        <v>3.02059422</v>
      </c>
      <c r="L273" s="43">
        <f t="shared" si="905"/>
        <v>3.02059422</v>
      </c>
      <c r="M273" s="43">
        <f t="shared" si="905"/>
        <v>3.02059422</v>
      </c>
      <c r="N273" s="43">
        <f t="shared" si="905"/>
        <v>3.02059422</v>
      </c>
      <c r="O273" s="43">
        <f t="shared" si="905"/>
        <v>3.02059422</v>
      </c>
      <c r="P273" s="43">
        <f t="shared" si="905"/>
        <v>3.02059422</v>
      </c>
      <c r="Q273" s="43">
        <f t="shared" si="905"/>
        <v>3.02059422</v>
      </c>
      <c r="R273" s="43">
        <f t="shared" si="905"/>
        <v>3.02059422</v>
      </c>
      <c r="S273" s="43">
        <f t="shared" si="905"/>
        <v>3.02059422</v>
      </c>
      <c r="T273" s="43">
        <f t="shared" si="905"/>
        <v>3.02059422</v>
      </c>
      <c r="U273" s="43">
        <f t="shared" si="905"/>
        <v>3.02059422</v>
      </c>
      <c r="V273" s="43">
        <f t="shared" si="905"/>
        <v>3.02059422</v>
      </c>
      <c r="W273" s="43">
        <f t="shared" si="905"/>
        <v>3.02059422</v>
      </c>
      <c r="X273" s="43">
        <f t="shared" si="905"/>
        <v>3.02059422</v>
      </c>
      <c r="Y273" s="43">
        <f t="shared" si="905"/>
        <v>3.02059422</v>
      </c>
    </row>
    <row r="274" spans="1:25" ht="15" collapsed="1" thickBot="1" x14ac:dyDescent="0.25">
      <c r="A274" s="27">
        <v>7</v>
      </c>
      <c r="B274" s="145">
        <f>ROUND(SUM(B275:B280),2)</f>
        <v>1329.06</v>
      </c>
      <c r="C274" s="145">
        <f t="shared" ref="C274" si="906">ROUND(SUM(C275:C280),2)</f>
        <v>1437.94</v>
      </c>
      <c r="D274" s="145">
        <f t="shared" ref="D274" si="907">ROUND(SUM(D275:D280),2)</f>
        <v>1510.32</v>
      </c>
      <c r="E274" s="145">
        <f t="shared" ref="E274" si="908">ROUND(SUM(E275:E280),2)</f>
        <v>1468.7</v>
      </c>
      <c r="F274" s="145">
        <f t="shared" ref="F274" si="909">ROUND(SUM(F275:F280),2)</f>
        <v>1481.01</v>
      </c>
      <c r="G274" s="145">
        <f t="shared" ref="G274" si="910">ROUND(SUM(G275:G280),2)</f>
        <v>1462</v>
      </c>
      <c r="H274" s="145">
        <f t="shared" ref="H274" si="911">ROUND(SUM(H275:H280),2)</f>
        <v>1352.2</v>
      </c>
      <c r="I274" s="145">
        <f t="shared" ref="I274" si="912">ROUND(SUM(I275:I280),2)</f>
        <v>1239.17</v>
      </c>
      <c r="J274" s="145">
        <f t="shared" ref="J274" si="913">ROUND(SUM(J275:J280),2)</f>
        <v>1104.21</v>
      </c>
      <c r="K274" s="145">
        <f t="shared" ref="K274" si="914">ROUND(SUM(K275:K280),2)</f>
        <v>1026.1500000000001</v>
      </c>
      <c r="L274" s="145">
        <f t="shared" ref="L274" si="915">ROUND(SUM(L275:L280),2)</f>
        <v>996.65</v>
      </c>
      <c r="M274" s="145">
        <f t="shared" ref="M274" si="916">ROUND(SUM(M275:M280),2)</f>
        <v>985.53</v>
      </c>
      <c r="N274" s="145">
        <f t="shared" ref="N274" si="917">ROUND(SUM(N275:N280),2)</f>
        <v>1007.39</v>
      </c>
      <c r="O274" s="145">
        <f t="shared" ref="O274" si="918">ROUND(SUM(O275:O280),2)</f>
        <v>987.3</v>
      </c>
      <c r="P274" s="145">
        <f t="shared" ref="P274" si="919">ROUND(SUM(P275:P280),2)</f>
        <v>984.31</v>
      </c>
      <c r="Q274" s="145">
        <f t="shared" ref="Q274" si="920">ROUND(SUM(Q275:Q280),2)</f>
        <v>998.96</v>
      </c>
      <c r="R274" s="145">
        <f t="shared" ref="R274" si="921">ROUND(SUM(R275:R280),2)</f>
        <v>997.22</v>
      </c>
      <c r="S274" s="145">
        <f t="shared" ref="S274" si="922">ROUND(SUM(S275:S280),2)</f>
        <v>1003.51</v>
      </c>
      <c r="T274" s="145">
        <f t="shared" ref="T274" si="923">ROUND(SUM(T275:T280),2)</f>
        <v>985.7</v>
      </c>
      <c r="U274" s="145">
        <f t="shared" ref="U274" si="924">ROUND(SUM(U275:U280),2)</f>
        <v>1002.78</v>
      </c>
      <c r="V274" s="145">
        <f t="shared" ref="V274" si="925">ROUND(SUM(V275:V280),2)</f>
        <v>1017.68</v>
      </c>
      <c r="W274" s="145">
        <f t="shared" ref="W274" si="926">ROUND(SUM(W275:W280),2)</f>
        <v>1030.2</v>
      </c>
      <c r="X274" s="145">
        <f t="shared" ref="X274" si="927">ROUND(SUM(X275:X280),2)</f>
        <v>1086.6400000000001</v>
      </c>
      <c r="Y274" s="145">
        <f t="shared" ref="Y274" si="928">ROUND(SUM(Y275:Y280),2)</f>
        <v>1192.3900000000001</v>
      </c>
    </row>
    <row r="275" spans="1:25" ht="51" hidden="1" outlineLevel="1" x14ac:dyDescent="0.2">
      <c r="A275" s="16" t="s">
        <v>70</v>
      </c>
      <c r="B275" s="43">
        <f>B55</f>
        <v>909.22254109999994</v>
      </c>
      <c r="C275" s="43">
        <f t="shared" ref="C275:Y275" si="929">C55</f>
        <v>1018.09656332</v>
      </c>
      <c r="D275" s="43">
        <f t="shared" si="929"/>
        <v>1090.4812523200001</v>
      </c>
      <c r="E275" s="43">
        <f t="shared" si="929"/>
        <v>1048.8634386799999</v>
      </c>
      <c r="F275" s="43">
        <f t="shared" si="929"/>
        <v>1061.16637268</v>
      </c>
      <c r="G275" s="43">
        <f t="shared" si="929"/>
        <v>1042.1570764799999</v>
      </c>
      <c r="H275" s="43">
        <f t="shared" si="929"/>
        <v>932.35761557000001</v>
      </c>
      <c r="I275" s="43">
        <f t="shared" si="929"/>
        <v>819.32912427999997</v>
      </c>
      <c r="J275" s="43">
        <f t="shared" si="929"/>
        <v>684.37401696999996</v>
      </c>
      <c r="K275" s="43">
        <f t="shared" si="929"/>
        <v>606.30713437999998</v>
      </c>
      <c r="L275" s="43">
        <f t="shared" si="929"/>
        <v>576.80792267000004</v>
      </c>
      <c r="M275" s="43">
        <f t="shared" si="929"/>
        <v>565.68628161000004</v>
      </c>
      <c r="N275" s="43">
        <f t="shared" si="929"/>
        <v>587.54709505000005</v>
      </c>
      <c r="O275" s="43">
        <f t="shared" si="929"/>
        <v>567.45450427000003</v>
      </c>
      <c r="P275" s="43">
        <f t="shared" si="929"/>
        <v>564.46551012999998</v>
      </c>
      <c r="Q275" s="43">
        <f t="shared" si="929"/>
        <v>579.11461536000002</v>
      </c>
      <c r="R275" s="43">
        <f t="shared" si="929"/>
        <v>577.37956703999998</v>
      </c>
      <c r="S275" s="43">
        <f t="shared" si="929"/>
        <v>583.66654113000004</v>
      </c>
      <c r="T275" s="43">
        <f t="shared" si="929"/>
        <v>565.86326451000002</v>
      </c>
      <c r="U275" s="43">
        <f t="shared" si="929"/>
        <v>582.94238867000001</v>
      </c>
      <c r="V275" s="43">
        <f t="shared" si="929"/>
        <v>597.84092694000003</v>
      </c>
      <c r="W275" s="43">
        <f t="shared" si="929"/>
        <v>610.35451687</v>
      </c>
      <c r="X275" s="43">
        <f t="shared" si="929"/>
        <v>666.79504191000001</v>
      </c>
      <c r="Y275" s="43">
        <f t="shared" si="929"/>
        <v>772.55341795000004</v>
      </c>
    </row>
    <row r="276" spans="1:25" ht="38.25" hidden="1" outlineLevel="1" x14ac:dyDescent="0.2">
      <c r="A276" s="16" t="s">
        <v>71</v>
      </c>
      <c r="B276" s="43">
        <f t="shared" ref="B276:Y276" si="930">B56</f>
        <v>76.98</v>
      </c>
      <c r="C276" s="43">
        <f t="shared" si="930"/>
        <v>76.98</v>
      </c>
      <c r="D276" s="43">
        <f t="shared" si="930"/>
        <v>76.98</v>
      </c>
      <c r="E276" s="43">
        <f t="shared" si="930"/>
        <v>76.98</v>
      </c>
      <c r="F276" s="43">
        <f t="shared" si="930"/>
        <v>76.98</v>
      </c>
      <c r="G276" s="43">
        <f t="shared" si="930"/>
        <v>76.98</v>
      </c>
      <c r="H276" s="43">
        <f t="shared" si="930"/>
        <v>76.98</v>
      </c>
      <c r="I276" s="43">
        <f t="shared" si="930"/>
        <v>76.98</v>
      </c>
      <c r="J276" s="43">
        <f t="shared" si="930"/>
        <v>76.98</v>
      </c>
      <c r="K276" s="43">
        <f t="shared" si="930"/>
        <v>76.98</v>
      </c>
      <c r="L276" s="43">
        <f t="shared" si="930"/>
        <v>76.98</v>
      </c>
      <c r="M276" s="43">
        <f t="shared" si="930"/>
        <v>76.98</v>
      </c>
      <c r="N276" s="43">
        <f t="shared" si="930"/>
        <v>76.98</v>
      </c>
      <c r="O276" s="43">
        <f t="shared" si="930"/>
        <v>76.98</v>
      </c>
      <c r="P276" s="43">
        <f t="shared" si="930"/>
        <v>76.98</v>
      </c>
      <c r="Q276" s="43">
        <f t="shared" si="930"/>
        <v>76.98</v>
      </c>
      <c r="R276" s="43">
        <f t="shared" si="930"/>
        <v>76.98</v>
      </c>
      <c r="S276" s="43">
        <f t="shared" si="930"/>
        <v>76.98</v>
      </c>
      <c r="T276" s="43">
        <f t="shared" si="930"/>
        <v>76.98</v>
      </c>
      <c r="U276" s="43">
        <f t="shared" si="930"/>
        <v>76.98</v>
      </c>
      <c r="V276" s="43">
        <f t="shared" si="930"/>
        <v>76.98</v>
      </c>
      <c r="W276" s="43">
        <f t="shared" si="930"/>
        <v>76.98</v>
      </c>
      <c r="X276" s="43">
        <f t="shared" si="930"/>
        <v>76.98</v>
      </c>
      <c r="Y276" s="43">
        <f t="shared" si="930"/>
        <v>76.98</v>
      </c>
    </row>
    <row r="277" spans="1:25" hidden="1" outlineLevel="1" x14ac:dyDescent="0.2">
      <c r="A277" s="16" t="s">
        <v>3</v>
      </c>
      <c r="B277" s="43">
        <f>$AD$5</f>
        <v>135.16999999999999</v>
      </c>
      <c r="C277" s="43">
        <f t="shared" ref="C277:Y277" si="931">$AD$5</f>
        <v>135.16999999999999</v>
      </c>
      <c r="D277" s="43">
        <f t="shared" si="931"/>
        <v>135.16999999999999</v>
      </c>
      <c r="E277" s="43">
        <f t="shared" si="931"/>
        <v>135.16999999999999</v>
      </c>
      <c r="F277" s="43">
        <f t="shared" si="931"/>
        <v>135.16999999999999</v>
      </c>
      <c r="G277" s="43">
        <f t="shared" si="931"/>
        <v>135.16999999999999</v>
      </c>
      <c r="H277" s="43">
        <f t="shared" si="931"/>
        <v>135.16999999999999</v>
      </c>
      <c r="I277" s="43">
        <f t="shared" si="931"/>
        <v>135.16999999999999</v>
      </c>
      <c r="J277" s="43">
        <f t="shared" si="931"/>
        <v>135.16999999999999</v>
      </c>
      <c r="K277" s="43">
        <f t="shared" si="931"/>
        <v>135.16999999999999</v>
      </c>
      <c r="L277" s="43">
        <f t="shared" si="931"/>
        <v>135.16999999999999</v>
      </c>
      <c r="M277" s="43">
        <f t="shared" si="931"/>
        <v>135.16999999999999</v>
      </c>
      <c r="N277" s="43">
        <f t="shared" si="931"/>
        <v>135.16999999999999</v>
      </c>
      <c r="O277" s="43">
        <f t="shared" si="931"/>
        <v>135.16999999999999</v>
      </c>
      <c r="P277" s="43">
        <f t="shared" si="931"/>
        <v>135.16999999999999</v>
      </c>
      <c r="Q277" s="43">
        <f t="shared" si="931"/>
        <v>135.16999999999999</v>
      </c>
      <c r="R277" s="43">
        <f t="shared" si="931"/>
        <v>135.16999999999999</v>
      </c>
      <c r="S277" s="43">
        <f t="shared" si="931"/>
        <v>135.16999999999999</v>
      </c>
      <c r="T277" s="43">
        <f t="shared" si="931"/>
        <v>135.16999999999999</v>
      </c>
      <c r="U277" s="43">
        <f t="shared" si="931"/>
        <v>135.16999999999999</v>
      </c>
      <c r="V277" s="43">
        <f t="shared" si="931"/>
        <v>135.16999999999999</v>
      </c>
      <c r="W277" s="43">
        <f t="shared" si="931"/>
        <v>135.16999999999999</v>
      </c>
      <c r="X277" s="43">
        <f t="shared" si="931"/>
        <v>135.16999999999999</v>
      </c>
      <c r="Y277" s="43">
        <f t="shared" si="931"/>
        <v>135.16999999999999</v>
      </c>
    </row>
    <row r="278" spans="1:25" hidden="1" outlineLevel="1" x14ac:dyDescent="0.2">
      <c r="A278" s="17" t="s">
        <v>4</v>
      </c>
      <c r="B278" s="43">
        <f t="shared" ref="B278:Y278" si="932">B58</f>
        <v>204.67</v>
      </c>
      <c r="C278" s="43">
        <f t="shared" si="932"/>
        <v>204.67</v>
      </c>
      <c r="D278" s="43">
        <f t="shared" si="932"/>
        <v>204.67</v>
      </c>
      <c r="E278" s="43">
        <f t="shared" si="932"/>
        <v>204.67</v>
      </c>
      <c r="F278" s="43">
        <f t="shared" si="932"/>
        <v>204.67</v>
      </c>
      <c r="G278" s="43">
        <f t="shared" si="932"/>
        <v>204.67</v>
      </c>
      <c r="H278" s="43">
        <f t="shared" si="932"/>
        <v>204.67</v>
      </c>
      <c r="I278" s="43">
        <f t="shared" si="932"/>
        <v>204.67</v>
      </c>
      <c r="J278" s="43">
        <f t="shared" si="932"/>
        <v>204.67</v>
      </c>
      <c r="K278" s="43">
        <f t="shared" si="932"/>
        <v>204.67</v>
      </c>
      <c r="L278" s="43">
        <f t="shared" si="932"/>
        <v>204.67</v>
      </c>
      <c r="M278" s="43">
        <f t="shared" si="932"/>
        <v>204.67</v>
      </c>
      <c r="N278" s="43">
        <f t="shared" si="932"/>
        <v>204.67</v>
      </c>
      <c r="O278" s="43">
        <f t="shared" si="932"/>
        <v>204.67</v>
      </c>
      <c r="P278" s="43">
        <f t="shared" si="932"/>
        <v>204.67</v>
      </c>
      <c r="Q278" s="43">
        <f t="shared" si="932"/>
        <v>204.67</v>
      </c>
      <c r="R278" s="43">
        <f t="shared" si="932"/>
        <v>204.67</v>
      </c>
      <c r="S278" s="43">
        <f t="shared" si="932"/>
        <v>204.67</v>
      </c>
      <c r="T278" s="43">
        <f t="shared" si="932"/>
        <v>204.67</v>
      </c>
      <c r="U278" s="43">
        <f t="shared" si="932"/>
        <v>204.67</v>
      </c>
      <c r="V278" s="43">
        <f t="shared" si="932"/>
        <v>204.67</v>
      </c>
      <c r="W278" s="43">
        <f t="shared" si="932"/>
        <v>204.67</v>
      </c>
      <c r="X278" s="43">
        <f t="shared" si="932"/>
        <v>204.67</v>
      </c>
      <c r="Y278" s="43">
        <f t="shared" si="932"/>
        <v>204.67</v>
      </c>
    </row>
    <row r="279" spans="1:25" ht="25.5" hidden="1" outlineLevel="1" x14ac:dyDescent="0.2">
      <c r="A279" s="62" t="s">
        <v>211</v>
      </c>
      <c r="B279" s="43">
        <f>B272</f>
        <v>0</v>
      </c>
      <c r="C279" s="43">
        <f t="shared" ref="C279:Y279" si="933">C272</f>
        <v>0</v>
      </c>
      <c r="D279" s="43">
        <f t="shared" si="933"/>
        <v>0</v>
      </c>
      <c r="E279" s="43">
        <f t="shared" si="933"/>
        <v>0</v>
      </c>
      <c r="F279" s="43">
        <f t="shared" si="933"/>
        <v>0</v>
      </c>
      <c r="G279" s="43">
        <f t="shared" si="933"/>
        <v>0</v>
      </c>
      <c r="H279" s="43">
        <f t="shared" si="933"/>
        <v>0</v>
      </c>
      <c r="I279" s="43">
        <f t="shared" si="933"/>
        <v>0</v>
      </c>
      <c r="J279" s="43">
        <f t="shared" si="933"/>
        <v>0</v>
      </c>
      <c r="K279" s="43">
        <f t="shared" si="933"/>
        <v>0</v>
      </c>
      <c r="L279" s="43">
        <f t="shared" si="933"/>
        <v>0</v>
      </c>
      <c r="M279" s="43">
        <f t="shared" si="933"/>
        <v>0</v>
      </c>
      <c r="N279" s="43">
        <f t="shared" si="933"/>
        <v>0</v>
      </c>
      <c r="O279" s="43">
        <f t="shared" si="933"/>
        <v>0</v>
      </c>
      <c r="P279" s="43">
        <f t="shared" si="933"/>
        <v>0</v>
      </c>
      <c r="Q279" s="43">
        <f t="shared" si="933"/>
        <v>0</v>
      </c>
      <c r="R279" s="43">
        <f t="shared" si="933"/>
        <v>0</v>
      </c>
      <c r="S279" s="43">
        <f t="shared" si="933"/>
        <v>0</v>
      </c>
      <c r="T279" s="43">
        <f t="shared" si="933"/>
        <v>0</v>
      </c>
      <c r="U279" s="43">
        <f t="shared" si="933"/>
        <v>0</v>
      </c>
      <c r="V279" s="43">
        <f t="shared" si="933"/>
        <v>0</v>
      </c>
      <c r="W279" s="43">
        <f t="shared" si="933"/>
        <v>0</v>
      </c>
      <c r="X279" s="43">
        <f t="shared" si="933"/>
        <v>0</v>
      </c>
      <c r="Y279" s="43">
        <f t="shared" si="933"/>
        <v>0</v>
      </c>
    </row>
    <row r="280" spans="1:25" ht="15" hidden="1" outlineLevel="1" thickBot="1" x14ac:dyDescent="0.25">
      <c r="A280" s="35" t="s">
        <v>118</v>
      </c>
      <c r="B280" s="43">
        <f t="shared" ref="B280:Y280" si="934">B60</f>
        <v>3.02059422</v>
      </c>
      <c r="C280" s="43">
        <f t="shared" si="934"/>
        <v>3.02059422</v>
      </c>
      <c r="D280" s="43">
        <f t="shared" si="934"/>
        <v>3.02059422</v>
      </c>
      <c r="E280" s="43">
        <f t="shared" si="934"/>
        <v>3.02059422</v>
      </c>
      <c r="F280" s="43">
        <f t="shared" si="934"/>
        <v>3.02059422</v>
      </c>
      <c r="G280" s="43">
        <f t="shared" si="934"/>
        <v>3.02059422</v>
      </c>
      <c r="H280" s="43">
        <f t="shared" si="934"/>
        <v>3.02059422</v>
      </c>
      <c r="I280" s="43">
        <f t="shared" si="934"/>
        <v>3.02059422</v>
      </c>
      <c r="J280" s="43">
        <f t="shared" si="934"/>
        <v>3.02059422</v>
      </c>
      <c r="K280" s="43">
        <f t="shared" si="934"/>
        <v>3.02059422</v>
      </c>
      <c r="L280" s="43">
        <f t="shared" si="934"/>
        <v>3.02059422</v>
      </c>
      <c r="M280" s="43">
        <f t="shared" si="934"/>
        <v>3.02059422</v>
      </c>
      <c r="N280" s="43">
        <f t="shared" si="934"/>
        <v>3.02059422</v>
      </c>
      <c r="O280" s="43">
        <f t="shared" si="934"/>
        <v>3.02059422</v>
      </c>
      <c r="P280" s="43">
        <f t="shared" si="934"/>
        <v>3.02059422</v>
      </c>
      <c r="Q280" s="43">
        <f t="shared" si="934"/>
        <v>3.02059422</v>
      </c>
      <c r="R280" s="43">
        <f t="shared" si="934"/>
        <v>3.02059422</v>
      </c>
      <c r="S280" s="43">
        <f t="shared" si="934"/>
        <v>3.02059422</v>
      </c>
      <c r="T280" s="43">
        <f t="shared" si="934"/>
        <v>3.02059422</v>
      </c>
      <c r="U280" s="43">
        <f t="shared" si="934"/>
        <v>3.02059422</v>
      </c>
      <c r="V280" s="43">
        <f t="shared" si="934"/>
        <v>3.02059422</v>
      </c>
      <c r="W280" s="43">
        <f t="shared" si="934"/>
        <v>3.02059422</v>
      </c>
      <c r="X280" s="43">
        <f t="shared" si="934"/>
        <v>3.02059422</v>
      </c>
      <c r="Y280" s="43">
        <f t="shared" si="934"/>
        <v>3.02059422</v>
      </c>
    </row>
    <row r="281" spans="1:25" ht="15" collapsed="1" thickBot="1" x14ac:dyDescent="0.25">
      <c r="A281" s="27">
        <v>8</v>
      </c>
      <c r="B281" s="145">
        <f>ROUND(SUM(B282:B287),2)</f>
        <v>1223.67</v>
      </c>
      <c r="C281" s="145">
        <f t="shared" ref="C281" si="935">ROUND(SUM(C282:C287),2)</f>
        <v>1248.24</v>
      </c>
      <c r="D281" s="145">
        <f t="shared" ref="D281" si="936">ROUND(SUM(D282:D287),2)</f>
        <v>1254.3399999999999</v>
      </c>
      <c r="E281" s="145">
        <f t="shared" ref="E281" si="937">ROUND(SUM(E282:E287),2)</f>
        <v>1268.18</v>
      </c>
      <c r="F281" s="145">
        <f t="shared" ref="F281" si="938">ROUND(SUM(F282:F287),2)</f>
        <v>1271.79</v>
      </c>
      <c r="G281" s="145">
        <f t="shared" ref="G281" si="939">ROUND(SUM(G282:G287),2)</f>
        <v>1238.71</v>
      </c>
      <c r="H281" s="145">
        <f t="shared" ref="H281" si="940">ROUND(SUM(H282:H287),2)</f>
        <v>1164.05</v>
      </c>
      <c r="I281" s="145">
        <f t="shared" ref="I281" si="941">ROUND(SUM(I282:I287),2)</f>
        <v>1086.69</v>
      </c>
      <c r="J281" s="145">
        <f t="shared" ref="J281" si="942">ROUND(SUM(J282:J287),2)</f>
        <v>1012.82</v>
      </c>
      <c r="K281" s="145">
        <f t="shared" ref="K281" si="943">ROUND(SUM(K282:K287),2)</f>
        <v>970.34</v>
      </c>
      <c r="L281" s="145">
        <f t="shared" ref="L281" si="944">ROUND(SUM(L282:L287),2)</f>
        <v>979.97</v>
      </c>
      <c r="M281" s="145">
        <f t="shared" ref="M281" si="945">ROUND(SUM(M282:M287),2)</f>
        <v>987.08</v>
      </c>
      <c r="N281" s="145">
        <f t="shared" ref="N281" si="946">ROUND(SUM(N282:N287),2)</f>
        <v>991.07</v>
      </c>
      <c r="O281" s="145">
        <f t="shared" ref="O281" si="947">ROUND(SUM(O282:O287),2)</f>
        <v>969.35</v>
      </c>
      <c r="P281" s="145">
        <f t="shared" ref="P281" si="948">ROUND(SUM(P282:P287),2)</f>
        <v>933.02</v>
      </c>
      <c r="Q281" s="145">
        <f t="shared" ref="Q281" si="949">ROUND(SUM(Q282:Q287),2)</f>
        <v>946.97</v>
      </c>
      <c r="R281" s="145">
        <f t="shared" ref="R281" si="950">ROUND(SUM(R282:R287),2)</f>
        <v>944.11</v>
      </c>
      <c r="S281" s="145">
        <f t="shared" ref="S281" si="951">ROUND(SUM(S282:S287),2)</f>
        <v>926.39</v>
      </c>
      <c r="T281" s="145">
        <f t="shared" ref="T281" si="952">ROUND(SUM(T282:T287),2)</f>
        <v>915.56</v>
      </c>
      <c r="U281" s="145">
        <f t="shared" ref="U281" si="953">ROUND(SUM(U282:U287),2)</f>
        <v>948.47</v>
      </c>
      <c r="V281" s="145">
        <f t="shared" ref="V281" si="954">ROUND(SUM(V282:V287),2)</f>
        <v>971.03</v>
      </c>
      <c r="W281" s="145">
        <f t="shared" ref="W281" si="955">ROUND(SUM(W282:W287),2)</f>
        <v>977.4</v>
      </c>
      <c r="X281" s="145">
        <f t="shared" ref="X281" si="956">ROUND(SUM(X282:X287),2)</f>
        <v>1042.6400000000001</v>
      </c>
      <c r="Y281" s="145">
        <f t="shared" ref="Y281" si="957">ROUND(SUM(Y282:Y287),2)</f>
        <v>1104.92</v>
      </c>
    </row>
    <row r="282" spans="1:25" ht="51" hidden="1" outlineLevel="1" x14ac:dyDescent="0.2">
      <c r="A282" s="111" t="s">
        <v>70</v>
      </c>
      <c r="B282" s="43">
        <f>B62</f>
        <v>803.83182843999998</v>
      </c>
      <c r="C282" s="43">
        <f t="shared" ref="C282:Y282" si="958">C62</f>
        <v>828.40327582999998</v>
      </c>
      <c r="D282" s="43">
        <f t="shared" si="958"/>
        <v>834.50224357000002</v>
      </c>
      <c r="E282" s="43">
        <f t="shared" si="958"/>
        <v>848.34122012</v>
      </c>
      <c r="F282" s="43">
        <f t="shared" si="958"/>
        <v>851.95222461000003</v>
      </c>
      <c r="G282" s="43">
        <f t="shared" si="958"/>
        <v>818.87368312000001</v>
      </c>
      <c r="H282" s="43">
        <f t="shared" si="958"/>
        <v>744.21345498999995</v>
      </c>
      <c r="I282" s="43">
        <f t="shared" si="958"/>
        <v>666.85340880000001</v>
      </c>
      <c r="J282" s="43">
        <f t="shared" si="958"/>
        <v>592.97946387000002</v>
      </c>
      <c r="K282" s="43">
        <f t="shared" si="958"/>
        <v>550.49473935000003</v>
      </c>
      <c r="L282" s="43">
        <f t="shared" si="958"/>
        <v>560.12686001999998</v>
      </c>
      <c r="M282" s="43">
        <f t="shared" si="958"/>
        <v>567.23524763</v>
      </c>
      <c r="N282" s="43">
        <f t="shared" si="958"/>
        <v>571.23053261999996</v>
      </c>
      <c r="O282" s="43">
        <f t="shared" si="958"/>
        <v>549.51017794999996</v>
      </c>
      <c r="P282" s="43">
        <f t="shared" si="958"/>
        <v>513.17967596999995</v>
      </c>
      <c r="Q282" s="43">
        <f t="shared" si="958"/>
        <v>527.12573222000003</v>
      </c>
      <c r="R282" s="43">
        <f t="shared" si="958"/>
        <v>524.26462061999996</v>
      </c>
      <c r="S282" s="43">
        <f t="shared" si="958"/>
        <v>506.55396810000002</v>
      </c>
      <c r="T282" s="43">
        <f t="shared" si="958"/>
        <v>495.72116022</v>
      </c>
      <c r="U282" s="43">
        <f t="shared" si="958"/>
        <v>528.62697903000003</v>
      </c>
      <c r="V282" s="43">
        <f t="shared" si="958"/>
        <v>551.18719506000002</v>
      </c>
      <c r="W282" s="43">
        <f t="shared" si="958"/>
        <v>557.55530901999998</v>
      </c>
      <c r="X282" s="43">
        <f t="shared" si="958"/>
        <v>622.79692882999996</v>
      </c>
      <c r="Y282" s="43">
        <f t="shared" si="958"/>
        <v>685.08012196000004</v>
      </c>
    </row>
    <row r="283" spans="1:25" ht="38.25" hidden="1" outlineLevel="1" x14ac:dyDescent="0.2">
      <c r="A283" s="16" t="s">
        <v>71</v>
      </c>
      <c r="B283" s="43">
        <f t="shared" ref="B283:Y283" si="959">B63</f>
        <v>76.98</v>
      </c>
      <c r="C283" s="43">
        <f t="shared" si="959"/>
        <v>76.98</v>
      </c>
      <c r="D283" s="43">
        <f t="shared" si="959"/>
        <v>76.98</v>
      </c>
      <c r="E283" s="43">
        <f t="shared" si="959"/>
        <v>76.98</v>
      </c>
      <c r="F283" s="43">
        <f t="shared" si="959"/>
        <v>76.98</v>
      </c>
      <c r="G283" s="43">
        <f t="shared" si="959"/>
        <v>76.98</v>
      </c>
      <c r="H283" s="43">
        <f t="shared" si="959"/>
        <v>76.98</v>
      </c>
      <c r="I283" s="43">
        <f t="shared" si="959"/>
        <v>76.98</v>
      </c>
      <c r="J283" s="43">
        <f t="shared" si="959"/>
        <v>76.98</v>
      </c>
      <c r="K283" s="43">
        <f t="shared" si="959"/>
        <v>76.98</v>
      </c>
      <c r="L283" s="43">
        <f t="shared" si="959"/>
        <v>76.98</v>
      </c>
      <c r="M283" s="43">
        <f t="shared" si="959"/>
        <v>76.98</v>
      </c>
      <c r="N283" s="43">
        <f t="shared" si="959"/>
        <v>76.98</v>
      </c>
      <c r="O283" s="43">
        <f t="shared" si="959"/>
        <v>76.98</v>
      </c>
      <c r="P283" s="43">
        <f t="shared" si="959"/>
        <v>76.98</v>
      </c>
      <c r="Q283" s="43">
        <f t="shared" si="959"/>
        <v>76.98</v>
      </c>
      <c r="R283" s="43">
        <f t="shared" si="959"/>
        <v>76.98</v>
      </c>
      <c r="S283" s="43">
        <f t="shared" si="959"/>
        <v>76.98</v>
      </c>
      <c r="T283" s="43">
        <f t="shared" si="959"/>
        <v>76.98</v>
      </c>
      <c r="U283" s="43">
        <f t="shared" si="959"/>
        <v>76.98</v>
      </c>
      <c r="V283" s="43">
        <f t="shared" si="959"/>
        <v>76.98</v>
      </c>
      <c r="W283" s="43">
        <f t="shared" si="959"/>
        <v>76.98</v>
      </c>
      <c r="X283" s="43">
        <f t="shared" si="959"/>
        <v>76.98</v>
      </c>
      <c r="Y283" s="43">
        <f t="shared" si="959"/>
        <v>76.98</v>
      </c>
    </row>
    <row r="284" spans="1:25" hidden="1" outlineLevel="1" x14ac:dyDescent="0.2">
      <c r="A284" s="16" t="s">
        <v>3</v>
      </c>
      <c r="B284" s="43">
        <f>$AD$5</f>
        <v>135.16999999999999</v>
      </c>
      <c r="C284" s="43">
        <f t="shared" ref="C284:Y284" si="960">$AD$5</f>
        <v>135.16999999999999</v>
      </c>
      <c r="D284" s="43">
        <f t="shared" si="960"/>
        <v>135.16999999999999</v>
      </c>
      <c r="E284" s="43">
        <f t="shared" si="960"/>
        <v>135.16999999999999</v>
      </c>
      <c r="F284" s="43">
        <f t="shared" si="960"/>
        <v>135.16999999999999</v>
      </c>
      <c r="G284" s="43">
        <f t="shared" si="960"/>
        <v>135.16999999999999</v>
      </c>
      <c r="H284" s="43">
        <f t="shared" si="960"/>
        <v>135.16999999999999</v>
      </c>
      <c r="I284" s="43">
        <f t="shared" si="960"/>
        <v>135.16999999999999</v>
      </c>
      <c r="J284" s="43">
        <f t="shared" si="960"/>
        <v>135.16999999999999</v>
      </c>
      <c r="K284" s="43">
        <f t="shared" si="960"/>
        <v>135.16999999999999</v>
      </c>
      <c r="L284" s="43">
        <f t="shared" si="960"/>
        <v>135.16999999999999</v>
      </c>
      <c r="M284" s="43">
        <f t="shared" si="960"/>
        <v>135.16999999999999</v>
      </c>
      <c r="N284" s="43">
        <f t="shared" si="960"/>
        <v>135.16999999999999</v>
      </c>
      <c r="O284" s="43">
        <f t="shared" si="960"/>
        <v>135.16999999999999</v>
      </c>
      <c r="P284" s="43">
        <f t="shared" si="960"/>
        <v>135.16999999999999</v>
      </c>
      <c r="Q284" s="43">
        <f t="shared" si="960"/>
        <v>135.16999999999999</v>
      </c>
      <c r="R284" s="43">
        <f t="shared" si="960"/>
        <v>135.16999999999999</v>
      </c>
      <c r="S284" s="43">
        <f t="shared" si="960"/>
        <v>135.16999999999999</v>
      </c>
      <c r="T284" s="43">
        <f t="shared" si="960"/>
        <v>135.16999999999999</v>
      </c>
      <c r="U284" s="43">
        <f t="shared" si="960"/>
        <v>135.16999999999999</v>
      </c>
      <c r="V284" s="43">
        <f t="shared" si="960"/>
        <v>135.16999999999999</v>
      </c>
      <c r="W284" s="43">
        <f t="shared" si="960"/>
        <v>135.16999999999999</v>
      </c>
      <c r="X284" s="43">
        <f t="shared" si="960"/>
        <v>135.16999999999999</v>
      </c>
      <c r="Y284" s="43">
        <f t="shared" si="960"/>
        <v>135.16999999999999</v>
      </c>
    </row>
    <row r="285" spans="1:25" hidden="1" outlineLevel="1" x14ac:dyDescent="0.2">
      <c r="A285" s="17" t="s">
        <v>4</v>
      </c>
      <c r="B285" s="43">
        <f t="shared" ref="B285:Y285" si="961">B65</f>
        <v>204.67</v>
      </c>
      <c r="C285" s="43">
        <f t="shared" si="961"/>
        <v>204.67</v>
      </c>
      <c r="D285" s="43">
        <f t="shared" si="961"/>
        <v>204.67</v>
      </c>
      <c r="E285" s="43">
        <f t="shared" si="961"/>
        <v>204.67</v>
      </c>
      <c r="F285" s="43">
        <f t="shared" si="961"/>
        <v>204.67</v>
      </c>
      <c r="G285" s="43">
        <f t="shared" si="961"/>
        <v>204.67</v>
      </c>
      <c r="H285" s="43">
        <f t="shared" si="961"/>
        <v>204.67</v>
      </c>
      <c r="I285" s="43">
        <f t="shared" si="961"/>
        <v>204.67</v>
      </c>
      <c r="J285" s="43">
        <f t="shared" si="961"/>
        <v>204.67</v>
      </c>
      <c r="K285" s="43">
        <f t="shared" si="961"/>
        <v>204.67</v>
      </c>
      <c r="L285" s="43">
        <f t="shared" si="961"/>
        <v>204.67</v>
      </c>
      <c r="M285" s="43">
        <f t="shared" si="961"/>
        <v>204.67</v>
      </c>
      <c r="N285" s="43">
        <f t="shared" si="961"/>
        <v>204.67</v>
      </c>
      <c r="O285" s="43">
        <f t="shared" si="961"/>
        <v>204.67</v>
      </c>
      <c r="P285" s="43">
        <f t="shared" si="961"/>
        <v>204.67</v>
      </c>
      <c r="Q285" s="43">
        <f t="shared" si="961"/>
        <v>204.67</v>
      </c>
      <c r="R285" s="43">
        <f t="shared" si="961"/>
        <v>204.67</v>
      </c>
      <c r="S285" s="43">
        <f t="shared" si="961"/>
        <v>204.67</v>
      </c>
      <c r="T285" s="43">
        <f t="shared" si="961"/>
        <v>204.67</v>
      </c>
      <c r="U285" s="43">
        <f t="shared" si="961"/>
        <v>204.67</v>
      </c>
      <c r="V285" s="43">
        <f t="shared" si="961"/>
        <v>204.67</v>
      </c>
      <c r="W285" s="43">
        <f t="shared" si="961"/>
        <v>204.67</v>
      </c>
      <c r="X285" s="43">
        <f t="shared" si="961"/>
        <v>204.67</v>
      </c>
      <c r="Y285" s="43">
        <f t="shared" si="961"/>
        <v>204.67</v>
      </c>
    </row>
    <row r="286" spans="1:25" ht="25.5" hidden="1" outlineLevel="1" x14ac:dyDescent="0.2">
      <c r="A286" s="62" t="s">
        <v>211</v>
      </c>
      <c r="B286" s="43">
        <f>B279</f>
        <v>0</v>
      </c>
      <c r="C286" s="43">
        <f t="shared" ref="C286:Y286" si="962">C279</f>
        <v>0</v>
      </c>
      <c r="D286" s="43">
        <f t="shared" si="962"/>
        <v>0</v>
      </c>
      <c r="E286" s="43">
        <f t="shared" si="962"/>
        <v>0</v>
      </c>
      <c r="F286" s="43">
        <f t="shared" si="962"/>
        <v>0</v>
      </c>
      <c r="G286" s="43">
        <f t="shared" si="962"/>
        <v>0</v>
      </c>
      <c r="H286" s="43">
        <f t="shared" si="962"/>
        <v>0</v>
      </c>
      <c r="I286" s="43">
        <f t="shared" si="962"/>
        <v>0</v>
      </c>
      <c r="J286" s="43">
        <f t="shared" si="962"/>
        <v>0</v>
      </c>
      <c r="K286" s="43">
        <f t="shared" si="962"/>
        <v>0</v>
      </c>
      <c r="L286" s="43">
        <f t="shared" si="962"/>
        <v>0</v>
      </c>
      <c r="M286" s="43">
        <f t="shared" si="962"/>
        <v>0</v>
      </c>
      <c r="N286" s="43">
        <f t="shared" si="962"/>
        <v>0</v>
      </c>
      <c r="O286" s="43">
        <f t="shared" si="962"/>
        <v>0</v>
      </c>
      <c r="P286" s="43">
        <f t="shared" si="962"/>
        <v>0</v>
      </c>
      <c r="Q286" s="43">
        <f t="shared" si="962"/>
        <v>0</v>
      </c>
      <c r="R286" s="43">
        <f t="shared" si="962"/>
        <v>0</v>
      </c>
      <c r="S286" s="43">
        <f t="shared" si="962"/>
        <v>0</v>
      </c>
      <c r="T286" s="43">
        <f t="shared" si="962"/>
        <v>0</v>
      </c>
      <c r="U286" s="43">
        <f t="shared" si="962"/>
        <v>0</v>
      </c>
      <c r="V286" s="43">
        <f t="shared" si="962"/>
        <v>0</v>
      </c>
      <c r="W286" s="43">
        <f t="shared" si="962"/>
        <v>0</v>
      </c>
      <c r="X286" s="43">
        <f t="shared" si="962"/>
        <v>0</v>
      </c>
      <c r="Y286" s="43">
        <f t="shared" si="962"/>
        <v>0</v>
      </c>
    </row>
    <row r="287" spans="1:25" ht="15" hidden="1" outlineLevel="1" thickBot="1" x14ac:dyDescent="0.25">
      <c r="A287" s="35" t="s">
        <v>118</v>
      </c>
      <c r="B287" s="43">
        <f t="shared" ref="B287:Y287" si="963">B67</f>
        <v>3.02059422</v>
      </c>
      <c r="C287" s="43">
        <f t="shared" si="963"/>
        <v>3.02059422</v>
      </c>
      <c r="D287" s="43">
        <f t="shared" si="963"/>
        <v>3.02059422</v>
      </c>
      <c r="E287" s="43">
        <f t="shared" si="963"/>
        <v>3.02059422</v>
      </c>
      <c r="F287" s="43">
        <f t="shared" si="963"/>
        <v>3.02059422</v>
      </c>
      <c r="G287" s="43">
        <f t="shared" si="963"/>
        <v>3.02059422</v>
      </c>
      <c r="H287" s="43">
        <f t="shared" si="963"/>
        <v>3.02059422</v>
      </c>
      <c r="I287" s="43">
        <f t="shared" si="963"/>
        <v>3.02059422</v>
      </c>
      <c r="J287" s="43">
        <f t="shared" si="963"/>
        <v>3.02059422</v>
      </c>
      <c r="K287" s="43">
        <f t="shared" si="963"/>
        <v>3.02059422</v>
      </c>
      <c r="L287" s="43">
        <f t="shared" si="963"/>
        <v>3.02059422</v>
      </c>
      <c r="M287" s="43">
        <f t="shared" si="963"/>
        <v>3.02059422</v>
      </c>
      <c r="N287" s="43">
        <f t="shared" si="963"/>
        <v>3.02059422</v>
      </c>
      <c r="O287" s="43">
        <f t="shared" si="963"/>
        <v>3.02059422</v>
      </c>
      <c r="P287" s="43">
        <f t="shared" si="963"/>
        <v>3.02059422</v>
      </c>
      <c r="Q287" s="43">
        <f t="shared" si="963"/>
        <v>3.02059422</v>
      </c>
      <c r="R287" s="43">
        <f t="shared" si="963"/>
        <v>3.02059422</v>
      </c>
      <c r="S287" s="43">
        <f t="shared" si="963"/>
        <v>3.02059422</v>
      </c>
      <c r="T287" s="43">
        <f t="shared" si="963"/>
        <v>3.02059422</v>
      </c>
      <c r="U287" s="43">
        <f t="shared" si="963"/>
        <v>3.02059422</v>
      </c>
      <c r="V287" s="43">
        <f t="shared" si="963"/>
        <v>3.02059422</v>
      </c>
      <c r="W287" s="43">
        <f t="shared" si="963"/>
        <v>3.02059422</v>
      </c>
      <c r="X287" s="43">
        <f t="shared" si="963"/>
        <v>3.02059422</v>
      </c>
      <c r="Y287" s="43">
        <f t="shared" si="963"/>
        <v>3.02059422</v>
      </c>
    </row>
    <row r="288" spans="1:25" ht="15" collapsed="1" thickBot="1" x14ac:dyDescent="0.25">
      <c r="A288" s="27">
        <v>9</v>
      </c>
      <c r="B288" s="145">
        <f>ROUND(SUM(B289:B294),2)</f>
        <v>1167.5899999999999</v>
      </c>
      <c r="C288" s="145">
        <f t="shared" ref="C288" si="964">ROUND(SUM(C289:C294),2)</f>
        <v>1210.8699999999999</v>
      </c>
      <c r="D288" s="145">
        <f t="shared" ref="D288" si="965">ROUND(SUM(D289:D294),2)</f>
        <v>1234.29</v>
      </c>
      <c r="E288" s="145">
        <f t="shared" ref="E288" si="966">ROUND(SUM(E289:E294),2)</f>
        <v>1247.29</v>
      </c>
      <c r="F288" s="145">
        <f t="shared" ref="F288" si="967">ROUND(SUM(F289:F294),2)</f>
        <v>1281.6199999999999</v>
      </c>
      <c r="G288" s="145">
        <f t="shared" ref="G288" si="968">ROUND(SUM(G289:G294),2)</f>
        <v>1294.5</v>
      </c>
      <c r="H288" s="145">
        <f t="shared" ref="H288" si="969">ROUND(SUM(H289:H294),2)</f>
        <v>1206.79</v>
      </c>
      <c r="I288" s="145">
        <f t="shared" ref="I288" si="970">ROUND(SUM(I289:I294),2)</f>
        <v>1124.51</v>
      </c>
      <c r="J288" s="145">
        <f t="shared" ref="J288" si="971">ROUND(SUM(J289:J294),2)</f>
        <v>1003.23</v>
      </c>
      <c r="K288" s="145">
        <f t="shared" ref="K288" si="972">ROUND(SUM(K289:K294),2)</f>
        <v>941.77</v>
      </c>
      <c r="L288" s="145">
        <f t="shared" ref="L288" si="973">ROUND(SUM(L289:L294),2)</f>
        <v>917.28</v>
      </c>
      <c r="M288" s="145">
        <f t="shared" ref="M288" si="974">ROUND(SUM(M289:M294),2)</f>
        <v>915.59</v>
      </c>
      <c r="N288" s="145">
        <f t="shared" ref="N288" si="975">ROUND(SUM(N289:N294),2)</f>
        <v>911.55</v>
      </c>
      <c r="O288" s="145">
        <f t="shared" ref="O288" si="976">ROUND(SUM(O289:O294),2)</f>
        <v>926.32</v>
      </c>
      <c r="P288" s="145">
        <f t="shared" ref="P288" si="977">ROUND(SUM(P289:P294),2)</f>
        <v>940.6</v>
      </c>
      <c r="Q288" s="145">
        <f t="shared" ref="Q288" si="978">ROUND(SUM(Q289:Q294),2)</f>
        <v>935.84</v>
      </c>
      <c r="R288" s="145">
        <f t="shared" ref="R288" si="979">ROUND(SUM(R289:R294),2)</f>
        <v>949.07</v>
      </c>
      <c r="S288" s="145">
        <f t="shared" ref="S288" si="980">ROUND(SUM(S289:S294),2)</f>
        <v>930.02</v>
      </c>
      <c r="T288" s="145">
        <f t="shared" ref="T288" si="981">ROUND(SUM(T289:T294),2)</f>
        <v>928.23</v>
      </c>
      <c r="U288" s="145">
        <f t="shared" ref="U288" si="982">ROUND(SUM(U289:U294),2)</f>
        <v>947.82</v>
      </c>
      <c r="V288" s="145">
        <f t="shared" ref="V288" si="983">ROUND(SUM(V289:V294),2)</f>
        <v>961.08</v>
      </c>
      <c r="W288" s="145">
        <f t="shared" ref="W288" si="984">ROUND(SUM(W289:W294),2)</f>
        <v>956.81</v>
      </c>
      <c r="X288" s="145">
        <f t="shared" ref="X288" si="985">ROUND(SUM(X289:X294),2)</f>
        <v>974.87</v>
      </c>
      <c r="Y288" s="145">
        <f t="shared" ref="Y288" si="986">ROUND(SUM(Y289:Y294),2)</f>
        <v>1052.32</v>
      </c>
    </row>
    <row r="289" spans="1:25" ht="51" hidden="1" outlineLevel="1" x14ac:dyDescent="0.2">
      <c r="A289" s="16" t="s">
        <v>70</v>
      </c>
      <c r="B289" s="43">
        <f>B69</f>
        <v>747.74765432000004</v>
      </c>
      <c r="C289" s="43">
        <f t="shared" ref="C289:Y289" si="987">C69</f>
        <v>791.03414186999998</v>
      </c>
      <c r="D289" s="43">
        <f t="shared" si="987"/>
        <v>814.45408439000005</v>
      </c>
      <c r="E289" s="43">
        <f t="shared" si="987"/>
        <v>827.45250465000004</v>
      </c>
      <c r="F289" s="43">
        <f t="shared" si="987"/>
        <v>861.78121982000005</v>
      </c>
      <c r="G289" s="43">
        <f t="shared" si="987"/>
        <v>874.65741660000003</v>
      </c>
      <c r="H289" s="43">
        <f t="shared" si="987"/>
        <v>786.95020310999996</v>
      </c>
      <c r="I289" s="43">
        <f t="shared" si="987"/>
        <v>704.66990863000001</v>
      </c>
      <c r="J289" s="43">
        <f t="shared" si="987"/>
        <v>583.39377156</v>
      </c>
      <c r="K289" s="43">
        <f t="shared" si="987"/>
        <v>521.93269368000006</v>
      </c>
      <c r="L289" s="43">
        <f t="shared" si="987"/>
        <v>497.43468763999999</v>
      </c>
      <c r="M289" s="43">
        <f t="shared" si="987"/>
        <v>495.74935342999999</v>
      </c>
      <c r="N289" s="43">
        <f t="shared" si="987"/>
        <v>491.71131622000001</v>
      </c>
      <c r="O289" s="43">
        <f t="shared" si="987"/>
        <v>506.48091242999999</v>
      </c>
      <c r="P289" s="43">
        <f t="shared" si="987"/>
        <v>520.75745887999994</v>
      </c>
      <c r="Q289" s="43">
        <f t="shared" si="987"/>
        <v>515.99747959000001</v>
      </c>
      <c r="R289" s="43">
        <f t="shared" si="987"/>
        <v>529.22847619000004</v>
      </c>
      <c r="S289" s="43">
        <f t="shared" si="987"/>
        <v>510.17824827999999</v>
      </c>
      <c r="T289" s="43">
        <f t="shared" si="987"/>
        <v>508.38785410999998</v>
      </c>
      <c r="U289" s="43">
        <f t="shared" si="987"/>
        <v>527.98153665999996</v>
      </c>
      <c r="V289" s="43">
        <f t="shared" si="987"/>
        <v>541.23728679999999</v>
      </c>
      <c r="W289" s="43">
        <f t="shared" si="987"/>
        <v>536.96459603000005</v>
      </c>
      <c r="X289" s="43">
        <f t="shared" si="987"/>
        <v>555.02593531000002</v>
      </c>
      <c r="Y289" s="43">
        <f t="shared" si="987"/>
        <v>632.48087348000001</v>
      </c>
    </row>
    <row r="290" spans="1:25" ht="38.25" hidden="1" outlineLevel="1" x14ac:dyDescent="0.2">
      <c r="A290" s="16" t="s">
        <v>71</v>
      </c>
      <c r="B290" s="43">
        <f t="shared" ref="B290:Y290" si="988">B70</f>
        <v>76.98</v>
      </c>
      <c r="C290" s="43">
        <f t="shared" si="988"/>
        <v>76.98</v>
      </c>
      <c r="D290" s="43">
        <f t="shared" si="988"/>
        <v>76.98</v>
      </c>
      <c r="E290" s="43">
        <f t="shared" si="988"/>
        <v>76.98</v>
      </c>
      <c r="F290" s="43">
        <f t="shared" si="988"/>
        <v>76.98</v>
      </c>
      <c r="G290" s="43">
        <f t="shared" si="988"/>
        <v>76.98</v>
      </c>
      <c r="H290" s="43">
        <f t="shared" si="988"/>
        <v>76.98</v>
      </c>
      <c r="I290" s="43">
        <f t="shared" si="988"/>
        <v>76.98</v>
      </c>
      <c r="J290" s="43">
        <f t="shared" si="988"/>
        <v>76.98</v>
      </c>
      <c r="K290" s="43">
        <f t="shared" si="988"/>
        <v>76.98</v>
      </c>
      <c r="L290" s="43">
        <f t="shared" si="988"/>
        <v>76.98</v>
      </c>
      <c r="M290" s="43">
        <f t="shared" si="988"/>
        <v>76.98</v>
      </c>
      <c r="N290" s="43">
        <f t="shared" si="988"/>
        <v>76.98</v>
      </c>
      <c r="O290" s="43">
        <f t="shared" si="988"/>
        <v>76.98</v>
      </c>
      <c r="P290" s="43">
        <f t="shared" si="988"/>
        <v>76.98</v>
      </c>
      <c r="Q290" s="43">
        <f t="shared" si="988"/>
        <v>76.98</v>
      </c>
      <c r="R290" s="43">
        <f t="shared" si="988"/>
        <v>76.98</v>
      </c>
      <c r="S290" s="43">
        <f t="shared" si="988"/>
        <v>76.98</v>
      </c>
      <c r="T290" s="43">
        <f t="shared" si="988"/>
        <v>76.98</v>
      </c>
      <c r="U290" s="43">
        <f t="shared" si="988"/>
        <v>76.98</v>
      </c>
      <c r="V290" s="43">
        <f t="shared" si="988"/>
        <v>76.98</v>
      </c>
      <c r="W290" s="43">
        <f t="shared" si="988"/>
        <v>76.98</v>
      </c>
      <c r="X290" s="43">
        <f t="shared" si="988"/>
        <v>76.98</v>
      </c>
      <c r="Y290" s="43">
        <f t="shared" si="988"/>
        <v>76.98</v>
      </c>
    </row>
    <row r="291" spans="1:25" hidden="1" outlineLevel="1" x14ac:dyDescent="0.2">
      <c r="A291" s="16" t="s">
        <v>3</v>
      </c>
      <c r="B291" s="43">
        <f>$AD$5</f>
        <v>135.16999999999999</v>
      </c>
      <c r="C291" s="43">
        <f t="shared" ref="C291:Y291" si="989">$AD$5</f>
        <v>135.16999999999999</v>
      </c>
      <c r="D291" s="43">
        <f t="shared" si="989"/>
        <v>135.16999999999999</v>
      </c>
      <c r="E291" s="43">
        <f t="shared" si="989"/>
        <v>135.16999999999999</v>
      </c>
      <c r="F291" s="43">
        <f t="shared" si="989"/>
        <v>135.16999999999999</v>
      </c>
      <c r="G291" s="43">
        <f t="shared" si="989"/>
        <v>135.16999999999999</v>
      </c>
      <c r="H291" s="43">
        <f t="shared" si="989"/>
        <v>135.16999999999999</v>
      </c>
      <c r="I291" s="43">
        <f t="shared" si="989"/>
        <v>135.16999999999999</v>
      </c>
      <c r="J291" s="43">
        <f t="shared" si="989"/>
        <v>135.16999999999999</v>
      </c>
      <c r="K291" s="43">
        <f t="shared" si="989"/>
        <v>135.16999999999999</v>
      </c>
      <c r="L291" s="43">
        <f t="shared" si="989"/>
        <v>135.16999999999999</v>
      </c>
      <c r="M291" s="43">
        <f t="shared" si="989"/>
        <v>135.16999999999999</v>
      </c>
      <c r="N291" s="43">
        <f t="shared" si="989"/>
        <v>135.16999999999999</v>
      </c>
      <c r="O291" s="43">
        <f t="shared" si="989"/>
        <v>135.16999999999999</v>
      </c>
      <c r="P291" s="43">
        <f t="shared" si="989"/>
        <v>135.16999999999999</v>
      </c>
      <c r="Q291" s="43">
        <f t="shared" si="989"/>
        <v>135.16999999999999</v>
      </c>
      <c r="R291" s="43">
        <f t="shared" si="989"/>
        <v>135.16999999999999</v>
      </c>
      <c r="S291" s="43">
        <f t="shared" si="989"/>
        <v>135.16999999999999</v>
      </c>
      <c r="T291" s="43">
        <f t="shared" si="989"/>
        <v>135.16999999999999</v>
      </c>
      <c r="U291" s="43">
        <f t="shared" si="989"/>
        <v>135.16999999999999</v>
      </c>
      <c r="V291" s="43">
        <f t="shared" si="989"/>
        <v>135.16999999999999</v>
      </c>
      <c r="W291" s="43">
        <f t="shared" si="989"/>
        <v>135.16999999999999</v>
      </c>
      <c r="X291" s="43">
        <f t="shared" si="989"/>
        <v>135.16999999999999</v>
      </c>
      <c r="Y291" s="43">
        <f t="shared" si="989"/>
        <v>135.16999999999999</v>
      </c>
    </row>
    <row r="292" spans="1:25" hidden="1" outlineLevel="1" x14ac:dyDescent="0.2">
      <c r="A292" s="17" t="s">
        <v>4</v>
      </c>
      <c r="B292" s="43">
        <f t="shared" ref="B292:Y292" si="990">B72</f>
        <v>204.67</v>
      </c>
      <c r="C292" s="43">
        <f t="shared" si="990"/>
        <v>204.67</v>
      </c>
      <c r="D292" s="43">
        <f t="shared" si="990"/>
        <v>204.67</v>
      </c>
      <c r="E292" s="43">
        <f t="shared" si="990"/>
        <v>204.67</v>
      </c>
      <c r="F292" s="43">
        <f t="shared" si="990"/>
        <v>204.67</v>
      </c>
      <c r="G292" s="43">
        <f t="shared" si="990"/>
        <v>204.67</v>
      </c>
      <c r="H292" s="43">
        <f t="shared" si="990"/>
        <v>204.67</v>
      </c>
      <c r="I292" s="43">
        <f t="shared" si="990"/>
        <v>204.67</v>
      </c>
      <c r="J292" s="43">
        <f t="shared" si="990"/>
        <v>204.67</v>
      </c>
      <c r="K292" s="43">
        <f t="shared" si="990"/>
        <v>204.67</v>
      </c>
      <c r="L292" s="43">
        <f t="shared" si="990"/>
        <v>204.67</v>
      </c>
      <c r="M292" s="43">
        <f t="shared" si="990"/>
        <v>204.67</v>
      </c>
      <c r="N292" s="43">
        <f t="shared" si="990"/>
        <v>204.67</v>
      </c>
      <c r="O292" s="43">
        <f t="shared" si="990"/>
        <v>204.67</v>
      </c>
      <c r="P292" s="43">
        <f t="shared" si="990"/>
        <v>204.67</v>
      </c>
      <c r="Q292" s="43">
        <f t="shared" si="990"/>
        <v>204.67</v>
      </c>
      <c r="R292" s="43">
        <f t="shared" si="990"/>
        <v>204.67</v>
      </c>
      <c r="S292" s="43">
        <f t="shared" si="990"/>
        <v>204.67</v>
      </c>
      <c r="T292" s="43">
        <f t="shared" si="990"/>
        <v>204.67</v>
      </c>
      <c r="U292" s="43">
        <f t="shared" si="990"/>
        <v>204.67</v>
      </c>
      <c r="V292" s="43">
        <f t="shared" si="990"/>
        <v>204.67</v>
      </c>
      <c r="W292" s="43">
        <f t="shared" si="990"/>
        <v>204.67</v>
      </c>
      <c r="X292" s="43">
        <f t="shared" si="990"/>
        <v>204.67</v>
      </c>
      <c r="Y292" s="43">
        <f t="shared" si="990"/>
        <v>204.67</v>
      </c>
    </row>
    <row r="293" spans="1:25" ht="25.5" hidden="1" outlineLevel="1" x14ac:dyDescent="0.2">
      <c r="A293" s="62" t="s">
        <v>211</v>
      </c>
      <c r="B293" s="43">
        <f>B286</f>
        <v>0</v>
      </c>
      <c r="C293" s="43">
        <f t="shared" ref="C293:Y293" si="991">C286</f>
        <v>0</v>
      </c>
      <c r="D293" s="43">
        <f t="shared" si="991"/>
        <v>0</v>
      </c>
      <c r="E293" s="43">
        <f t="shared" si="991"/>
        <v>0</v>
      </c>
      <c r="F293" s="43">
        <f t="shared" si="991"/>
        <v>0</v>
      </c>
      <c r="G293" s="43">
        <f t="shared" si="991"/>
        <v>0</v>
      </c>
      <c r="H293" s="43">
        <f t="shared" si="991"/>
        <v>0</v>
      </c>
      <c r="I293" s="43">
        <f t="shared" si="991"/>
        <v>0</v>
      </c>
      <c r="J293" s="43">
        <f t="shared" si="991"/>
        <v>0</v>
      </c>
      <c r="K293" s="43">
        <f t="shared" si="991"/>
        <v>0</v>
      </c>
      <c r="L293" s="43">
        <f t="shared" si="991"/>
        <v>0</v>
      </c>
      <c r="M293" s="43">
        <f t="shared" si="991"/>
        <v>0</v>
      </c>
      <c r="N293" s="43">
        <f t="shared" si="991"/>
        <v>0</v>
      </c>
      <c r="O293" s="43">
        <f t="shared" si="991"/>
        <v>0</v>
      </c>
      <c r="P293" s="43">
        <f t="shared" si="991"/>
        <v>0</v>
      </c>
      <c r="Q293" s="43">
        <f t="shared" si="991"/>
        <v>0</v>
      </c>
      <c r="R293" s="43">
        <f t="shared" si="991"/>
        <v>0</v>
      </c>
      <c r="S293" s="43">
        <f t="shared" si="991"/>
        <v>0</v>
      </c>
      <c r="T293" s="43">
        <f t="shared" si="991"/>
        <v>0</v>
      </c>
      <c r="U293" s="43">
        <f t="shared" si="991"/>
        <v>0</v>
      </c>
      <c r="V293" s="43">
        <f t="shared" si="991"/>
        <v>0</v>
      </c>
      <c r="W293" s="43">
        <f t="shared" si="991"/>
        <v>0</v>
      </c>
      <c r="X293" s="43">
        <f t="shared" si="991"/>
        <v>0</v>
      </c>
      <c r="Y293" s="43">
        <f t="shared" si="991"/>
        <v>0</v>
      </c>
    </row>
    <row r="294" spans="1:25" ht="15" hidden="1" outlineLevel="1" thickBot="1" x14ac:dyDescent="0.25">
      <c r="A294" s="35" t="s">
        <v>118</v>
      </c>
      <c r="B294" s="43">
        <f t="shared" ref="B294:Y294" si="992">B74</f>
        <v>3.02059422</v>
      </c>
      <c r="C294" s="43">
        <f t="shared" si="992"/>
        <v>3.02059422</v>
      </c>
      <c r="D294" s="43">
        <f t="shared" si="992"/>
        <v>3.02059422</v>
      </c>
      <c r="E294" s="43">
        <f t="shared" si="992"/>
        <v>3.02059422</v>
      </c>
      <c r="F294" s="43">
        <f t="shared" si="992"/>
        <v>3.02059422</v>
      </c>
      <c r="G294" s="43">
        <f t="shared" si="992"/>
        <v>3.02059422</v>
      </c>
      <c r="H294" s="43">
        <f t="shared" si="992"/>
        <v>3.02059422</v>
      </c>
      <c r="I294" s="43">
        <f t="shared" si="992"/>
        <v>3.02059422</v>
      </c>
      <c r="J294" s="43">
        <f t="shared" si="992"/>
        <v>3.02059422</v>
      </c>
      <c r="K294" s="43">
        <f t="shared" si="992"/>
        <v>3.02059422</v>
      </c>
      <c r="L294" s="43">
        <f t="shared" si="992"/>
        <v>3.02059422</v>
      </c>
      <c r="M294" s="43">
        <f t="shared" si="992"/>
        <v>3.02059422</v>
      </c>
      <c r="N294" s="43">
        <f t="shared" si="992"/>
        <v>3.02059422</v>
      </c>
      <c r="O294" s="43">
        <f t="shared" si="992"/>
        <v>3.02059422</v>
      </c>
      <c r="P294" s="43">
        <f t="shared" si="992"/>
        <v>3.02059422</v>
      </c>
      <c r="Q294" s="43">
        <f t="shared" si="992"/>
        <v>3.02059422</v>
      </c>
      <c r="R294" s="43">
        <f t="shared" si="992"/>
        <v>3.02059422</v>
      </c>
      <c r="S294" s="43">
        <f t="shared" si="992"/>
        <v>3.02059422</v>
      </c>
      <c r="T294" s="43">
        <f t="shared" si="992"/>
        <v>3.02059422</v>
      </c>
      <c r="U294" s="43">
        <f t="shared" si="992"/>
        <v>3.02059422</v>
      </c>
      <c r="V294" s="43">
        <f t="shared" si="992"/>
        <v>3.02059422</v>
      </c>
      <c r="W294" s="43">
        <f t="shared" si="992"/>
        <v>3.02059422</v>
      </c>
      <c r="X294" s="43">
        <f t="shared" si="992"/>
        <v>3.02059422</v>
      </c>
      <c r="Y294" s="43">
        <f t="shared" si="992"/>
        <v>3.02059422</v>
      </c>
    </row>
    <row r="295" spans="1:25" ht="15" collapsed="1" thickBot="1" x14ac:dyDescent="0.25">
      <c r="A295" s="27">
        <v>10</v>
      </c>
      <c r="B295" s="145">
        <f>ROUND(SUM(B296:B301),2)</f>
        <v>1138.1300000000001</v>
      </c>
      <c r="C295" s="145">
        <f t="shared" ref="C295" si="993">ROUND(SUM(C296:C301),2)</f>
        <v>1183.68</v>
      </c>
      <c r="D295" s="145">
        <f t="shared" ref="D295" si="994">ROUND(SUM(D296:D301),2)</f>
        <v>1221.8399999999999</v>
      </c>
      <c r="E295" s="145">
        <f t="shared" ref="E295" si="995">ROUND(SUM(E296:E301),2)</f>
        <v>1232.02</v>
      </c>
      <c r="F295" s="145">
        <f t="shared" ref="F295" si="996">ROUND(SUM(F296:F301),2)</f>
        <v>1252.43</v>
      </c>
      <c r="G295" s="145">
        <f t="shared" ref="G295" si="997">ROUND(SUM(G296:G301),2)</f>
        <v>1274.4000000000001</v>
      </c>
      <c r="H295" s="145">
        <f t="shared" ref="H295" si="998">ROUND(SUM(H296:H301),2)</f>
        <v>1245.97</v>
      </c>
      <c r="I295" s="145">
        <f t="shared" ref="I295" si="999">ROUND(SUM(I296:I301),2)</f>
        <v>1179.71</v>
      </c>
      <c r="J295" s="145">
        <f t="shared" ref="J295" si="1000">ROUND(SUM(J296:J301),2)</f>
        <v>1075.8900000000001</v>
      </c>
      <c r="K295" s="145">
        <f t="shared" ref="K295" si="1001">ROUND(SUM(K296:K301),2)</f>
        <v>997.95</v>
      </c>
      <c r="L295" s="145">
        <f t="shared" ref="L295" si="1002">ROUND(SUM(L296:L301),2)</f>
        <v>946.39</v>
      </c>
      <c r="M295" s="145">
        <f t="shared" ref="M295" si="1003">ROUND(SUM(M296:M301),2)</f>
        <v>940.88</v>
      </c>
      <c r="N295" s="145">
        <f t="shared" ref="N295" si="1004">ROUND(SUM(N296:N301),2)</f>
        <v>957.5</v>
      </c>
      <c r="O295" s="145">
        <f t="shared" ref="O295" si="1005">ROUND(SUM(O296:O301),2)</f>
        <v>972.28</v>
      </c>
      <c r="P295" s="145">
        <f t="shared" ref="P295" si="1006">ROUND(SUM(P296:P301),2)</f>
        <v>964.13</v>
      </c>
      <c r="Q295" s="145">
        <f t="shared" ref="Q295" si="1007">ROUND(SUM(Q296:Q301),2)</f>
        <v>983.48</v>
      </c>
      <c r="R295" s="145">
        <f t="shared" ref="R295" si="1008">ROUND(SUM(R296:R301),2)</f>
        <v>998.76</v>
      </c>
      <c r="S295" s="145">
        <f t="shared" ref="S295" si="1009">ROUND(SUM(S296:S301),2)</f>
        <v>963.4</v>
      </c>
      <c r="T295" s="145">
        <f t="shared" ref="T295" si="1010">ROUND(SUM(T296:T301),2)</f>
        <v>959.55</v>
      </c>
      <c r="U295" s="145">
        <f t="shared" ref="U295" si="1011">ROUND(SUM(U296:U301),2)</f>
        <v>959.37</v>
      </c>
      <c r="V295" s="145">
        <f t="shared" ref="V295" si="1012">ROUND(SUM(V296:V301),2)</f>
        <v>973.55</v>
      </c>
      <c r="W295" s="145">
        <f t="shared" ref="W295" si="1013">ROUND(SUM(W296:W301),2)</f>
        <v>1004.17</v>
      </c>
      <c r="X295" s="145">
        <f t="shared" ref="X295" si="1014">ROUND(SUM(X296:X301),2)</f>
        <v>1027.5999999999999</v>
      </c>
      <c r="Y295" s="145">
        <f t="shared" ref="Y295" si="1015">ROUND(SUM(Y296:Y301),2)</f>
        <v>1099.6199999999999</v>
      </c>
    </row>
    <row r="296" spans="1:25" ht="51" hidden="1" outlineLevel="1" x14ac:dyDescent="0.2">
      <c r="A296" s="111" t="s">
        <v>70</v>
      </c>
      <c r="B296" s="43">
        <f>B76</f>
        <v>718.29222249999998</v>
      </c>
      <c r="C296" s="43">
        <f t="shared" ref="C296:Y296" si="1016">C76</f>
        <v>763.83610905</v>
      </c>
      <c r="D296" s="43">
        <f t="shared" si="1016"/>
        <v>801.99842392999994</v>
      </c>
      <c r="E296" s="43">
        <f t="shared" si="1016"/>
        <v>812.18286784999998</v>
      </c>
      <c r="F296" s="43">
        <f t="shared" si="1016"/>
        <v>832.58587004000003</v>
      </c>
      <c r="G296" s="43">
        <f t="shared" si="1016"/>
        <v>854.55459903999997</v>
      </c>
      <c r="H296" s="43">
        <f t="shared" si="1016"/>
        <v>826.13232818999995</v>
      </c>
      <c r="I296" s="43">
        <f t="shared" si="1016"/>
        <v>759.86970369000005</v>
      </c>
      <c r="J296" s="43">
        <f t="shared" si="1016"/>
        <v>656.05293459999996</v>
      </c>
      <c r="K296" s="43">
        <f t="shared" si="1016"/>
        <v>578.10865454999998</v>
      </c>
      <c r="L296" s="43">
        <f t="shared" si="1016"/>
        <v>526.55064012000003</v>
      </c>
      <c r="M296" s="43">
        <f t="shared" si="1016"/>
        <v>521.04113531999997</v>
      </c>
      <c r="N296" s="43">
        <f t="shared" si="1016"/>
        <v>537.65569972000003</v>
      </c>
      <c r="O296" s="43">
        <f t="shared" si="1016"/>
        <v>552.44359548</v>
      </c>
      <c r="P296" s="43">
        <f t="shared" si="1016"/>
        <v>544.29386509000005</v>
      </c>
      <c r="Q296" s="43">
        <f t="shared" si="1016"/>
        <v>563.63818749999996</v>
      </c>
      <c r="R296" s="43">
        <f t="shared" si="1016"/>
        <v>578.91488629000003</v>
      </c>
      <c r="S296" s="43">
        <f t="shared" si="1016"/>
        <v>543.55676090999998</v>
      </c>
      <c r="T296" s="43">
        <f t="shared" si="1016"/>
        <v>539.70883485000002</v>
      </c>
      <c r="U296" s="43">
        <f t="shared" si="1016"/>
        <v>539.53395620000003</v>
      </c>
      <c r="V296" s="43">
        <f t="shared" si="1016"/>
        <v>553.71177912999997</v>
      </c>
      <c r="W296" s="43">
        <f t="shared" si="1016"/>
        <v>584.32915918000003</v>
      </c>
      <c r="X296" s="43">
        <f t="shared" si="1016"/>
        <v>607.75916260999998</v>
      </c>
      <c r="Y296" s="43">
        <f t="shared" si="1016"/>
        <v>679.77730292000001</v>
      </c>
    </row>
    <row r="297" spans="1:25" ht="38.25" hidden="1" outlineLevel="1" x14ac:dyDescent="0.2">
      <c r="A297" s="16" t="s">
        <v>71</v>
      </c>
      <c r="B297" s="43">
        <f t="shared" ref="B297:Y297" si="1017">B77</f>
        <v>76.98</v>
      </c>
      <c r="C297" s="43">
        <f t="shared" si="1017"/>
        <v>76.98</v>
      </c>
      <c r="D297" s="43">
        <f t="shared" si="1017"/>
        <v>76.98</v>
      </c>
      <c r="E297" s="43">
        <f t="shared" si="1017"/>
        <v>76.98</v>
      </c>
      <c r="F297" s="43">
        <f t="shared" si="1017"/>
        <v>76.98</v>
      </c>
      <c r="G297" s="43">
        <f t="shared" si="1017"/>
        <v>76.98</v>
      </c>
      <c r="H297" s="43">
        <f t="shared" si="1017"/>
        <v>76.98</v>
      </c>
      <c r="I297" s="43">
        <f t="shared" si="1017"/>
        <v>76.98</v>
      </c>
      <c r="J297" s="43">
        <f t="shared" si="1017"/>
        <v>76.98</v>
      </c>
      <c r="K297" s="43">
        <f t="shared" si="1017"/>
        <v>76.98</v>
      </c>
      <c r="L297" s="43">
        <f t="shared" si="1017"/>
        <v>76.98</v>
      </c>
      <c r="M297" s="43">
        <f t="shared" si="1017"/>
        <v>76.98</v>
      </c>
      <c r="N297" s="43">
        <f t="shared" si="1017"/>
        <v>76.98</v>
      </c>
      <c r="O297" s="43">
        <f t="shared" si="1017"/>
        <v>76.98</v>
      </c>
      <c r="P297" s="43">
        <f t="shared" si="1017"/>
        <v>76.98</v>
      </c>
      <c r="Q297" s="43">
        <f t="shared" si="1017"/>
        <v>76.98</v>
      </c>
      <c r="R297" s="43">
        <f t="shared" si="1017"/>
        <v>76.98</v>
      </c>
      <c r="S297" s="43">
        <f t="shared" si="1017"/>
        <v>76.98</v>
      </c>
      <c r="T297" s="43">
        <f t="shared" si="1017"/>
        <v>76.98</v>
      </c>
      <c r="U297" s="43">
        <f t="shared" si="1017"/>
        <v>76.98</v>
      </c>
      <c r="V297" s="43">
        <f t="shared" si="1017"/>
        <v>76.98</v>
      </c>
      <c r="W297" s="43">
        <f t="shared" si="1017"/>
        <v>76.98</v>
      </c>
      <c r="X297" s="43">
        <f t="shared" si="1017"/>
        <v>76.98</v>
      </c>
      <c r="Y297" s="43">
        <f t="shared" si="1017"/>
        <v>76.98</v>
      </c>
    </row>
    <row r="298" spans="1:25" hidden="1" outlineLevel="1" x14ac:dyDescent="0.2">
      <c r="A298" s="16" t="s">
        <v>3</v>
      </c>
      <c r="B298" s="43">
        <f>$AD$5</f>
        <v>135.16999999999999</v>
      </c>
      <c r="C298" s="43">
        <f t="shared" ref="C298:Y298" si="1018">$AD$5</f>
        <v>135.16999999999999</v>
      </c>
      <c r="D298" s="43">
        <f t="shared" si="1018"/>
        <v>135.16999999999999</v>
      </c>
      <c r="E298" s="43">
        <f t="shared" si="1018"/>
        <v>135.16999999999999</v>
      </c>
      <c r="F298" s="43">
        <f t="shared" si="1018"/>
        <v>135.16999999999999</v>
      </c>
      <c r="G298" s="43">
        <f t="shared" si="1018"/>
        <v>135.16999999999999</v>
      </c>
      <c r="H298" s="43">
        <f t="shared" si="1018"/>
        <v>135.16999999999999</v>
      </c>
      <c r="I298" s="43">
        <f t="shared" si="1018"/>
        <v>135.16999999999999</v>
      </c>
      <c r="J298" s="43">
        <f t="shared" si="1018"/>
        <v>135.16999999999999</v>
      </c>
      <c r="K298" s="43">
        <f t="shared" si="1018"/>
        <v>135.16999999999999</v>
      </c>
      <c r="L298" s="43">
        <f t="shared" si="1018"/>
        <v>135.16999999999999</v>
      </c>
      <c r="M298" s="43">
        <f t="shared" si="1018"/>
        <v>135.16999999999999</v>
      </c>
      <c r="N298" s="43">
        <f t="shared" si="1018"/>
        <v>135.16999999999999</v>
      </c>
      <c r="O298" s="43">
        <f t="shared" si="1018"/>
        <v>135.16999999999999</v>
      </c>
      <c r="P298" s="43">
        <f t="shared" si="1018"/>
        <v>135.16999999999999</v>
      </c>
      <c r="Q298" s="43">
        <f t="shared" si="1018"/>
        <v>135.16999999999999</v>
      </c>
      <c r="R298" s="43">
        <f t="shared" si="1018"/>
        <v>135.16999999999999</v>
      </c>
      <c r="S298" s="43">
        <f t="shared" si="1018"/>
        <v>135.16999999999999</v>
      </c>
      <c r="T298" s="43">
        <f t="shared" si="1018"/>
        <v>135.16999999999999</v>
      </c>
      <c r="U298" s="43">
        <f t="shared" si="1018"/>
        <v>135.16999999999999</v>
      </c>
      <c r="V298" s="43">
        <f t="shared" si="1018"/>
        <v>135.16999999999999</v>
      </c>
      <c r="W298" s="43">
        <f t="shared" si="1018"/>
        <v>135.16999999999999</v>
      </c>
      <c r="X298" s="43">
        <f t="shared" si="1018"/>
        <v>135.16999999999999</v>
      </c>
      <c r="Y298" s="43">
        <f t="shared" si="1018"/>
        <v>135.16999999999999</v>
      </c>
    </row>
    <row r="299" spans="1:25" hidden="1" outlineLevel="1" x14ac:dyDescent="0.2">
      <c r="A299" s="17" t="s">
        <v>4</v>
      </c>
      <c r="B299" s="43">
        <f t="shared" ref="B299:Y299" si="1019">B79</f>
        <v>204.67</v>
      </c>
      <c r="C299" s="43">
        <f t="shared" si="1019"/>
        <v>204.67</v>
      </c>
      <c r="D299" s="43">
        <f t="shared" si="1019"/>
        <v>204.67</v>
      </c>
      <c r="E299" s="43">
        <f t="shared" si="1019"/>
        <v>204.67</v>
      </c>
      <c r="F299" s="43">
        <f t="shared" si="1019"/>
        <v>204.67</v>
      </c>
      <c r="G299" s="43">
        <f t="shared" si="1019"/>
        <v>204.67</v>
      </c>
      <c r="H299" s="43">
        <f t="shared" si="1019"/>
        <v>204.67</v>
      </c>
      <c r="I299" s="43">
        <f t="shared" si="1019"/>
        <v>204.67</v>
      </c>
      <c r="J299" s="43">
        <f t="shared" si="1019"/>
        <v>204.67</v>
      </c>
      <c r="K299" s="43">
        <f t="shared" si="1019"/>
        <v>204.67</v>
      </c>
      <c r="L299" s="43">
        <f t="shared" si="1019"/>
        <v>204.67</v>
      </c>
      <c r="M299" s="43">
        <f t="shared" si="1019"/>
        <v>204.67</v>
      </c>
      <c r="N299" s="43">
        <f t="shared" si="1019"/>
        <v>204.67</v>
      </c>
      <c r="O299" s="43">
        <f t="shared" si="1019"/>
        <v>204.67</v>
      </c>
      <c r="P299" s="43">
        <f t="shared" si="1019"/>
        <v>204.67</v>
      </c>
      <c r="Q299" s="43">
        <f t="shared" si="1019"/>
        <v>204.67</v>
      </c>
      <c r="R299" s="43">
        <f t="shared" si="1019"/>
        <v>204.67</v>
      </c>
      <c r="S299" s="43">
        <f t="shared" si="1019"/>
        <v>204.67</v>
      </c>
      <c r="T299" s="43">
        <f t="shared" si="1019"/>
        <v>204.67</v>
      </c>
      <c r="U299" s="43">
        <f t="shared" si="1019"/>
        <v>204.67</v>
      </c>
      <c r="V299" s="43">
        <f t="shared" si="1019"/>
        <v>204.67</v>
      </c>
      <c r="W299" s="43">
        <f t="shared" si="1019"/>
        <v>204.67</v>
      </c>
      <c r="X299" s="43">
        <f t="shared" si="1019"/>
        <v>204.67</v>
      </c>
      <c r="Y299" s="43">
        <f t="shared" si="1019"/>
        <v>204.67</v>
      </c>
    </row>
    <row r="300" spans="1:25" ht="25.5" hidden="1" outlineLevel="1" x14ac:dyDescent="0.2">
      <c r="A300" s="62" t="s">
        <v>211</v>
      </c>
      <c r="B300" s="43">
        <f>B293</f>
        <v>0</v>
      </c>
      <c r="C300" s="43">
        <f t="shared" ref="C300:Y300" si="1020">C293</f>
        <v>0</v>
      </c>
      <c r="D300" s="43">
        <f t="shared" si="1020"/>
        <v>0</v>
      </c>
      <c r="E300" s="43">
        <f t="shared" si="1020"/>
        <v>0</v>
      </c>
      <c r="F300" s="43">
        <f t="shared" si="1020"/>
        <v>0</v>
      </c>
      <c r="G300" s="43">
        <f t="shared" si="1020"/>
        <v>0</v>
      </c>
      <c r="H300" s="43">
        <f t="shared" si="1020"/>
        <v>0</v>
      </c>
      <c r="I300" s="43">
        <f t="shared" si="1020"/>
        <v>0</v>
      </c>
      <c r="J300" s="43">
        <f t="shared" si="1020"/>
        <v>0</v>
      </c>
      <c r="K300" s="43">
        <f t="shared" si="1020"/>
        <v>0</v>
      </c>
      <c r="L300" s="43">
        <f t="shared" si="1020"/>
        <v>0</v>
      </c>
      <c r="M300" s="43">
        <f t="shared" si="1020"/>
        <v>0</v>
      </c>
      <c r="N300" s="43">
        <f t="shared" si="1020"/>
        <v>0</v>
      </c>
      <c r="O300" s="43">
        <f t="shared" si="1020"/>
        <v>0</v>
      </c>
      <c r="P300" s="43">
        <f t="shared" si="1020"/>
        <v>0</v>
      </c>
      <c r="Q300" s="43">
        <f t="shared" si="1020"/>
        <v>0</v>
      </c>
      <c r="R300" s="43">
        <f t="shared" si="1020"/>
        <v>0</v>
      </c>
      <c r="S300" s="43">
        <f t="shared" si="1020"/>
        <v>0</v>
      </c>
      <c r="T300" s="43">
        <f t="shared" si="1020"/>
        <v>0</v>
      </c>
      <c r="U300" s="43">
        <f t="shared" si="1020"/>
        <v>0</v>
      </c>
      <c r="V300" s="43">
        <f t="shared" si="1020"/>
        <v>0</v>
      </c>
      <c r="W300" s="43">
        <f t="shared" si="1020"/>
        <v>0</v>
      </c>
      <c r="X300" s="43">
        <f t="shared" si="1020"/>
        <v>0</v>
      </c>
      <c r="Y300" s="43">
        <f t="shared" si="1020"/>
        <v>0</v>
      </c>
    </row>
    <row r="301" spans="1:25" ht="15" hidden="1" outlineLevel="1" thickBot="1" x14ac:dyDescent="0.25">
      <c r="A301" s="35" t="s">
        <v>118</v>
      </c>
      <c r="B301" s="43">
        <f t="shared" ref="B301:Y301" si="1021">B81</f>
        <v>3.02059422</v>
      </c>
      <c r="C301" s="43">
        <f t="shared" si="1021"/>
        <v>3.02059422</v>
      </c>
      <c r="D301" s="43">
        <f t="shared" si="1021"/>
        <v>3.02059422</v>
      </c>
      <c r="E301" s="43">
        <f t="shared" si="1021"/>
        <v>3.02059422</v>
      </c>
      <c r="F301" s="43">
        <f t="shared" si="1021"/>
        <v>3.02059422</v>
      </c>
      <c r="G301" s="43">
        <f t="shared" si="1021"/>
        <v>3.02059422</v>
      </c>
      <c r="H301" s="43">
        <f t="shared" si="1021"/>
        <v>3.02059422</v>
      </c>
      <c r="I301" s="43">
        <f t="shared" si="1021"/>
        <v>3.02059422</v>
      </c>
      <c r="J301" s="43">
        <f t="shared" si="1021"/>
        <v>3.02059422</v>
      </c>
      <c r="K301" s="43">
        <f t="shared" si="1021"/>
        <v>3.02059422</v>
      </c>
      <c r="L301" s="43">
        <f t="shared" si="1021"/>
        <v>3.02059422</v>
      </c>
      <c r="M301" s="43">
        <f t="shared" si="1021"/>
        <v>3.02059422</v>
      </c>
      <c r="N301" s="43">
        <f t="shared" si="1021"/>
        <v>3.02059422</v>
      </c>
      <c r="O301" s="43">
        <f t="shared" si="1021"/>
        <v>3.02059422</v>
      </c>
      <c r="P301" s="43">
        <f t="shared" si="1021"/>
        <v>3.02059422</v>
      </c>
      <c r="Q301" s="43">
        <f t="shared" si="1021"/>
        <v>3.02059422</v>
      </c>
      <c r="R301" s="43">
        <f t="shared" si="1021"/>
        <v>3.02059422</v>
      </c>
      <c r="S301" s="43">
        <f t="shared" si="1021"/>
        <v>3.02059422</v>
      </c>
      <c r="T301" s="43">
        <f t="shared" si="1021"/>
        <v>3.02059422</v>
      </c>
      <c r="U301" s="43">
        <f t="shared" si="1021"/>
        <v>3.02059422</v>
      </c>
      <c r="V301" s="43">
        <f t="shared" si="1021"/>
        <v>3.02059422</v>
      </c>
      <c r="W301" s="43">
        <f t="shared" si="1021"/>
        <v>3.02059422</v>
      </c>
      <c r="X301" s="43">
        <f t="shared" si="1021"/>
        <v>3.02059422</v>
      </c>
      <c r="Y301" s="43">
        <f t="shared" si="1021"/>
        <v>3.02059422</v>
      </c>
    </row>
    <row r="302" spans="1:25" ht="15" collapsed="1" thickBot="1" x14ac:dyDescent="0.25">
      <c r="A302" s="27">
        <v>11</v>
      </c>
      <c r="B302" s="145">
        <f>ROUND(SUM(B303:B308),2)</f>
        <v>1181.6300000000001</v>
      </c>
      <c r="C302" s="145">
        <f t="shared" ref="C302" si="1022">ROUND(SUM(C303:C308),2)</f>
        <v>1231.56</v>
      </c>
      <c r="D302" s="145">
        <f t="shared" ref="D302" si="1023">ROUND(SUM(D303:D308),2)</f>
        <v>1267.17</v>
      </c>
      <c r="E302" s="145">
        <f t="shared" ref="E302" si="1024">ROUND(SUM(E303:E308),2)</f>
        <v>1274.19</v>
      </c>
      <c r="F302" s="145">
        <f t="shared" ref="F302" si="1025">ROUND(SUM(F303:F308),2)</f>
        <v>1270.43</v>
      </c>
      <c r="G302" s="145">
        <f t="shared" ref="G302" si="1026">ROUND(SUM(G303:G308),2)</f>
        <v>1296.9000000000001</v>
      </c>
      <c r="H302" s="145">
        <f t="shared" ref="H302" si="1027">ROUND(SUM(H303:H308),2)</f>
        <v>1250.4100000000001</v>
      </c>
      <c r="I302" s="145">
        <f t="shared" ref="I302" si="1028">ROUND(SUM(I303:I308),2)</f>
        <v>1168.48</v>
      </c>
      <c r="J302" s="145">
        <f t="shared" ref="J302" si="1029">ROUND(SUM(J303:J308),2)</f>
        <v>1028.53</v>
      </c>
      <c r="K302" s="145">
        <f t="shared" ref="K302" si="1030">ROUND(SUM(K303:K308),2)</f>
        <v>942.1</v>
      </c>
      <c r="L302" s="145">
        <f t="shared" ref="L302" si="1031">ROUND(SUM(L303:L308),2)</f>
        <v>903.57</v>
      </c>
      <c r="M302" s="145">
        <f t="shared" ref="M302" si="1032">ROUND(SUM(M303:M308),2)</f>
        <v>878.49</v>
      </c>
      <c r="N302" s="145">
        <f t="shared" ref="N302" si="1033">ROUND(SUM(N303:N308),2)</f>
        <v>882.34</v>
      </c>
      <c r="O302" s="145">
        <f t="shared" ref="O302" si="1034">ROUND(SUM(O303:O308),2)</f>
        <v>880.88</v>
      </c>
      <c r="P302" s="145">
        <f t="shared" ref="P302" si="1035">ROUND(SUM(P303:P308),2)</f>
        <v>900.42</v>
      </c>
      <c r="Q302" s="145">
        <f t="shared" ref="Q302" si="1036">ROUND(SUM(Q303:Q308),2)</f>
        <v>916.53</v>
      </c>
      <c r="R302" s="145">
        <f t="shared" ref="R302" si="1037">ROUND(SUM(R303:R308),2)</f>
        <v>918.05</v>
      </c>
      <c r="S302" s="145">
        <f t="shared" ref="S302" si="1038">ROUND(SUM(S303:S308),2)</f>
        <v>916.09</v>
      </c>
      <c r="T302" s="145">
        <f t="shared" ref="T302" si="1039">ROUND(SUM(T303:T308),2)</f>
        <v>907.88</v>
      </c>
      <c r="U302" s="145">
        <f t="shared" ref="U302" si="1040">ROUND(SUM(U303:U308),2)</f>
        <v>836.29</v>
      </c>
      <c r="V302" s="145">
        <f t="shared" ref="V302" si="1041">ROUND(SUM(V303:V308),2)</f>
        <v>854.86</v>
      </c>
      <c r="W302" s="145">
        <f t="shared" ref="W302" si="1042">ROUND(SUM(W303:W308),2)</f>
        <v>884.03</v>
      </c>
      <c r="X302" s="145">
        <f t="shared" ref="X302" si="1043">ROUND(SUM(X303:X308),2)</f>
        <v>954.54</v>
      </c>
      <c r="Y302" s="145">
        <f t="shared" ref="Y302" si="1044">ROUND(SUM(Y303:Y308),2)</f>
        <v>1013.8</v>
      </c>
    </row>
    <row r="303" spans="1:25" ht="51" hidden="1" outlineLevel="1" x14ac:dyDescent="0.2">
      <c r="A303" s="16" t="s">
        <v>70</v>
      </c>
      <c r="B303" s="43">
        <f>B83</f>
        <v>761.79092944000001</v>
      </c>
      <c r="C303" s="43">
        <f t="shared" ref="C303:Y303" si="1045">C83</f>
        <v>811.71624081000004</v>
      </c>
      <c r="D303" s="43">
        <f t="shared" si="1045"/>
        <v>847.33219066000004</v>
      </c>
      <c r="E303" s="43">
        <f t="shared" si="1045"/>
        <v>854.34474911999996</v>
      </c>
      <c r="F303" s="43">
        <f t="shared" si="1045"/>
        <v>850.59159992000002</v>
      </c>
      <c r="G303" s="43">
        <f t="shared" si="1045"/>
        <v>877.06225716999995</v>
      </c>
      <c r="H303" s="43">
        <f t="shared" si="1045"/>
        <v>830.57306132999997</v>
      </c>
      <c r="I303" s="43">
        <f t="shared" si="1045"/>
        <v>748.63696878999997</v>
      </c>
      <c r="J303" s="43">
        <f t="shared" si="1045"/>
        <v>608.69124801999999</v>
      </c>
      <c r="K303" s="43">
        <f t="shared" si="1045"/>
        <v>522.25454239999999</v>
      </c>
      <c r="L303" s="43">
        <f t="shared" si="1045"/>
        <v>483.72595103999998</v>
      </c>
      <c r="M303" s="43">
        <f t="shared" si="1045"/>
        <v>458.64572048999997</v>
      </c>
      <c r="N303" s="43">
        <f t="shared" si="1045"/>
        <v>462.49641279999997</v>
      </c>
      <c r="O303" s="43">
        <f t="shared" si="1045"/>
        <v>461.04020416999998</v>
      </c>
      <c r="P303" s="43">
        <f t="shared" si="1045"/>
        <v>480.57953004000001</v>
      </c>
      <c r="Q303" s="43">
        <f t="shared" si="1045"/>
        <v>496.68514383000002</v>
      </c>
      <c r="R303" s="43">
        <f t="shared" si="1045"/>
        <v>498.21110040999997</v>
      </c>
      <c r="S303" s="43">
        <f t="shared" si="1045"/>
        <v>496.25006345000003</v>
      </c>
      <c r="T303" s="43">
        <f t="shared" si="1045"/>
        <v>488.04191205000001</v>
      </c>
      <c r="U303" s="43">
        <f t="shared" si="1045"/>
        <v>416.44644547000001</v>
      </c>
      <c r="V303" s="43">
        <f t="shared" si="1045"/>
        <v>435.02012831000002</v>
      </c>
      <c r="W303" s="43">
        <f t="shared" si="1045"/>
        <v>464.18599525000002</v>
      </c>
      <c r="X303" s="43">
        <f t="shared" si="1045"/>
        <v>534.70155292000004</v>
      </c>
      <c r="Y303" s="43">
        <f t="shared" si="1045"/>
        <v>593.95472409000001</v>
      </c>
    </row>
    <row r="304" spans="1:25" ht="38.25" hidden="1" outlineLevel="1" x14ac:dyDescent="0.2">
      <c r="A304" s="16" t="s">
        <v>71</v>
      </c>
      <c r="B304" s="43">
        <f t="shared" ref="B304:Y304" si="1046">B84</f>
        <v>76.98</v>
      </c>
      <c r="C304" s="43">
        <f t="shared" si="1046"/>
        <v>76.98</v>
      </c>
      <c r="D304" s="43">
        <f t="shared" si="1046"/>
        <v>76.98</v>
      </c>
      <c r="E304" s="43">
        <f t="shared" si="1046"/>
        <v>76.98</v>
      </c>
      <c r="F304" s="43">
        <f t="shared" si="1046"/>
        <v>76.98</v>
      </c>
      <c r="G304" s="43">
        <f t="shared" si="1046"/>
        <v>76.98</v>
      </c>
      <c r="H304" s="43">
        <f t="shared" si="1046"/>
        <v>76.98</v>
      </c>
      <c r="I304" s="43">
        <f t="shared" si="1046"/>
        <v>76.98</v>
      </c>
      <c r="J304" s="43">
        <f t="shared" si="1046"/>
        <v>76.98</v>
      </c>
      <c r="K304" s="43">
        <f t="shared" si="1046"/>
        <v>76.98</v>
      </c>
      <c r="L304" s="43">
        <f t="shared" si="1046"/>
        <v>76.98</v>
      </c>
      <c r="M304" s="43">
        <f t="shared" si="1046"/>
        <v>76.98</v>
      </c>
      <c r="N304" s="43">
        <f t="shared" si="1046"/>
        <v>76.98</v>
      </c>
      <c r="O304" s="43">
        <f t="shared" si="1046"/>
        <v>76.98</v>
      </c>
      <c r="P304" s="43">
        <f t="shared" si="1046"/>
        <v>76.98</v>
      </c>
      <c r="Q304" s="43">
        <f t="shared" si="1046"/>
        <v>76.98</v>
      </c>
      <c r="R304" s="43">
        <f t="shared" si="1046"/>
        <v>76.98</v>
      </c>
      <c r="S304" s="43">
        <f t="shared" si="1046"/>
        <v>76.98</v>
      </c>
      <c r="T304" s="43">
        <f t="shared" si="1046"/>
        <v>76.98</v>
      </c>
      <c r="U304" s="43">
        <f t="shared" si="1046"/>
        <v>76.98</v>
      </c>
      <c r="V304" s="43">
        <f t="shared" si="1046"/>
        <v>76.98</v>
      </c>
      <c r="W304" s="43">
        <f t="shared" si="1046"/>
        <v>76.98</v>
      </c>
      <c r="X304" s="43">
        <f t="shared" si="1046"/>
        <v>76.98</v>
      </c>
      <c r="Y304" s="43">
        <f t="shared" si="1046"/>
        <v>76.98</v>
      </c>
    </row>
    <row r="305" spans="1:25" hidden="1" outlineLevel="1" x14ac:dyDescent="0.2">
      <c r="A305" s="16" t="s">
        <v>3</v>
      </c>
      <c r="B305" s="43">
        <f>$AD$5</f>
        <v>135.16999999999999</v>
      </c>
      <c r="C305" s="43">
        <f t="shared" ref="C305:Y305" si="1047">$AD$5</f>
        <v>135.16999999999999</v>
      </c>
      <c r="D305" s="43">
        <f t="shared" si="1047"/>
        <v>135.16999999999999</v>
      </c>
      <c r="E305" s="43">
        <f t="shared" si="1047"/>
        <v>135.16999999999999</v>
      </c>
      <c r="F305" s="43">
        <f t="shared" si="1047"/>
        <v>135.16999999999999</v>
      </c>
      <c r="G305" s="43">
        <f t="shared" si="1047"/>
        <v>135.16999999999999</v>
      </c>
      <c r="H305" s="43">
        <f t="shared" si="1047"/>
        <v>135.16999999999999</v>
      </c>
      <c r="I305" s="43">
        <f t="shared" si="1047"/>
        <v>135.16999999999999</v>
      </c>
      <c r="J305" s="43">
        <f t="shared" si="1047"/>
        <v>135.16999999999999</v>
      </c>
      <c r="K305" s="43">
        <f t="shared" si="1047"/>
        <v>135.16999999999999</v>
      </c>
      <c r="L305" s="43">
        <f t="shared" si="1047"/>
        <v>135.16999999999999</v>
      </c>
      <c r="M305" s="43">
        <f t="shared" si="1047"/>
        <v>135.16999999999999</v>
      </c>
      <c r="N305" s="43">
        <f t="shared" si="1047"/>
        <v>135.16999999999999</v>
      </c>
      <c r="O305" s="43">
        <f t="shared" si="1047"/>
        <v>135.16999999999999</v>
      </c>
      <c r="P305" s="43">
        <f t="shared" si="1047"/>
        <v>135.16999999999999</v>
      </c>
      <c r="Q305" s="43">
        <f t="shared" si="1047"/>
        <v>135.16999999999999</v>
      </c>
      <c r="R305" s="43">
        <f t="shared" si="1047"/>
        <v>135.16999999999999</v>
      </c>
      <c r="S305" s="43">
        <f t="shared" si="1047"/>
        <v>135.16999999999999</v>
      </c>
      <c r="T305" s="43">
        <f t="shared" si="1047"/>
        <v>135.16999999999999</v>
      </c>
      <c r="U305" s="43">
        <f t="shared" si="1047"/>
        <v>135.16999999999999</v>
      </c>
      <c r="V305" s="43">
        <f t="shared" si="1047"/>
        <v>135.16999999999999</v>
      </c>
      <c r="W305" s="43">
        <f t="shared" si="1047"/>
        <v>135.16999999999999</v>
      </c>
      <c r="X305" s="43">
        <f t="shared" si="1047"/>
        <v>135.16999999999999</v>
      </c>
      <c r="Y305" s="43">
        <f t="shared" si="1047"/>
        <v>135.16999999999999</v>
      </c>
    </row>
    <row r="306" spans="1:25" hidden="1" outlineLevel="1" x14ac:dyDescent="0.2">
      <c r="A306" s="17" t="s">
        <v>4</v>
      </c>
      <c r="B306" s="43">
        <f t="shared" ref="B306:Y306" si="1048">B86</f>
        <v>204.67</v>
      </c>
      <c r="C306" s="43">
        <f t="shared" si="1048"/>
        <v>204.67</v>
      </c>
      <c r="D306" s="43">
        <f t="shared" si="1048"/>
        <v>204.67</v>
      </c>
      <c r="E306" s="43">
        <f t="shared" si="1048"/>
        <v>204.67</v>
      </c>
      <c r="F306" s="43">
        <f t="shared" si="1048"/>
        <v>204.67</v>
      </c>
      <c r="G306" s="43">
        <f t="shared" si="1048"/>
        <v>204.67</v>
      </c>
      <c r="H306" s="43">
        <f t="shared" si="1048"/>
        <v>204.67</v>
      </c>
      <c r="I306" s="43">
        <f t="shared" si="1048"/>
        <v>204.67</v>
      </c>
      <c r="J306" s="43">
        <f t="shared" si="1048"/>
        <v>204.67</v>
      </c>
      <c r="K306" s="43">
        <f t="shared" si="1048"/>
        <v>204.67</v>
      </c>
      <c r="L306" s="43">
        <f t="shared" si="1048"/>
        <v>204.67</v>
      </c>
      <c r="M306" s="43">
        <f t="shared" si="1048"/>
        <v>204.67</v>
      </c>
      <c r="N306" s="43">
        <f t="shared" si="1048"/>
        <v>204.67</v>
      </c>
      <c r="O306" s="43">
        <f t="shared" si="1048"/>
        <v>204.67</v>
      </c>
      <c r="P306" s="43">
        <f t="shared" si="1048"/>
        <v>204.67</v>
      </c>
      <c r="Q306" s="43">
        <f t="shared" si="1048"/>
        <v>204.67</v>
      </c>
      <c r="R306" s="43">
        <f t="shared" si="1048"/>
        <v>204.67</v>
      </c>
      <c r="S306" s="43">
        <f t="shared" si="1048"/>
        <v>204.67</v>
      </c>
      <c r="T306" s="43">
        <f t="shared" si="1048"/>
        <v>204.67</v>
      </c>
      <c r="U306" s="43">
        <f t="shared" si="1048"/>
        <v>204.67</v>
      </c>
      <c r="V306" s="43">
        <f t="shared" si="1048"/>
        <v>204.67</v>
      </c>
      <c r="W306" s="43">
        <f t="shared" si="1048"/>
        <v>204.67</v>
      </c>
      <c r="X306" s="43">
        <f t="shared" si="1048"/>
        <v>204.67</v>
      </c>
      <c r="Y306" s="43">
        <f t="shared" si="1048"/>
        <v>204.67</v>
      </c>
    </row>
    <row r="307" spans="1:25" ht="25.5" hidden="1" outlineLevel="1" x14ac:dyDescent="0.2">
      <c r="A307" s="62" t="s">
        <v>211</v>
      </c>
      <c r="B307" s="43">
        <f>B300</f>
        <v>0</v>
      </c>
      <c r="C307" s="43">
        <f t="shared" ref="C307:Y307" si="1049">C300</f>
        <v>0</v>
      </c>
      <c r="D307" s="43">
        <f t="shared" si="1049"/>
        <v>0</v>
      </c>
      <c r="E307" s="43">
        <f t="shared" si="1049"/>
        <v>0</v>
      </c>
      <c r="F307" s="43">
        <f t="shared" si="1049"/>
        <v>0</v>
      </c>
      <c r="G307" s="43">
        <f t="shared" si="1049"/>
        <v>0</v>
      </c>
      <c r="H307" s="43">
        <f t="shared" si="1049"/>
        <v>0</v>
      </c>
      <c r="I307" s="43">
        <f t="shared" si="1049"/>
        <v>0</v>
      </c>
      <c r="J307" s="43">
        <f t="shared" si="1049"/>
        <v>0</v>
      </c>
      <c r="K307" s="43">
        <f t="shared" si="1049"/>
        <v>0</v>
      </c>
      <c r="L307" s="43">
        <f t="shared" si="1049"/>
        <v>0</v>
      </c>
      <c r="M307" s="43">
        <f t="shared" si="1049"/>
        <v>0</v>
      </c>
      <c r="N307" s="43">
        <f t="shared" si="1049"/>
        <v>0</v>
      </c>
      <c r="O307" s="43">
        <f t="shared" si="1049"/>
        <v>0</v>
      </c>
      <c r="P307" s="43">
        <f t="shared" si="1049"/>
        <v>0</v>
      </c>
      <c r="Q307" s="43">
        <f t="shared" si="1049"/>
        <v>0</v>
      </c>
      <c r="R307" s="43">
        <f t="shared" si="1049"/>
        <v>0</v>
      </c>
      <c r="S307" s="43">
        <f t="shared" si="1049"/>
        <v>0</v>
      </c>
      <c r="T307" s="43">
        <f t="shared" si="1049"/>
        <v>0</v>
      </c>
      <c r="U307" s="43">
        <f t="shared" si="1049"/>
        <v>0</v>
      </c>
      <c r="V307" s="43">
        <f t="shared" si="1049"/>
        <v>0</v>
      </c>
      <c r="W307" s="43">
        <f t="shared" si="1049"/>
        <v>0</v>
      </c>
      <c r="X307" s="43">
        <f t="shared" si="1049"/>
        <v>0</v>
      </c>
      <c r="Y307" s="43">
        <f t="shared" si="1049"/>
        <v>0</v>
      </c>
    </row>
    <row r="308" spans="1:25" ht="15" hidden="1" outlineLevel="1" thickBot="1" x14ac:dyDescent="0.25">
      <c r="A308" s="35" t="s">
        <v>118</v>
      </c>
      <c r="B308" s="43">
        <f t="shared" ref="B308:Y308" si="1050">B88</f>
        <v>3.02059422</v>
      </c>
      <c r="C308" s="43">
        <f t="shared" si="1050"/>
        <v>3.02059422</v>
      </c>
      <c r="D308" s="43">
        <f t="shared" si="1050"/>
        <v>3.02059422</v>
      </c>
      <c r="E308" s="43">
        <f t="shared" si="1050"/>
        <v>3.02059422</v>
      </c>
      <c r="F308" s="43">
        <f t="shared" si="1050"/>
        <v>3.02059422</v>
      </c>
      <c r="G308" s="43">
        <f t="shared" si="1050"/>
        <v>3.02059422</v>
      </c>
      <c r="H308" s="43">
        <f t="shared" si="1050"/>
        <v>3.02059422</v>
      </c>
      <c r="I308" s="43">
        <f t="shared" si="1050"/>
        <v>3.02059422</v>
      </c>
      <c r="J308" s="43">
        <f t="shared" si="1050"/>
        <v>3.02059422</v>
      </c>
      <c r="K308" s="43">
        <f t="shared" si="1050"/>
        <v>3.02059422</v>
      </c>
      <c r="L308" s="43">
        <f t="shared" si="1050"/>
        <v>3.02059422</v>
      </c>
      <c r="M308" s="43">
        <f t="shared" si="1050"/>
        <v>3.02059422</v>
      </c>
      <c r="N308" s="43">
        <f t="shared" si="1050"/>
        <v>3.02059422</v>
      </c>
      <c r="O308" s="43">
        <f t="shared" si="1050"/>
        <v>3.02059422</v>
      </c>
      <c r="P308" s="43">
        <f t="shared" si="1050"/>
        <v>3.02059422</v>
      </c>
      <c r="Q308" s="43">
        <f t="shared" si="1050"/>
        <v>3.02059422</v>
      </c>
      <c r="R308" s="43">
        <f t="shared" si="1050"/>
        <v>3.02059422</v>
      </c>
      <c r="S308" s="43">
        <f t="shared" si="1050"/>
        <v>3.02059422</v>
      </c>
      <c r="T308" s="43">
        <f t="shared" si="1050"/>
        <v>3.02059422</v>
      </c>
      <c r="U308" s="43">
        <f t="shared" si="1050"/>
        <v>3.02059422</v>
      </c>
      <c r="V308" s="43">
        <f t="shared" si="1050"/>
        <v>3.02059422</v>
      </c>
      <c r="W308" s="43">
        <f t="shared" si="1050"/>
        <v>3.02059422</v>
      </c>
      <c r="X308" s="43">
        <f t="shared" si="1050"/>
        <v>3.02059422</v>
      </c>
      <c r="Y308" s="43">
        <f t="shared" si="1050"/>
        <v>3.02059422</v>
      </c>
    </row>
    <row r="309" spans="1:25" ht="15" collapsed="1" thickBot="1" x14ac:dyDescent="0.25">
      <c r="A309" s="27">
        <v>12</v>
      </c>
      <c r="B309" s="145">
        <f>ROUND(SUM(B310:B315),2)</f>
        <v>1098.29</v>
      </c>
      <c r="C309" s="145">
        <f t="shared" ref="C309" si="1051">ROUND(SUM(C310:C315),2)</f>
        <v>1129.8</v>
      </c>
      <c r="D309" s="145">
        <f t="shared" ref="D309" si="1052">ROUND(SUM(D310:D315),2)</f>
        <v>1160.3699999999999</v>
      </c>
      <c r="E309" s="145">
        <f t="shared" ref="E309" si="1053">ROUND(SUM(E310:E315),2)</f>
        <v>1155.08</v>
      </c>
      <c r="F309" s="145">
        <f t="shared" ref="F309" si="1054">ROUND(SUM(F310:F315),2)</f>
        <v>1163.3</v>
      </c>
      <c r="G309" s="145">
        <f t="shared" ref="G309" si="1055">ROUND(SUM(G310:G315),2)</f>
        <v>1146.18</v>
      </c>
      <c r="H309" s="145">
        <f t="shared" ref="H309" si="1056">ROUND(SUM(H310:H315),2)</f>
        <v>1081.6099999999999</v>
      </c>
      <c r="I309" s="145">
        <f t="shared" ref="I309" si="1057">ROUND(SUM(I310:I315),2)</f>
        <v>990.55</v>
      </c>
      <c r="J309" s="145">
        <f t="shared" ref="J309" si="1058">ROUND(SUM(J310:J315),2)</f>
        <v>901.11</v>
      </c>
      <c r="K309" s="145">
        <f t="shared" ref="K309" si="1059">ROUND(SUM(K310:K315),2)</f>
        <v>838.49</v>
      </c>
      <c r="L309" s="145">
        <f t="shared" ref="L309" si="1060">ROUND(SUM(L310:L315),2)</f>
        <v>839.58</v>
      </c>
      <c r="M309" s="145">
        <f t="shared" ref="M309" si="1061">ROUND(SUM(M310:M315),2)</f>
        <v>832.8</v>
      </c>
      <c r="N309" s="145">
        <f t="shared" ref="N309" si="1062">ROUND(SUM(N310:N315),2)</f>
        <v>827.34</v>
      </c>
      <c r="O309" s="145">
        <f t="shared" ref="O309" si="1063">ROUND(SUM(O310:O315),2)</f>
        <v>812.44</v>
      </c>
      <c r="P309" s="145">
        <f t="shared" ref="P309" si="1064">ROUND(SUM(P310:P315),2)</f>
        <v>799.41</v>
      </c>
      <c r="Q309" s="145">
        <f t="shared" ref="Q309" si="1065">ROUND(SUM(Q310:Q315),2)</f>
        <v>794.89</v>
      </c>
      <c r="R309" s="145">
        <f t="shared" ref="R309" si="1066">ROUND(SUM(R310:R315),2)</f>
        <v>780.72</v>
      </c>
      <c r="S309" s="145">
        <f t="shared" ref="S309" si="1067">ROUND(SUM(S310:S315),2)</f>
        <v>786.68</v>
      </c>
      <c r="T309" s="145">
        <f t="shared" ref="T309" si="1068">ROUND(SUM(T310:T315),2)</f>
        <v>773.56</v>
      </c>
      <c r="U309" s="145">
        <f t="shared" ref="U309" si="1069">ROUND(SUM(U310:U315),2)</f>
        <v>767.81</v>
      </c>
      <c r="V309" s="145">
        <f t="shared" ref="V309" si="1070">ROUND(SUM(V310:V315),2)</f>
        <v>779.17</v>
      </c>
      <c r="W309" s="145">
        <f t="shared" ref="W309" si="1071">ROUND(SUM(W310:W315),2)</f>
        <v>808.27</v>
      </c>
      <c r="X309" s="145">
        <f t="shared" ref="X309" si="1072">ROUND(SUM(X310:X315),2)</f>
        <v>852.98</v>
      </c>
      <c r="Y309" s="145">
        <f t="shared" ref="Y309" si="1073">ROUND(SUM(Y310:Y315),2)</f>
        <v>908.16</v>
      </c>
    </row>
    <row r="310" spans="1:25" ht="51" hidden="1" outlineLevel="1" x14ac:dyDescent="0.2">
      <c r="A310" s="111" t="s">
        <v>70</v>
      </c>
      <c r="B310" s="43">
        <f>B90</f>
        <v>678.44895158999998</v>
      </c>
      <c r="C310" s="43">
        <f t="shared" ref="C310:Y310" si="1074">C90</f>
        <v>709.95456204000004</v>
      </c>
      <c r="D310" s="43">
        <f t="shared" si="1074"/>
        <v>740.53237263999995</v>
      </c>
      <c r="E310" s="43">
        <f t="shared" si="1074"/>
        <v>735.23900929000001</v>
      </c>
      <c r="F310" s="43">
        <f t="shared" si="1074"/>
        <v>743.45784100000003</v>
      </c>
      <c r="G310" s="43">
        <f t="shared" si="1074"/>
        <v>726.33717581999997</v>
      </c>
      <c r="H310" s="43">
        <f t="shared" si="1074"/>
        <v>661.77274399999999</v>
      </c>
      <c r="I310" s="43">
        <f t="shared" si="1074"/>
        <v>570.71368568000003</v>
      </c>
      <c r="J310" s="43">
        <f t="shared" si="1074"/>
        <v>481.26518857000002</v>
      </c>
      <c r="K310" s="43">
        <f t="shared" si="1074"/>
        <v>418.65117995000003</v>
      </c>
      <c r="L310" s="43">
        <f t="shared" si="1074"/>
        <v>419.73902323999999</v>
      </c>
      <c r="M310" s="43">
        <f t="shared" si="1074"/>
        <v>412.95470848000002</v>
      </c>
      <c r="N310" s="43">
        <f t="shared" si="1074"/>
        <v>407.49741107</v>
      </c>
      <c r="O310" s="43">
        <f t="shared" si="1074"/>
        <v>392.60288102999999</v>
      </c>
      <c r="P310" s="43">
        <f t="shared" si="1074"/>
        <v>379.56817307</v>
      </c>
      <c r="Q310" s="43">
        <f t="shared" si="1074"/>
        <v>375.04844449000001</v>
      </c>
      <c r="R310" s="43">
        <f t="shared" si="1074"/>
        <v>360.88306956999998</v>
      </c>
      <c r="S310" s="43">
        <f t="shared" si="1074"/>
        <v>366.8417154</v>
      </c>
      <c r="T310" s="43">
        <f t="shared" si="1074"/>
        <v>353.72129527999999</v>
      </c>
      <c r="U310" s="43">
        <f t="shared" si="1074"/>
        <v>347.96579667999998</v>
      </c>
      <c r="V310" s="43">
        <f t="shared" si="1074"/>
        <v>359.33284603999999</v>
      </c>
      <c r="W310" s="43">
        <f t="shared" si="1074"/>
        <v>388.42850751999998</v>
      </c>
      <c r="X310" s="43">
        <f t="shared" si="1074"/>
        <v>433.13887956000002</v>
      </c>
      <c r="Y310" s="43">
        <f t="shared" si="1074"/>
        <v>488.31584637999998</v>
      </c>
    </row>
    <row r="311" spans="1:25" ht="38.25" hidden="1" outlineLevel="1" x14ac:dyDescent="0.2">
      <c r="A311" s="16" t="s">
        <v>71</v>
      </c>
      <c r="B311" s="43">
        <f t="shared" ref="B311:Y311" si="1075">B91</f>
        <v>76.98</v>
      </c>
      <c r="C311" s="43">
        <f t="shared" si="1075"/>
        <v>76.98</v>
      </c>
      <c r="D311" s="43">
        <f t="shared" si="1075"/>
        <v>76.98</v>
      </c>
      <c r="E311" s="43">
        <f t="shared" si="1075"/>
        <v>76.98</v>
      </c>
      <c r="F311" s="43">
        <f t="shared" si="1075"/>
        <v>76.98</v>
      </c>
      <c r="G311" s="43">
        <f t="shared" si="1075"/>
        <v>76.98</v>
      </c>
      <c r="H311" s="43">
        <f t="shared" si="1075"/>
        <v>76.98</v>
      </c>
      <c r="I311" s="43">
        <f t="shared" si="1075"/>
        <v>76.98</v>
      </c>
      <c r="J311" s="43">
        <f t="shared" si="1075"/>
        <v>76.98</v>
      </c>
      <c r="K311" s="43">
        <f t="shared" si="1075"/>
        <v>76.98</v>
      </c>
      <c r="L311" s="43">
        <f t="shared" si="1075"/>
        <v>76.98</v>
      </c>
      <c r="M311" s="43">
        <f t="shared" si="1075"/>
        <v>76.98</v>
      </c>
      <c r="N311" s="43">
        <f t="shared" si="1075"/>
        <v>76.98</v>
      </c>
      <c r="O311" s="43">
        <f t="shared" si="1075"/>
        <v>76.98</v>
      </c>
      <c r="P311" s="43">
        <f t="shared" si="1075"/>
        <v>76.98</v>
      </c>
      <c r="Q311" s="43">
        <f t="shared" si="1075"/>
        <v>76.98</v>
      </c>
      <c r="R311" s="43">
        <f t="shared" si="1075"/>
        <v>76.98</v>
      </c>
      <c r="S311" s="43">
        <f t="shared" si="1075"/>
        <v>76.98</v>
      </c>
      <c r="T311" s="43">
        <f t="shared" si="1075"/>
        <v>76.98</v>
      </c>
      <c r="U311" s="43">
        <f t="shared" si="1075"/>
        <v>76.98</v>
      </c>
      <c r="V311" s="43">
        <f t="shared" si="1075"/>
        <v>76.98</v>
      </c>
      <c r="W311" s="43">
        <f t="shared" si="1075"/>
        <v>76.98</v>
      </c>
      <c r="X311" s="43">
        <f t="shared" si="1075"/>
        <v>76.98</v>
      </c>
      <c r="Y311" s="43">
        <f t="shared" si="1075"/>
        <v>76.98</v>
      </c>
    </row>
    <row r="312" spans="1:25" hidden="1" outlineLevel="1" x14ac:dyDescent="0.2">
      <c r="A312" s="16" t="s">
        <v>3</v>
      </c>
      <c r="B312" s="43">
        <f>$AD$5</f>
        <v>135.16999999999999</v>
      </c>
      <c r="C312" s="43">
        <f t="shared" ref="C312:Y312" si="1076">$AD$5</f>
        <v>135.16999999999999</v>
      </c>
      <c r="D312" s="43">
        <f t="shared" si="1076"/>
        <v>135.16999999999999</v>
      </c>
      <c r="E312" s="43">
        <f t="shared" si="1076"/>
        <v>135.16999999999999</v>
      </c>
      <c r="F312" s="43">
        <f t="shared" si="1076"/>
        <v>135.16999999999999</v>
      </c>
      <c r="G312" s="43">
        <f t="shared" si="1076"/>
        <v>135.16999999999999</v>
      </c>
      <c r="H312" s="43">
        <f t="shared" si="1076"/>
        <v>135.16999999999999</v>
      </c>
      <c r="I312" s="43">
        <f t="shared" si="1076"/>
        <v>135.16999999999999</v>
      </c>
      <c r="J312" s="43">
        <f t="shared" si="1076"/>
        <v>135.16999999999999</v>
      </c>
      <c r="K312" s="43">
        <f t="shared" si="1076"/>
        <v>135.16999999999999</v>
      </c>
      <c r="L312" s="43">
        <f t="shared" si="1076"/>
        <v>135.16999999999999</v>
      </c>
      <c r="M312" s="43">
        <f t="shared" si="1076"/>
        <v>135.16999999999999</v>
      </c>
      <c r="N312" s="43">
        <f t="shared" si="1076"/>
        <v>135.16999999999999</v>
      </c>
      <c r="O312" s="43">
        <f t="shared" si="1076"/>
        <v>135.16999999999999</v>
      </c>
      <c r="P312" s="43">
        <f t="shared" si="1076"/>
        <v>135.16999999999999</v>
      </c>
      <c r="Q312" s="43">
        <f t="shared" si="1076"/>
        <v>135.16999999999999</v>
      </c>
      <c r="R312" s="43">
        <f t="shared" si="1076"/>
        <v>135.16999999999999</v>
      </c>
      <c r="S312" s="43">
        <f t="shared" si="1076"/>
        <v>135.16999999999999</v>
      </c>
      <c r="T312" s="43">
        <f t="shared" si="1076"/>
        <v>135.16999999999999</v>
      </c>
      <c r="U312" s="43">
        <f t="shared" si="1076"/>
        <v>135.16999999999999</v>
      </c>
      <c r="V312" s="43">
        <f t="shared" si="1076"/>
        <v>135.16999999999999</v>
      </c>
      <c r="W312" s="43">
        <f t="shared" si="1076"/>
        <v>135.16999999999999</v>
      </c>
      <c r="X312" s="43">
        <f t="shared" si="1076"/>
        <v>135.16999999999999</v>
      </c>
      <c r="Y312" s="43">
        <f t="shared" si="1076"/>
        <v>135.16999999999999</v>
      </c>
    </row>
    <row r="313" spans="1:25" hidden="1" outlineLevel="1" x14ac:dyDescent="0.2">
      <c r="A313" s="17" t="s">
        <v>4</v>
      </c>
      <c r="B313" s="43">
        <f t="shared" ref="B313:Y313" si="1077">B93</f>
        <v>204.67</v>
      </c>
      <c r="C313" s="43">
        <f t="shared" si="1077"/>
        <v>204.67</v>
      </c>
      <c r="D313" s="43">
        <f t="shared" si="1077"/>
        <v>204.67</v>
      </c>
      <c r="E313" s="43">
        <f t="shared" si="1077"/>
        <v>204.67</v>
      </c>
      <c r="F313" s="43">
        <f t="shared" si="1077"/>
        <v>204.67</v>
      </c>
      <c r="G313" s="43">
        <f t="shared" si="1077"/>
        <v>204.67</v>
      </c>
      <c r="H313" s="43">
        <f t="shared" si="1077"/>
        <v>204.67</v>
      </c>
      <c r="I313" s="43">
        <f t="shared" si="1077"/>
        <v>204.67</v>
      </c>
      <c r="J313" s="43">
        <f t="shared" si="1077"/>
        <v>204.67</v>
      </c>
      <c r="K313" s="43">
        <f t="shared" si="1077"/>
        <v>204.67</v>
      </c>
      <c r="L313" s="43">
        <f t="shared" si="1077"/>
        <v>204.67</v>
      </c>
      <c r="M313" s="43">
        <f t="shared" si="1077"/>
        <v>204.67</v>
      </c>
      <c r="N313" s="43">
        <f t="shared" si="1077"/>
        <v>204.67</v>
      </c>
      <c r="O313" s="43">
        <f t="shared" si="1077"/>
        <v>204.67</v>
      </c>
      <c r="P313" s="43">
        <f t="shared" si="1077"/>
        <v>204.67</v>
      </c>
      <c r="Q313" s="43">
        <f t="shared" si="1077"/>
        <v>204.67</v>
      </c>
      <c r="R313" s="43">
        <f t="shared" si="1077"/>
        <v>204.67</v>
      </c>
      <c r="S313" s="43">
        <f t="shared" si="1077"/>
        <v>204.67</v>
      </c>
      <c r="T313" s="43">
        <f t="shared" si="1077"/>
        <v>204.67</v>
      </c>
      <c r="U313" s="43">
        <f t="shared" si="1077"/>
        <v>204.67</v>
      </c>
      <c r="V313" s="43">
        <f t="shared" si="1077"/>
        <v>204.67</v>
      </c>
      <c r="W313" s="43">
        <f t="shared" si="1077"/>
        <v>204.67</v>
      </c>
      <c r="X313" s="43">
        <f t="shared" si="1077"/>
        <v>204.67</v>
      </c>
      <c r="Y313" s="43">
        <f t="shared" si="1077"/>
        <v>204.67</v>
      </c>
    </row>
    <row r="314" spans="1:25" ht="25.5" hidden="1" outlineLevel="1" x14ac:dyDescent="0.2">
      <c r="A314" s="62" t="s">
        <v>211</v>
      </c>
      <c r="B314" s="43">
        <f>B307</f>
        <v>0</v>
      </c>
      <c r="C314" s="43">
        <f t="shared" ref="C314:Y314" si="1078">C307</f>
        <v>0</v>
      </c>
      <c r="D314" s="43">
        <f t="shared" si="1078"/>
        <v>0</v>
      </c>
      <c r="E314" s="43">
        <f t="shared" si="1078"/>
        <v>0</v>
      </c>
      <c r="F314" s="43">
        <f t="shared" si="1078"/>
        <v>0</v>
      </c>
      <c r="G314" s="43">
        <f t="shared" si="1078"/>
        <v>0</v>
      </c>
      <c r="H314" s="43">
        <f t="shared" si="1078"/>
        <v>0</v>
      </c>
      <c r="I314" s="43">
        <f t="shared" si="1078"/>
        <v>0</v>
      </c>
      <c r="J314" s="43">
        <f t="shared" si="1078"/>
        <v>0</v>
      </c>
      <c r="K314" s="43">
        <f t="shared" si="1078"/>
        <v>0</v>
      </c>
      <c r="L314" s="43">
        <f t="shared" si="1078"/>
        <v>0</v>
      </c>
      <c r="M314" s="43">
        <f t="shared" si="1078"/>
        <v>0</v>
      </c>
      <c r="N314" s="43">
        <f t="shared" si="1078"/>
        <v>0</v>
      </c>
      <c r="O314" s="43">
        <f t="shared" si="1078"/>
        <v>0</v>
      </c>
      <c r="P314" s="43">
        <f t="shared" si="1078"/>
        <v>0</v>
      </c>
      <c r="Q314" s="43">
        <f t="shared" si="1078"/>
        <v>0</v>
      </c>
      <c r="R314" s="43">
        <f t="shared" si="1078"/>
        <v>0</v>
      </c>
      <c r="S314" s="43">
        <f t="shared" si="1078"/>
        <v>0</v>
      </c>
      <c r="T314" s="43">
        <f t="shared" si="1078"/>
        <v>0</v>
      </c>
      <c r="U314" s="43">
        <f t="shared" si="1078"/>
        <v>0</v>
      </c>
      <c r="V314" s="43">
        <f t="shared" si="1078"/>
        <v>0</v>
      </c>
      <c r="W314" s="43">
        <f t="shared" si="1078"/>
        <v>0</v>
      </c>
      <c r="X314" s="43">
        <f t="shared" si="1078"/>
        <v>0</v>
      </c>
      <c r="Y314" s="43">
        <f t="shared" si="1078"/>
        <v>0</v>
      </c>
    </row>
    <row r="315" spans="1:25" ht="15" hidden="1" outlineLevel="1" thickBot="1" x14ac:dyDescent="0.25">
      <c r="A315" s="35" t="s">
        <v>118</v>
      </c>
      <c r="B315" s="43">
        <f t="shared" ref="B315:Y315" si="1079">B95</f>
        <v>3.02059422</v>
      </c>
      <c r="C315" s="43">
        <f t="shared" si="1079"/>
        <v>3.02059422</v>
      </c>
      <c r="D315" s="43">
        <f t="shared" si="1079"/>
        <v>3.02059422</v>
      </c>
      <c r="E315" s="43">
        <f t="shared" si="1079"/>
        <v>3.02059422</v>
      </c>
      <c r="F315" s="43">
        <f t="shared" si="1079"/>
        <v>3.02059422</v>
      </c>
      <c r="G315" s="43">
        <f t="shared" si="1079"/>
        <v>3.02059422</v>
      </c>
      <c r="H315" s="43">
        <f t="shared" si="1079"/>
        <v>3.02059422</v>
      </c>
      <c r="I315" s="43">
        <f t="shared" si="1079"/>
        <v>3.02059422</v>
      </c>
      <c r="J315" s="43">
        <f t="shared" si="1079"/>
        <v>3.02059422</v>
      </c>
      <c r="K315" s="43">
        <f t="shared" si="1079"/>
        <v>3.02059422</v>
      </c>
      <c r="L315" s="43">
        <f t="shared" si="1079"/>
        <v>3.02059422</v>
      </c>
      <c r="M315" s="43">
        <f t="shared" si="1079"/>
        <v>3.02059422</v>
      </c>
      <c r="N315" s="43">
        <f t="shared" si="1079"/>
        <v>3.02059422</v>
      </c>
      <c r="O315" s="43">
        <f t="shared" si="1079"/>
        <v>3.02059422</v>
      </c>
      <c r="P315" s="43">
        <f t="shared" si="1079"/>
        <v>3.02059422</v>
      </c>
      <c r="Q315" s="43">
        <f t="shared" si="1079"/>
        <v>3.02059422</v>
      </c>
      <c r="R315" s="43">
        <f t="shared" si="1079"/>
        <v>3.02059422</v>
      </c>
      <c r="S315" s="43">
        <f t="shared" si="1079"/>
        <v>3.02059422</v>
      </c>
      <c r="T315" s="43">
        <f t="shared" si="1079"/>
        <v>3.02059422</v>
      </c>
      <c r="U315" s="43">
        <f t="shared" si="1079"/>
        <v>3.02059422</v>
      </c>
      <c r="V315" s="43">
        <f t="shared" si="1079"/>
        <v>3.02059422</v>
      </c>
      <c r="W315" s="43">
        <f t="shared" si="1079"/>
        <v>3.02059422</v>
      </c>
      <c r="X315" s="43">
        <f t="shared" si="1079"/>
        <v>3.02059422</v>
      </c>
      <c r="Y315" s="43">
        <f t="shared" si="1079"/>
        <v>3.02059422</v>
      </c>
    </row>
    <row r="316" spans="1:25" ht="15" collapsed="1" thickBot="1" x14ac:dyDescent="0.25">
      <c r="A316" s="27">
        <v>13</v>
      </c>
      <c r="B316" s="145">
        <f>ROUND(SUM(B317:B322),2)</f>
        <v>1049.5</v>
      </c>
      <c r="C316" s="145">
        <f t="shared" ref="C316" si="1080">ROUND(SUM(C317:C322),2)</f>
        <v>1120.03</v>
      </c>
      <c r="D316" s="145">
        <f t="shared" ref="D316" si="1081">ROUND(SUM(D317:D322),2)</f>
        <v>1141.3599999999999</v>
      </c>
      <c r="E316" s="145">
        <f t="shared" ref="E316" si="1082">ROUND(SUM(E317:E322),2)</f>
        <v>1138.01</v>
      </c>
      <c r="F316" s="145">
        <f t="shared" ref="F316" si="1083">ROUND(SUM(F317:F322),2)</f>
        <v>1162.19</v>
      </c>
      <c r="G316" s="145">
        <f t="shared" ref="G316" si="1084">ROUND(SUM(G317:G322),2)</f>
        <v>1168.77</v>
      </c>
      <c r="H316" s="145">
        <f t="shared" ref="H316" si="1085">ROUND(SUM(H317:H322),2)</f>
        <v>1112.56</v>
      </c>
      <c r="I316" s="145">
        <f t="shared" ref="I316" si="1086">ROUND(SUM(I317:I322),2)</f>
        <v>1005.99</v>
      </c>
      <c r="J316" s="145">
        <f t="shared" ref="J316" si="1087">ROUND(SUM(J317:J322),2)</f>
        <v>903.23</v>
      </c>
      <c r="K316" s="145">
        <f t="shared" ref="K316" si="1088">ROUND(SUM(K317:K322),2)</f>
        <v>872.17</v>
      </c>
      <c r="L316" s="145">
        <f t="shared" ref="L316" si="1089">ROUND(SUM(L317:L322),2)</f>
        <v>897.61</v>
      </c>
      <c r="M316" s="145">
        <f t="shared" ref="M316" si="1090">ROUND(SUM(M317:M322),2)</f>
        <v>878.95</v>
      </c>
      <c r="N316" s="145">
        <f t="shared" ref="N316" si="1091">ROUND(SUM(N317:N322),2)</f>
        <v>853.96</v>
      </c>
      <c r="O316" s="145">
        <f t="shared" ref="O316" si="1092">ROUND(SUM(O317:O322),2)</f>
        <v>840.12</v>
      </c>
      <c r="P316" s="145">
        <f t="shared" ref="P316" si="1093">ROUND(SUM(P317:P322),2)</f>
        <v>837.94</v>
      </c>
      <c r="Q316" s="145">
        <f t="shared" ref="Q316" si="1094">ROUND(SUM(Q317:Q322),2)</f>
        <v>825.55</v>
      </c>
      <c r="R316" s="145">
        <f t="shared" ref="R316" si="1095">ROUND(SUM(R317:R322),2)</f>
        <v>837.16</v>
      </c>
      <c r="S316" s="145">
        <f t="shared" ref="S316" si="1096">ROUND(SUM(S317:S322),2)</f>
        <v>835.41</v>
      </c>
      <c r="T316" s="145">
        <f t="shared" ref="T316" si="1097">ROUND(SUM(T317:T322),2)</f>
        <v>807.34</v>
      </c>
      <c r="U316" s="145">
        <f t="shared" ref="U316" si="1098">ROUND(SUM(U317:U322),2)</f>
        <v>810.15</v>
      </c>
      <c r="V316" s="145">
        <f t="shared" ref="V316" si="1099">ROUND(SUM(V317:V322),2)</f>
        <v>841.01</v>
      </c>
      <c r="W316" s="145">
        <f t="shared" ref="W316" si="1100">ROUND(SUM(W317:W322),2)</f>
        <v>891.84</v>
      </c>
      <c r="X316" s="145">
        <f t="shared" ref="X316" si="1101">ROUND(SUM(X317:X322),2)</f>
        <v>914.68</v>
      </c>
      <c r="Y316" s="145">
        <f t="shared" ref="Y316" si="1102">ROUND(SUM(Y317:Y322),2)</f>
        <v>922.1</v>
      </c>
    </row>
    <row r="317" spans="1:25" ht="51" hidden="1" outlineLevel="1" x14ac:dyDescent="0.2">
      <c r="A317" s="16" t="s">
        <v>70</v>
      </c>
      <c r="B317" s="43">
        <f>B97</f>
        <v>629.65890337999997</v>
      </c>
      <c r="C317" s="43">
        <f t="shared" ref="C317:Y317" si="1103">C97</f>
        <v>700.19430453999996</v>
      </c>
      <c r="D317" s="43">
        <f t="shared" si="1103"/>
        <v>721.52104434</v>
      </c>
      <c r="E317" s="43">
        <f t="shared" si="1103"/>
        <v>718.1701243</v>
      </c>
      <c r="F317" s="43">
        <f t="shared" si="1103"/>
        <v>742.34987452999997</v>
      </c>
      <c r="G317" s="43">
        <f t="shared" si="1103"/>
        <v>748.92468768000003</v>
      </c>
      <c r="H317" s="43">
        <f t="shared" si="1103"/>
        <v>692.72427057000004</v>
      </c>
      <c r="I317" s="43">
        <f t="shared" si="1103"/>
        <v>586.14982151000004</v>
      </c>
      <c r="J317" s="43">
        <f t="shared" si="1103"/>
        <v>483.39008028000001</v>
      </c>
      <c r="K317" s="43">
        <f t="shared" si="1103"/>
        <v>452.33267384999999</v>
      </c>
      <c r="L317" s="43">
        <f t="shared" si="1103"/>
        <v>477.77364245000001</v>
      </c>
      <c r="M317" s="43">
        <f t="shared" si="1103"/>
        <v>459.10883852000001</v>
      </c>
      <c r="N317" s="43">
        <f t="shared" si="1103"/>
        <v>434.12429462</v>
      </c>
      <c r="O317" s="43">
        <f t="shared" si="1103"/>
        <v>420.27441024000001</v>
      </c>
      <c r="P317" s="43">
        <f t="shared" si="1103"/>
        <v>418.10328522999998</v>
      </c>
      <c r="Q317" s="43">
        <f t="shared" si="1103"/>
        <v>405.70513104000003</v>
      </c>
      <c r="R317" s="43">
        <f t="shared" si="1103"/>
        <v>417.32086423999999</v>
      </c>
      <c r="S317" s="43">
        <f t="shared" si="1103"/>
        <v>415.57147958000002</v>
      </c>
      <c r="T317" s="43">
        <f t="shared" si="1103"/>
        <v>387.49599014</v>
      </c>
      <c r="U317" s="43">
        <f t="shared" si="1103"/>
        <v>390.31111157999999</v>
      </c>
      <c r="V317" s="43">
        <f t="shared" si="1103"/>
        <v>421.16744748999997</v>
      </c>
      <c r="W317" s="43">
        <f t="shared" si="1103"/>
        <v>472.00244020999997</v>
      </c>
      <c r="X317" s="43">
        <f t="shared" si="1103"/>
        <v>494.83561888000003</v>
      </c>
      <c r="Y317" s="43">
        <f t="shared" si="1103"/>
        <v>502.26059492000002</v>
      </c>
    </row>
    <row r="318" spans="1:25" ht="38.25" hidden="1" outlineLevel="1" x14ac:dyDescent="0.2">
      <c r="A318" s="16" t="s">
        <v>71</v>
      </c>
      <c r="B318" s="43">
        <f t="shared" ref="B318:Y318" si="1104">B98</f>
        <v>76.98</v>
      </c>
      <c r="C318" s="43">
        <f t="shared" si="1104"/>
        <v>76.98</v>
      </c>
      <c r="D318" s="43">
        <f t="shared" si="1104"/>
        <v>76.98</v>
      </c>
      <c r="E318" s="43">
        <f t="shared" si="1104"/>
        <v>76.98</v>
      </c>
      <c r="F318" s="43">
        <f t="shared" si="1104"/>
        <v>76.98</v>
      </c>
      <c r="G318" s="43">
        <f t="shared" si="1104"/>
        <v>76.98</v>
      </c>
      <c r="H318" s="43">
        <f t="shared" si="1104"/>
        <v>76.98</v>
      </c>
      <c r="I318" s="43">
        <f t="shared" si="1104"/>
        <v>76.98</v>
      </c>
      <c r="J318" s="43">
        <f t="shared" si="1104"/>
        <v>76.98</v>
      </c>
      <c r="K318" s="43">
        <f t="shared" si="1104"/>
        <v>76.98</v>
      </c>
      <c r="L318" s="43">
        <f t="shared" si="1104"/>
        <v>76.98</v>
      </c>
      <c r="M318" s="43">
        <f t="shared" si="1104"/>
        <v>76.98</v>
      </c>
      <c r="N318" s="43">
        <f t="shared" si="1104"/>
        <v>76.98</v>
      </c>
      <c r="O318" s="43">
        <f t="shared" si="1104"/>
        <v>76.98</v>
      </c>
      <c r="P318" s="43">
        <f t="shared" si="1104"/>
        <v>76.98</v>
      </c>
      <c r="Q318" s="43">
        <f t="shared" si="1104"/>
        <v>76.98</v>
      </c>
      <c r="R318" s="43">
        <f t="shared" si="1104"/>
        <v>76.98</v>
      </c>
      <c r="S318" s="43">
        <f t="shared" si="1104"/>
        <v>76.98</v>
      </c>
      <c r="T318" s="43">
        <f t="shared" si="1104"/>
        <v>76.98</v>
      </c>
      <c r="U318" s="43">
        <f t="shared" si="1104"/>
        <v>76.98</v>
      </c>
      <c r="V318" s="43">
        <f t="shared" si="1104"/>
        <v>76.98</v>
      </c>
      <c r="W318" s="43">
        <f t="shared" si="1104"/>
        <v>76.98</v>
      </c>
      <c r="X318" s="43">
        <f t="shared" si="1104"/>
        <v>76.98</v>
      </c>
      <c r="Y318" s="43">
        <f t="shared" si="1104"/>
        <v>76.98</v>
      </c>
    </row>
    <row r="319" spans="1:25" hidden="1" outlineLevel="1" x14ac:dyDescent="0.2">
      <c r="A319" s="16" t="s">
        <v>3</v>
      </c>
      <c r="B319" s="43">
        <f>$AD$5</f>
        <v>135.16999999999999</v>
      </c>
      <c r="C319" s="43">
        <f t="shared" ref="C319:Y319" si="1105">$AD$5</f>
        <v>135.16999999999999</v>
      </c>
      <c r="D319" s="43">
        <f t="shared" si="1105"/>
        <v>135.16999999999999</v>
      </c>
      <c r="E319" s="43">
        <f t="shared" si="1105"/>
        <v>135.16999999999999</v>
      </c>
      <c r="F319" s="43">
        <f t="shared" si="1105"/>
        <v>135.16999999999999</v>
      </c>
      <c r="G319" s="43">
        <f t="shared" si="1105"/>
        <v>135.16999999999999</v>
      </c>
      <c r="H319" s="43">
        <f t="shared" si="1105"/>
        <v>135.16999999999999</v>
      </c>
      <c r="I319" s="43">
        <f t="shared" si="1105"/>
        <v>135.16999999999999</v>
      </c>
      <c r="J319" s="43">
        <f t="shared" si="1105"/>
        <v>135.16999999999999</v>
      </c>
      <c r="K319" s="43">
        <f t="shared" si="1105"/>
        <v>135.16999999999999</v>
      </c>
      <c r="L319" s="43">
        <f t="shared" si="1105"/>
        <v>135.16999999999999</v>
      </c>
      <c r="M319" s="43">
        <f t="shared" si="1105"/>
        <v>135.16999999999999</v>
      </c>
      <c r="N319" s="43">
        <f t="shared" si="1105"/>
        <v>135.16999999999999</v>
      </c>
      <c r="O319" s="43">
        <f t="shared" si="1105"/>
        <v>135.16999999999999</v>
      </c>
      <c r="P319" s="43">
        <f t="shared" si="1105"/>
        <v>135.16999999999999</v>
      </c>
      <c r="Q319" s="43">
        <f t="shared" si="1105"/>
        <v>135.16999999999999</v>
      </c>
      <c r="R319" s="43">
        <f t="shared" si="1105"/>
        <v>135.16999999999999</v>
      </c>
      <c r="S319" s="43">
        <f t="shared" si="1105"/>
        <v>135.16999999999999</v>
      </c>
      <c r="T319" s="43">
        <f t="shared" si="1105"/>
        <v>135.16999999999999</v>
      </c>
      <c r="U319" s="43">
        <f t="shared" si="1105"/>
        <v>135.16999999999999</v>
      </c>
      <c r="V319" s="43">
        <f t="shared" si="1105"/>
        <v>135.16999999999999</v>
      </c>
      <c r="W319" s="43">
        <f t="shared" si="1105"/>
        <v>135.16999999999999</v>
      </c>
      <c r="X319" s="43">
        <f t="shared" si="1105"/>
        <v>135.16999999999999</v>
      </c>
      <c r="Y319" s="43">
        <f t="shared" si="1105"/>
        <v>135.16999999999999</v>
      </c>
    </row>
    <row r="320" spans="1:25" hidden="1" outlineLevel="1" x14ac:dyDescent="0.2">
      <c r="A320" s="17" t="s">
        <v>4</v>
      </c>
      <c r="B320" s="43">
        <f t="shared" ref="B320:Y320" si="1106">B100</f>
        <v>204.67</v>
      </c>
      <c r="C320" s="43">
        <f t="shared" si="1106"/>
        <v>204.67</v>
      </c>
      <c r="D320" s="43">
        <f t="shared" si="1106"/>
        <v>204.67</v>
      </c>
      <c r="E320" s="43">
        <f t="shared" si="1106"/>
        <v>204.67</v>
      </c>
      <c r="F320" s="43">
        <f t="shared" si="1106"/>
        <v>204.67</v>
      </c>
      <c r="G320" s="43">
        <f t="shared" si="1106"/>
        <v>204.67</v>
      </c>
      <c r="H320" s="43">
        <f t="shared" si="1106"/>
        <v>204.67</v>
      </c>
      <c r="I320" s="43">
        <f t="shared" si="1106"/>
        <v>204.67</v>
      </c>
      <c r="J320" s="43">
        <f t="shared" si="1106"/>
        <v>204.67</v>
      </c>
      <c r="K320" s="43">
        <f t="shared" si="1106"/>
        <v>204.67</v>
      </c>
      <c r="L320" s="43">
        <f t="shared" si="1106"/>
        <v>204.67</v>
      </c>
      <c r="M320" s="43">
        <f t="shared" si="1106"/>
        <v>204.67</v>
      </c>
      <c r="N320" s="43">
        <f t="shared" si="1106"/>
        <v>204.67</v>
      </c>
      <c r="O320" s="43">
        <f t="shared" si="1106"/>
        <v>204.67</v>
      </c>
      <c r="P320" s="43">
        <f t="shared" si="1106"/>
        <v>204.67</v>
      </c>
      <c r="Q320" s="43">
        <f t="shared" si="1106"/>
        <v>204.67</v>
      </c>
      <c r="R320" s="43">
        <f t="shared" si="1106"/>
        <v>204.67</v>
      </c>
      <c r="S320" s="43">
        <f t="shared" si="1106"/>
        <v>204.67</v>
      </c>
      <c r="T320" s="43">
        <f t="shared" si="1106"/>
        <v>204.67</v>
      </c>
      <c r="U320" s="43">
        <f t="shared" si="1106"/>
        <v>204.67</v>
      </c>
      <c r="V320" s="43">
        <f t="shared" si="1106"/>
        <v>204.67</v>
      </c>
      <c r="W320" s="43">
        <f t="shared" si="1106"/>
        <v>204.67</v>
      </c>
      <c r="X320" s="43">
        <f t="shared" si="1106"/>
        <v>204.67</v>
      </c>
      <c r="Y320" s="43">
        <f t="shared" si="1106"/>
        <v>204.67</v>
      </c>
    </row>
    <row r="321" spans="1:25" ht="25.5" hidden="1" outlineLevel="1" x14ac:dyDescent="0.2">
      <c r="A321" s="62" t="s">
        <v>211</v>
      </c>
      <c r="B321" s="43">
        <f>B314</f>
        <v>0</v>
      </c>
      <c r="C321" s="43">
        <f t="shared" ref="C321:Y321" si="1107">C314</f>
        <v>0</v>
      </c>
      <c r="D321" s="43">
        <f t="shared" si="1107"/>
        <v>0</v>
      </c>
      <c r="E321" s="43">
        <f t="shared" si="1107"/>
        <v>0</v>
      </c>
      <c r="F321" s="43">
        <f t="shared" si="1107"/>
        <v>0</v>
      </c>
      <c r="G321" s="43">
        <f t="shared" si="1107"/>
        <v>0</v>
      </c>
      <c r="H321" s="43">
        <f t="shared" si="1107"/>
        <v>0</v>
      </c>
      <c r="I321" s="43">
        <f t="shared" si="1107"/>
        <v>0</v>
      </c>
      <c r="J321" s="43">
        <f t="shared" si="1107"/>
        <v>0</v>
      </c>
      <c r="K321" s="43">
        <f t="shared" si="1107"/>
        <v>0</v>
      </c>
      <c r="L321" s="43">
        <f t="shared" si="1107"/>
        <v>0</v>
      </c>
      <c r="M321" s="43">
        <f t="shared" si="1107"/>
        <v>0</v>
      </c>
      <c r="N321" s="43">
        <f t="shared" si="1107"/>
        <v>0</v>
      </c>
      <c r="O321" s="43">
        <f t="shared" si="1107"/>
        <v>0</v>
      </c>
      <c r="P321" s="43">
        <f t="shared" si="1107"/>
        <v>0</v>
      </c>
      <c r="Q321" s="43">
        <f t="shared" si="1107"/>
        <v>0</v>
      </c>
      <c r="R321" s="43">
        <f t="shared" si="1107"/>
        <v>0</v>
      </c>
      <c r="S321" s="43">
        <f t="shared" si="1107"/>
        <v>0</v>
      </c>
      <c r="T321" s="43">
        <f t="shared" si="1107"/>
        <v>0</v>
      </c>
      <c r="U321" s="43">
        <f t="shared" si="1107"/>
        <v>0</v>
      </c>
      <c r="V321" s="43">
        <f t="shared" si="1107"/>
        <v>0</v>
      </c>
      <c r="W321" s="43">
        <f t="shared" si="1107"/>
        <v>0</v>
      </c>
      <c r="X321" s="43">
        <f t="shared" si="1107"/>
        <v>0</v>
      </c>
      <c r="Y321" s="43">
        <f t="shared" si="1107"/>
        <v>0</v>
      </c>
    </row>
    <row r="322" spans="1:25" ht="15" hidden="1" outlineLevel="1" thickBot="1" x14ac:dyDescent="0.25">
      <c r="A322" s="35" t="s">
        <v>118</v>
      </c>
      <c r="B322" s="43">
        <f t="shared" ref="B322:Y322" si="1108">B102</f>
        <v>3.02059422</v>
      </c>
      <c r="C322" s="43">
        <f t="shared" si="1108"/>
        <v>3.02059422</v>
      </c>
      <c r="D322" s="43">
        <f t="shared" si="1108"/>
        <v>3.02059422</v>
      </c>
      <c r="E322" s="43">
        <f t="shared" si="1108"/>
        <v>3.02059422</v>
      </c>
      <c r="F322" s="43">
        <f t="shared" si="1108"/>
        <v>3.02059422</v>
      </c>
      <c r="G322" s="43">
        <f t="shared" si="1108"/>
        <v>3.02059422</v>
      </c>
      <c r="H322" s="43">
        <f t="shared" si="1108"/>
        <v>3.02059422</v>
      </c>
      <c r="I322" s="43">
        <f t="shared" si="1108"/>
        <v>3.02059422</v>
      </c>
      <c r="J322" s="43">
        <f t="shared" si="1108"/>
        <v>3.02059422</v>
      </c>
      <c r="K322" s="43">
        <f t="shared" si="1108"/>
        <v>3.02059422</v>
      </c>
      <c r="L322" s="43">
        <f t="shared" si="1108"/>
        <v>3.02059422</v>
      </c>
      <c r="M322" s="43">
        <f t="shared" si="1108"/>
        <v>3.02059422</v>
      </c>
      <c r="N322" s="43">
        <f t="shared" si="1108"/>
        <v>3.02059422</v>
      </c>
      <c r="O322" s="43">
        <f t="shared" si="1108"/>
        <v>3.02059422</v>
      </c>
      <c r="P322" s="43">
        <f t="shared" si="1108"/>
        <v>3.02059422</v>
      </c>
      <c r="Q322" s="43">
        <f t="shared" si="1108"/>
        <v>3.02059422</v>
      </c>
      <c r="R322" s="43">
        <f t="shared" si="1108"/>
        <v>3.02059422</v>
      </c>
      <c r="S322" s="43">
        <f t="shared" si="1108"/>
        <v>3.02059422</v>
      </c>
      <c r="T322" s="43">
        <f t="shared" si="1108"/>
        <v>3.02059422</v>
      </c>
      <c r="U322" s="43">
        <f t="shared" si="1108"/>
        <v>3.02059422</v>
      </c>
      <c r="V322" s="43">
        <f t="shared" si="1108"/>
        <v>3.02059422</v>
      </c>
      <c r="W322" s="43">
        <f t="shared" si="1108"/>
        <v>3.02059422</v>
      </c>
      <c r="X322" s="43">
        <f t="shared" si="1108"/>
        <v>3.02059422</v>
      </c>
      <c r="Y322" s="43">
        <f t="shared" si="1108"/>
        <v>3.02059422</v>
      </c>
    </row>
    <row r="323" spans="1:25" ht="15" collapsed="1" thickBot="1" x14ac:dyDescent="0.25">
      <c r="A323" s="27">
        <v>14</v>
      </c>
      <c r="B323" s="145">
        <f>ROUND(SUM(B324:B329),2)</f>
        <v>963.14</v>
      </c>
      <c r="C323" s="145">
        <f t="shared" ref="C323" si="1109">ROUND(SUM(C324:C329),2)</f>
        <v>1003.59</v>
      </c>
      <c r="D323" s="145">
        <f t="shared" ref="D323" si="1110">ROUND(SUM(D324:D329),2)</f>
        <v>1038.6099999999999</v>
      </c>
      <c r="E323" s="145">
        <f t="shared" ref="E323" si="1111">ROUND(SUM(E324:E329),2)</f>
        <v>1044.83</v>
      </c>
      <c r="F323" s="145">
        <f t="shared" ref="F323" si="1112">ROUND(SUM(F324:F329),2)</f>
        <v>1043.6199999999999</v>
      </c>
      <c r="G323" s="145">
        <f t="shared" ref="G323" si="1113">ROUND(SUM(G324:G329),2)</f>
        <v>1038.27</v>
      </c>
      <c r="H323" s="145">
        <f t="shared" ref="H323" si="1114">ROUND(SUM(H324:H329),2)</f>
        <v>1006.16</v>
      </c>
      <c r="I323" s="145">
        <f t="shared" ref="I323" si="1115">ROUND(SUM(I324:I329),2)</f>
        <v>941.22</v>
      </c>
      <c r="J323" s="145">
        <f t="shared" ref="J323" si="1116">ROUND(SUM(J324:J329),2)</f>
        <v>865.44</v>
      </c>
      <c r="K323" s="145">
        <f t="shared" ref="K323" si="1117">ROUND(SUM(K324:K329),2)</f>
        <v>837.47</v>
      </c>
      <c r="L323" s="145">
        <f t="shared" ref="L323" si="1118">ROUND(SUM(L324:L329),2)</f>
        <v>848.14</v>
      </c>
      <c r="M323" s="145">
        <f t="shared" ref="M323" si="1119">ROUND(SUM(M324:M329),2)</f>
        <v>847.31</v>
      </c>
      <c r="N323" s="145">
        <f t="shared" ref="N323" si="1120">ROUND(SUM(N324:N329),2)</f>
        <v>833.52</v>
      </c>
      <c r="O323" s="145">
        <f t="shared" ref="O323" si="1121">ROUND(SUM(O324:O329),2)</f>
        <v>821.46</v>
      </c>
      <c r="P323" s="145">
        <f t="shared" ref="P323" si="1122">ROUND(SUM(P324:P329),2)</f>
        <v>825.55</v>
      </c>
      <c r="Q323" s="145">
        <f t="shared" ref="Q323" si="1123">ROUND(SUM(Q324:Q329),2)</f>
        <v>832.12</v>
      </c>
      <c r="R323" s="145">
        <f t="shared" ref="R323" si="1124">ROUND(SUM(R324:R329),2)</f>
        <v>831.68</v>
      </c>
      <c r="S323" s="145">
        <f t="shared" ref="S323" si="1125">ROUND(SUM(S324:S329),2)</f>
        <v>822.6</v>
      </c>
      <c r="T323" s="145">
        <f t="shared" ref="T323" si="1126">ROUND(SUM(T324:T329),2)</f>
        <v>821.6</v>
      </c>
      <c r="U323" s="145">
        <f t="shared" ref="U323" si="1127">ROUND(SUM(U324:U329),2)</f>
        <v>842.44</v>
      </c>
      <c r="V323" s="145">
        <f t="shared" ref="V323" si="1128">ROUND(SUM(V324:V329),2)</f>
        <v>902.52</v>
      </c>
      <c r="W323" s="145">
        <f t="shared" ref="W323" si="1129">ROUND(SUM(W324:W329),2)</f>
        <v>942.75</v>
      </c>
      <c r="X323" s="145">
        <f t="shared" ref="X323" si="1130">ROUND(SUM(X324:X329),2)</f>
        <v>951.01</v>
      </c>
      <c r="Y323" s="145">
        <f t="shared" ref="Y323" si="1131">ROUND(SUM(Y324:Y329),2)</f>
        <v>974.56</v>
      </c>
    </row>
    <row r="324" spans="1:25" ht="51" hidden="1" outlineLevel="1" x14ac:dyDescent="0.2">
      <c r="A324" s="111" t="s">
        <v>70</v>
      </c>
      <c r="B324" s="43">
        <f>B104</f>
        <v>543.30104611000002</v>
      </c>
      <c r="C324" s="43">
        <f t="shared" ref="C324:Y324" si="1132">C104</f>
        <v>583.74548159000005</v>
      </c>
      <c r="D324" s="43">
        <f t="shared" si="1132"/>
        <v>618.77080675000002</v>
      </c>
      <c r="E324" s="43">
        <f t="shared" si="1132"/>
        <v>624.98598243000004</v>
      </c>
      <c r="F324" s="43">
        <f t="shared" si="1132"/>
        <v>623.78378176000001</v>
      </c>
      <c r="G324" s="43">
        <f t="shared" si="1132"/>
        <v>618.43179240999996</v>
      </c>
      <c r="H324" s="43">
        <f t="shared" si="1132"/>
        <v>586.31761950999999</v>
      </c>
      <c r="I324" s="43">
        <f t="shared" si="1132"/>
        <v>521.37500029</v>
      </c>
      <c r="J324" s="43">
        <f t="shared" si="1132"/>
        <v>445.60097065999997</v>
      </c>
      <c r="K324" s="43">
        <f t="shared" si="1132"/>
        <v>417.62666594000001</v>
      </c>
      <c r="L324" s="43">
        <f t="shared" si="1132"/>
        <v>428.30415712000001</v>
      </c>
      <c r="M324" s="43">
        <f t="shared" si="1132"/>
        <v>427.47014583999999</v>
      </c>
      <c r="N324" s="43">
        <f t="shared" si="1132"/>
        <v>413.68047887</v>
      </c>
      <c r="O324" s="43">
        <f t="shared" si="1132"/>
        <v>401.61816992000001</v>
      </c>
      <c r="P324" s="43">
        <f t="shared" si="1132"/>
        <v>405.70856850000001</v>
      </c>
      <c r="Q324" s="43">
        <f t="shared" si="1132"/>
        <v>412.27644915000002</v>
      </c>
      <c r="R324" s="43">
        <f t="shared" si="1132"/>
        <v>411.83639140000002</v>
      </c>
      <c r="S324" s="43">
        <f t="shared" si="1132"/>
        <v>402.75500161000002</v>
      </c>
      <c r="T324" s="43">
        <f t="shared" si="1132"/>
        <v>401.75996951000002</v>
      </c>
      <c r="U324" s="43">
        <f t="shared" si="1132"/>
        <v>422.59813955999999</v>
      </c>
      <c r="V324" s="43">
        <f t="shared" si="1132"/>
        <v>482.68378704999998</v>
      </c>
      <c r="W324" s="43">
        <f t="shared" si="1132"/>
        <v>522.90778078999995</v>
      </c>
      <c r="X324" s="43">
        <f t="shared" si="1132"/>
        <v>531.17330605999996</v>
      </c>
      <c r="Y324" s="43">
        <f t="shared" si="1132"/>
        <v>554.72237775999997</v>
      </c>
    </row>
    <row r="325" spans="1:25" ht="38.25" hidden="1" outlineLevel="1" x14ac:dyDescent="0.2">
      <c r="A325" s="16" t="s">
        <v>71</v>
      </c>
      <c r="B325" s="43">
        <f t="shared" ref="B325:Y325" si="1133">B105</f>
        <v>76.98</v>
      </c>
      <c r="C325" s="43">
        <f t="shared" si="1133"/>
        <v>76.98</v>
      </c>
      <c r="D325" s="43">
        <f t="shared" si="1133"/>
        <v>76.98</v>
      </c>
      <c r="E325" s="43">
        <f t="shared" si="1133"/>
        <v>76.98</v>
      </c>
      <c r="F325" s="43">
        <f t="shared" si="1133"/>
        <v>76.98</v>
      </c>
      <c r="G325" s="43">
        <f t="shared" si="1133"/>
        <v>76.98</v>
      </c>
      <c r="H325" s="43">
        <f t="shared" si="1133"/>
        <v>76.98</v>
      </c>
      <c r="I325" s="43">
        <f t="shared" si="1133"/>
        <v>76.98</v>
      </c>
      <c r="J325" s="43">
        <f t="shared" si="1133"/>
        <v>76.98</v>
      </c>
      <c r="K325" s="43">
        <f t="shared" si="1133"/>
        <v>76.98</v>
      </c>
      <c r="L325" s="43">
        <f t="shared" si="1133"/>
        <v>76.98</v>
      </c>
      <c r="M325" s="43">
        <f t="shared" si="1133"/>
        <v>76.98</v>
      </c>
      <c r="N325" s="43">
        <f t="shared" si="1133"/>
        <v>76.98</v>
      </c>
      <c r="O325" s="43">
        <f t="shared" si="1133"/>
        <v>76.98</v>
      </c>
      <c r="P325" s="43">
        <f t="shared" si="1133"/>
        <v>76.98</v>
      </c>
      <c r="Q325" s="43">
        <f t="shared" si="1133"/>
        <v>76.98</v>
      </c>
      <c r="R325" s="43">
        <f t="shared" si="1133"/>
        <v>76.98</v>
      </c>
      <c r="S325" s="43">
        <f t="shared" si="1133"/>
        <v>76.98</v>
      </c>
      <c r="T325" s="43">
        <f t="shared" si="1133"/>
        <v>76.98</v>
      </c>
      <c r="U325" s="43">
        <f t="shared" si="1133"/>
        <v>76.98</v>
      </c>
      <c r="V325" s="43">
        <f t="shared" si="1133"/>
        <v>76.98</v>
      </c>
      <c r="W325" s="43">
        <f t="shared" si="1133"/>
        <v>76.98</v>
      </c>
      <c r="X325" s="43">
        <f t="shared" si="1133"/>
        <v>76.98</v>
      </c>
      <c r="Y325" s="43">
        <f t="shared" si="1133"/>
        <v>76.98</v>
      </c>
    </row>
    <row r="326" spans="1:25" hidden="1" outlineLevel="1" x14ac:dyDescent="0.2">
      <c r="A326" s="16" t="s">
        <v>3</v>
      </c>
      <c r="B326" s="43">
        <f>$AD$5</f>
        <v>135.16999999999999</v>
      </c>
      <c r="C326" s="43">
        <f t="shared" ref="C326:Y326" si="1134">$AD$5</f>
        <v>135.16999999999999</v>
      </c>
      <c r="D326" s="43">
        <f t="shared" si="1134"/>
        <v>135.16999999999999</v>
      </c>
      <c r="E326" s="43">
        <f t="shared" si="1134"/>
        <v>135.16999999999999</v>
      </c>
      <c r="F326" s="43">
        <f t="shared" si="1134"/>
        <v>135.16999999999999</v>
      </c>
      <c r="G326" s="43">
        <f t="shared" si="1134"/>
        <v>135.16999999999999</v>
      </c>
      <c r="H326" s="43">
        <f t="shared" si="1134"/>
        <v>135.16999999999999</v>
      </c>
      <c r="I326" s="43">
        <f t="shared" si="1134"/>
        <v>135.16999999999999</v>
      </c>
      <c r="J326" s="43">
        <f t="shared" si="1134"/>
        <v>135.16999999999999</v>
      </c>
      <c r="K326" s="43">
        <f t="shared" si="1134"/>
        <v>135.16999999999999</v>
      </c>
      <c r="L326" s="43">
        <f t="shared" si="1134"/>
        <v>135.16999999999999</v>
      </c>
      <c r="M326" s="43">
        <f t="shared" si="1134"/>
        <v>135.16999999999999</v>
      </c>
      <c r="N326" s="43">
        <f t="shared" si="1134"/>
        <v>135.16999999999999</v>
      </c>
      <c r="O326" s="43">
        <f t="shared" si="1134"/>
        <v>135.16999999999999</v>
      </c>
      <c r="P326" s="43">
        <f t="shared" si="1134"/>
        <v>135.16999999999999</v>
      </c>
      <c r="Q326" s="43">
        <f t="shared" si="1134"/>
        <v>135.16999999999999</v>
      </c>
      <c r="R326" s="43">
        <f t="shared" si="1134"/>
        <v>135.16999999999999</v>
      </c>
      <c r="S326" s="43">
        <f t="shared" si="1134"/>
        <v>135.16999999999999</v>
      </c>
      <c r="T326" s="43">
        <f t="shared" si="1134"/>
        <v>135.16999999999999</v>
      </c>
      <c r="U326" s="43">
        <f t="shared" si="1134"/>
        <v>135.16999999999999</v>
      </c>
      <c r="V326" s="43">
        <f t="shared" si="1134"/>
        <v>135.16999999999999</v>
      </c>
      <c r="W326" s="43">
        <f t="shared" si="1134"/>
        <v>135.16999999999999</v>
      </c>
      <c r="X326" s="43">
        <f t="shared" si="1134"/>
        <v>135.16999999999999</v>
      </c>
      <c r="Y326" s="43">
        <f t="shared" si="1134"/>
        <v>135.16999999999999</v>
      </c>
    </row>
    <row r="327" spans="1:25" hidden="1" outlineLevel="1" x14ac:dyDescent="0.2">
      <c r="A327" s="17" t="s">
        <v>4</v>
      </c>
      <c r="B327" s="43">
        <f t="shared" ref="B327:Y327" si="1135">B107</f>
        <v>204.67</v>
      </c>
      <c r="C327" s="43">
        <f t="shared" si="1135"/>
        <v>204.67</v>
      </c>
      <c r="D327" s="43">
        <f t="shared" si="1135"/>
        <v>204.67</v>
      </c>
      <c r="E327" s="43">
        <f t="shared" si="1135"/>
        <v>204.67</v>
      </c>
      <c r="F327" s="43">
        <f t="shared" si="1135"/>
        <v>204.67</v>
      </c>
      <c r="G327" s="43">
        <f t="shared" si="1135"/>
        <v>204.67</v>
      </c>
      <c r="H327" s="43">
        <f t="shared" si="1135"/>
        <v>204.67</v>
      </c>
      <c r="I327" s="43">
        <f t="shared" si="1135"/>
        <v>204.67</v>
      </c>
      <c r="J327" s="43">
        <f t="shared" si="1135"/>
        <v>204.67</v>
      </c>
      <c r="K327" s="43">
        <f t="shared" si="1135"/>
        <v>204.67</v>
      </c>
      <c r="L327" s="43">
        <f t="shared" si="1135"/>
        <v>204.67</v>
      </c>
      <c r="M327" s="43">
        <f t="shared" si="1135"/>
        <v>204.67</v>
      </c>
      <c r="N327" s="43">
        <f t="shared" si="1135"/>
        <v>204.67</v>
      </c>
      <c r="O327" s="43">
        <f t="shared" si="1135"/>
        <v>204.67</v>
      </c>
      <c r="P327" s="43">
        <f t="shared" si="1135"/>
        <v>204.67</v>
      </c>
      <c r="Q327" s="43">
        <f t="shared" si="1135"/>
        <v>204.67</v>
      </c>
      <c r="R327" s="43">
        <f t="shared" si="1135"/>
        <v>204.67</v>
      </c>
      <c r="S327" s="43">
        <f t="shared" si="1135"/>
        <v>204.67</v>
      </c>
      <c r="T327" s="43">
        <f t="shared" si="1135"/>
        <v>204.67</v>
      </c>
      <c r="U327" s="43">
        <f t="shared" si="1135"/>
        <v>204.67</v>
      </c>
      <c r="V327" s="43">
        <f t="shared" si="1135"/>
        <v>204.67</v>
      </c>
      <c r="W327" s="43">
        <f t="shared" si="1135"/>
        <v>204.67</v>
      </c>
      <c r="X327" s="43">
        <f t="shared" si="1135"/>
        <v>204.67</v>
      </c>
      <c r="Y327" s="43">
        <f t="shared" si="1135"/>
        <v>204.67</v>
      </c>
    </row>
    <row r="328" spans="1:25" ht="25.5" hidden="1" outlineLevel="1" x14ac:dyDescent="0.2">
      <c r="A328" s="62" t="s">
        <v>211</v>
      </c>
      <c r="B328" s="43">
        <f>B321</f>
        <v>0</v>
      </c>
      <c r="C328" s="43">
        <f t="shared" ref="C328:Y328" si="1136">C321</f>
        <v>0</v>
      </c>
      <c r="D328" s="43">
        <f t="shared" si="1136"/>
        <v>0</v>
      </c>
      <c r="E328" s="43">
        <f t="shared" si="1136"/>
        <v>0</v>
      </c>
      <c r="F328" s="43">
        <f t="shared" si="1136"/>
        <v>0</v>
      </c>
      <c r="G328" s="43">
        <f t="shared" si="1136"/>
        <v>0</v>
      </c>
      <c r="H328" s="43">
        <f t="shared" si="1136"/>
        <v>0</v>
      </c>
      <c r="I328" s="43">
        <f t="shared" si="1136"/>
        <v>0</v>
      </c>
      <c r="J328" s="43">
        <f t="shared" si="1136"/>
        <v>0</v>
      </c>
      <c r="K328" s="43">
        <f t="shared" si="1136"/>
        <v>0</v>
      </c>
      <c r="L328" s="43">
        <f t="shared" si="1136"/>
        <v>0</v>
      </c>
      <c r="M328" s="43">
        <f t="shared" si="1136"/>
        <v>0</v>
      </c>
      <c r="N328" s="43">
        <f t="shared" si="1136"/>
        <v>0</v>
      </c>
      <c r="O328" s="43">
        <f t="shared" si="1136"/>
        <v>0</v>
      </c>
      <c r="P328" s="43">
        <f t="shared" si="1136"/>
        <v>0</v>
      </c>
      <c r="Q328" s="43">
        <f t="shared" si="1136"/>
        <v>0</v>
      </c>
      <c r="R328" s="43">
        <f t="shared" si="1136"/>
        <v>0</v>
      </c>
      <c r="S328" s="43">
        <f t="shared" si="1136"/>
        <v>0</v>
      </c>
      <c r="T328" s="43">
        <f t="shared" si="1136"/>
        <v>0</v>
      </c>
      <c r="U328" s="43">
        <f t="shared" si="1136"/>
        <v>0</v>
      </c>
      <c r="V328" s="43">
        <f t="shared" si="1136"/>
        <v>0</v>
      </c>
      <c r="W328" s="43">
        <f t="shared" si="1136"/>
        <v>0</v>
      </c>
      <c r="X328" s="43">
        <f t="shared" si="1136"/>
        <v>0</v>
      </c>
      <c r="Y328" s="43">
        <f t="shared" si="1136"/>
        <v>0</v>
      </c>
    </row>
    <row r="329" spans="1:25" ht="15" hidden="1" outlineLevel="1" thickBot="1" x14ac:dyDescent="0.25">
      <c r="A329" s="35" t="s">
        <v>118</v>
      </c>
      <c r="B329" s="43">
        <f t="shared" ref="B329:Y329" si="1137">B109</f>
        <v>3.02059422</v>
      </c>
      <c r="C329" s="43">
        <f t="shared" si="1137"/>
        <v>3.02059422</v>
      </c>
      <c r="D329" s="43">
        <f t="shared" si="1137"/>
        <v>3.02059422</v>
      </c>
      <c r="E329" s="43">
        <f t="shared" si="1137"/>
        <v>3.02059422</v>
      </c>
      <c r="F329" s="43">
        <f t="shared" si="1137"/>
        <v>3.02059422</v>
      </c>
      <c r="G329" s="43">
        <f t="shared" si="1137"/>
        <v>3.02059422</v>
      </c>
      <c r="H329" s="43">
        <f t="shared" si="1137"/>
        <v>3.02059422</v>
      </c>
      <c r="I329" s="43">
        <f t="shared" si="1137"/>
        <v>3.02059422</v>
      </c>
      <c r="J329" s="43">
        <f t="shared" si="1137"/>
        <v>3.02059422</v>
      </c>
      <c r="K329" s="43">
        <f t="shared" si="1137"/>
        <v>3.02059422</v>
      </c>
      <c r="L329" s="43">
        <f t="shared" si="1137"/>
        <v>3.02059422</v>
      </c>
      <c r="M329" s="43">
        <f t="shared" si="1137"/>
        <v>3.02059422</v>
      </c>
      <c r="N329" s="43">
        <f t="shared" si="1137"/>
        <v>3.02059422</v>
      </c>
      <c r="O329" s="43">
        <f t="shared" si="1137"/>
        <v>3.02059422</v>
      </c>
      <c r="P329" s="43">
        <f t="shared" si="1137"/>
        <v>3.02059422</v>
      </c>
      <c r="Q329" s="43">
        <f t="shared" si="1137"/>
        <v>3.02059422</v>
      </c>
      <c r="R329" s="43">
        <f t="shared" si="1137"/>
        <v>3.02059422</v>
      </c>
      <c r="S329" s="43">
        <f t="shared" si="1137"/>
        <v>3.02059422</v>
      </c>
      <c r="T329" s="43">
        <f t="shared" si="1137"/>
        <v>3.02059422</v>
      </c>
      <c r="U329" s="43">
        <f t="shared" si="1137"/>
        <v>3.02059422</v>
      </c>
      <c r="V329" s="43">
        <f t="shared" si="1137"/>
        <v>3.02059422</v>
      </c>
      <c r="W329" s="43">
        <f t="shared" si="1137"/>
        <v>3.02059422</v>
      </c>
      <c r="X329" s="43">
        <f t="shared" si="1137"/>
        <v>3.02059422</v>
      </c>
      <c r="Y329" s="43">
        <f t="shared" si="1137"/>
        <v>3.02059422</v>
      </c>
    </row>
    <row r="330" spans="1:25" ht="15" collapsed="1" thickBot="1" x14ac:dyDescent="0.25">
      <c r="A330" s="27">
        <v>15</v>
      </c>
      <c r="B330" s="145">
        <f>ROUND(SUM(B331:B336),2)</f>
        <v>996.18</v>
      </c>
      <c r="C330" s="145">
        <f t="shared" ref="C330" si="1138">ROUND(SUM(C331:C336),2)</f>
        <v>1077.19</v>
      </c>
      <c r="D330" s="145">
        <f t="shared" ref="D330" si="1139">ROUND(SUM(D331:D336),2)</f>
        <v>1188.32</v>
      </c>
      <c r="E330" s="145">
        <f t="shared" ref="E330" si="1140">ROUND(SUM(E331:E336),2)</f>
        <v>1133.57</v>
      </c>
      <c r="F330" s="145">
        <f t="shared" ref="F330" si="1141">ROUND(SUM(F331:F336),2)</f>
        <v>1213.75</v>
      </c>
      <c r="G330" s="145">
        <f t="shared" ref="G330" si="1142">ROUND(SUM(G331:G336),2)</f>
        <v>1291.77</v>
      </c>
      <c r="H330" s="145">
        <f t="shared" ref="H330" si="1143">ROUND(SUM(H331:H336),2)</f>
        <v>1127.27</v>
      </c>
      <c r="I330" s="145">
        <f t="shared" ref="I330" si="1144">ROUND(SUM(I331:I336),2)</f>
        <v>1078.76</v>
      </c>
      <c r="J330" s="145">
        <f t="shared" ref="J330" si="1145">ROUND(SUM(J331:J336),2)</f>
        <v>978.96</v>
      </c>
      <c r="K330" s="145">
        <f t="shared" ref="K330" si="1146">ROUND(SUM(K331:K336),2)</f>
        <v>897.62</v>
      </c>
      <c r="L330" s="145">
        <f t="shared" ref="L330" si="1147">ROUND(SUM(L331:L336),2)</f>
        <v>831.56</v>
      </c>
      <c r="M330" s="145">
        <f t="shared" ref="M330" si="1148">ROUND(SUM(M331:M336),2)</f>
        <v>822.19</v>
      </c>
      <c r="N330" s="145">
        <f t="shared" ref="N330" si="1149">ROUND(SUM(N331:N336),2)</f>
        <v>827.26</v>
      </c>
      <c r="O330" s="145">
        <f t="shared" ref="O330" si="1150">ROUND(SUM(O331:O336),2)</f>
        <v>821.73</v>
      </c>
      <c r="P330" s="145">
        <f t="shared" ref="P330" si="1151">ROUND(SUM(P331:P336),2)</f>
        <v>831.92</v>
      </c>
      <c r="Q330" s="145">
        <f t="shared" ref="Q330" si="1152">ROUND(SUM(Q331:Q336),2)</f>
        <v>864.37</v>
      </c>
      <c r="R330" s="145">
        <f t="shared" ref="R330" si="1153">ROUND(SUM(R331:R336),2)</f>
        <v>813.6</v>
      </c>
      <c r="S330" s="145">
        <f t="shared" ref="S330" si="1154">ROUND(SUM(S331:S336),2)</f>
        <v>822.43</v>
      </c>
      <c r="T330" s="145">
        <f t="shared" ref="T330" si="1155">ROUND(SUM(T331:T336),2)</f>
        <v>845.89</v>
      </c>
      <c r="U330" s="145">
        <f t="shared" ref="U330" si="1156">ROUND(SUM(U331:U336),2)</f>
        <v>870.78</v>
      </c>
      <c r="V330" s="145">
        <f t="shared" ref="V330" si="1157">ROUND(SUM(V331:V336),2)</f>
        <v>848.86</v>
      </c>
      <c r="W330" s="145">
        <f t="shared" ref="W330" si="1158">ROUND(SUM(W331:W336),2)</f>
        <v>886.18</v>
      </c>
      <c r="X330" s="145">
        <f t="shared" ref="X330" si="1159">ROUND(SUM(X331:X336),2)</f>
        <v>947.09</v>
      </c>
      <c r="Y330" s="145">
        <f t="shared" ref="Y330" si="1160">ROUND(SUM(Y331:Y336),2)</f>
        <v>998.66</v>
      </c>
    </row>
    <row r="331" spans="1:25" ht="51" hidden="1" outlineLevel="1" x14ac:dyDescent="0.2">
      <c r="A331" s="16" t="s">
        <v>70</v>
      </c>
      <c r="B331" s="43">
        <f>B111</f>
        <v>576.34400952999999</v>
      </c>
      <c r="C331" s="43">
        <f t="shared" ref="C331:Y331" si="1161">C111</f>
        <v>657.35374065999997</v>
      </c>
      <c r="D331" s="43">
        <f t="shared" si="1161"/>
        <v>768.48325318000002</v>
      </c>
      <c r="E331" s="43">
        <f t="shared" si="1161"/>
        <v>713.73130628000001</v>
      </c>
      <c r="F331" s="43">
        <f t="shared" si="1161"/>
        <v>793.91065624999999</v>
      </c>
      <c r="G331" s="43">
        <f t="shared" si="1161"/>
        <v>871.92539574</v>
      </c>
      <c r="H331" s="43">
        <f t="shared" si="1161"/>
        <v>707.43259217000002</v>
      </c>
      <c r="I331" s="43">
        <f t="shared" si="1161"/>
        <v>658.91945908000002</v>
      </c>
      <c r="J331" s="43">
        <f t="shared" si="1161"/>
        <v>559.11528566000004</v>
      </c>
      <c r="K331" s="43">
        <f t="shared" si="1161"/>
        <v>477.78180943000001</v>
      </c>
      <c r="L331" s="43">
        <f t="shared" si="1161"/>
        <v>411.72057975000001</v>
      </c>
      <c r="M331" s="43">
        <f t="shared" si="1161"/>
        <v>402.35204611</v>
      </c>
      <c r="N331" s="43">
        <f t="shared" si="1161"/>
        <v>407.41999484000002</v>
      </c>
      <c r="O331" s="43">
        <f t="shared" si="1161"/>
        <v>401.88581565999999</v>
      </c>
      <c r="P331" s="43">
        <f t="shared" si="1161"/>
        <v>412.08316561999999</v>
      </c>
      <c r="Q331" s="43">
        <f t="shared" si="1161"/>
        <v>444.52770798</v>
      </c>
      <c r="R331" s="43">
        <f t="shared" si="1161"/>
        <v>393.76390683</v>
      </c>
      <c r="S331" s="43">
        <f t="shared" si="1161"/>
        <v>402.58798963999999</v>
      </c>
      <c r="T331" s="43">
        <f t="shared" si="1161"/>
        <v>426.05163370000002</v>
      </c>
      <c r="U331" s="43">
        <f t="shared" si="1161"/>
        <v>450.94131127999998</v>
      </c>
      <c r="V331" s="43">
        <f t="shared" si="1161"/>
        <v>429.02432045</v>
      </c>
      <c r="W331" s="43">
        <f t="shared" si="1161"/>
        <v>466.33772491000002</v>
      </c>
      <c r="X331" s="43">
        <f t="shared" si="1161"/>
        <v>527.25339153000004</v>
      </c>
      <c r="Y331" s="43">
        <f t="shared" si="1161"/>
        <v>578.82403353999996</v>
      </c>
    </row>
    <row r="332" spans="1:25" ht="38.25" hidden="1" outlineLevel="1" x14ac:dyDescent="0.2">
      <c r="A332" s="16" t="s">
        <v>71</v>
      </c>
      <c r="B332" s="43">
        <f t="shared" ref="B332:Y332" si="1162">B112</f>
        <v>76.98</v>
      </c>
      <c r="C332" s="43">
        <f t="shared" si="1162"/>
        <v>76.98</v>
      </c>
      <c r="D332" s="43">
        <f t="shared" si="1162"/>
        <v>76.98</v>
      </c>
      <c r="E332" s="43">
        <f t="shared" si="1162"/>
        <v>76.98</v>
      </c>
      <c r="F332" s="43">
        <f t="shared" si="1162"/>
        <v>76.98</v>
      </c>
      <c r="G332" s="43">
        <f t="shared" si="1162"/>
        <v>76.98</v>
      </c>
      <c r="H332" s="43">
        <f t="shared" si="1162"/>
        <v>76.98</v>
      </c>
      <c r="I332" s="43">
        <f t="shared" si="1162"/>
        <v>76.98</v>
      </c>
      <c r="J332" s="43">
        <f t="shared" si="1162"/>
        <v>76.98</v>
      </c>
      <c r="K332" s="43">
        <f t="shared" si="1162"/>
        <v>76.98</v>
      </c>
      <c r="L332" s="43">
        <f t="shared" si="1162"/>
        <v>76.98</v>
      </c>
      <c r="M332" s="43">
        <f t="shared" si="1162"/>
        <v>76.98</v>
      </c>
      <c r="N332" s="43">
        <f t="shared" si="1162"/>
        <v>76.98</v>
      </c>
      <c r="O332" s="43">
        <f t="shared" si="1162"/>
        <v>76.98</v>
      </c>
      <c r="P332" s="43">
        <f t="shared" si="1162"/>
        <v>76.98</v>
      </c>
      <c r="Q332" s="43">
        <f t="shared" si="1162"/>
        <v>76.98</v>
      </c>
      <c r="R332" s="43">
        <f t="shared" si="1162"/>
        <v>76.98</v>
      </c>
      <c r="S332" s="43">
        <f t="shared" si="1162"/>
        <v>76.98</v>
      </c>
      <c r="T332" s="43">
        <f t="shared" si="1162"/>
        <v>76.98</v>
      </c>
      <c r="U332" s="43">
        <f t="shared" si="1162"/>
        <v>76.98</v>
      </c>
      <c r="V332" s="43">
        <f t="shared" si="1162"/>
        <v>76.98</v>
      </c>
      <c r="W332" s="43">
        <f t="shared" si="1162"/>
        <v>76.98</v>
      </c>
      <c r="X332" s="43">
        <f t="shared" si="1162"/>
        <v>76.98</v>
      </c>
      <c r="Y332" s="43">
        <f t="shared" si="1162"/>
        <v>76.98</v>
      </c>
    </row>
    <row r="333" spans="1:25" hidden="1" outlineLevel="1" x14ac:dyDescent="0.2">
      <c r="A333" s="16" t="s">
        <v>3</v>
      </c>
      <c r="B333" s="43">
        <f>$AD$5</f>
        <v>135.16999999999999</v>
      </c>
      <c r="C333" s="43">
        <f t="shared" ref="C333:Y333" si="1163">$AD$5</f>
        <v>135.16999999999999</v>
      </c>
      <c r="D333" s="43">
        <f t="shared" si="1163"/>
        <v>135.16999999999999</v>
      </c>
      <c r="E333" s="43">
        <f t="shared" si="1163"/>
        <v>135.16999999999999</v>
      </c>
      <c r="F333" s="43">
        <f t="shared" si="1163"/>
        <v>135.16999999999999</v>
      </c>
      <c r="G333" s="43">
        <f t="shared" si="1163"/>
        <v>135.16999999999999</v>
      </c>
      <c r="H333" s="43">
        <f t="shared" si="1163"/>
        <v>135.16999999999999</v>
      </c>
      <c r="I333" s="43">
        <f t="shared" si="1163"/>
        <v>135.16999999999999</v>
      </c>
      <c r="J333" s="43">
        <f t="shared" si="1163"/>
        <v>135.16999999999999</v>
      </c>
      <c r="K333" s="43">
        <f t="shared" si="1163"/>
        <v>135.16999999999999</v>
      </c>
      <c r="L333" s="43">
        <f t="shared" si="1163"/>
        <v>135.16999999999999</v>
      </c>
      <c r="M333" s="43">
        <f t="shared" si="1163"/>
        <v>135.16999999999999</v>
      </c>
      <c r="N333" s="43">
        <f t="shared" si="1163"/>
        <v>135.16999999999999</v>
      </c>
      <c r="O333" s="43">
        <f t="shared" si="1163"/>
        <v>135.16999999999999</v>
      </c>
      <c r="P333" s="43">
        <f t="shared" si="1163"/>
        <v>135.16999999999999</v>
      </c>
      <c r="Q333" s="43">
        <f t="shared" si="1163"/>
        <v>135.16999999999999</v>
      </c>
      <c r="R333" s="43">
        <f t="shared" si="1163"/>
        <v>135.16999999999999</v>
      </c>
      <c r="S333" s="43">
        <f t="shared" si="1163"/>
        <v>135.16999999999999</v>
      </c>
      <c r="T333" s="43">
        <f t="shared" si="1163"/>
        <v>135.16999999999999</v>
      </c>
      <c r="U333" s="43">
        <f t="shared" si="1163"/>
        <v>135.16999999999999</v>
      </c>
      <c r="V333" s="43">
        <f t="shared" si="1163"/>
        <v>135.16999999999999</v>
      </c>
      <c r="W333" s="43">
        <f t="shared" si="1163"/>
        <v>135.16999999999999</v>
      </c>
      <c r="X333" s="43">
        <f t="shared" si="1163"/>
        <v>135.16999999999999</v>
      </c>
      <c r="Y333" s="43">
        <f t="shared" si="1163"/>
        <v>135.16999999999999</v>
      </c>
    </row>
    <row r="334" spans="1:25" hidden="1" outlineLevel="1" x14ac:dyDescent="0.2">
      <c r="A334" s="17" t="s">
        <v>4</v>
      </c>
      <c r="B334" s="43">
        <f t="shared" ref="B334:Y334" si="1164">B114</f>
        <v>204.67</v>
      </c>
      <c r="C334" s="43">
        <f t="shared" si="1164"/>
        <v>204.67</v>
      </c>
      <c r="D334" s="43">
        <f t="shared" si="1164"/>
        <v>204.67</v>
      </c>
      <c r="E334" s="43">
        <f t="shared" si="1164"/>
        <v>204.67</v>
      </c>
      <c r="F334" s="43">
        <f t="shared" si="1164"/>
        <v>204.67</v>
      </c>
      <c r="G334" s="43">
        <f t="shared" si="1164"/>
        <v>204.67</v>
      </c>
      <c r="H334" s="43">
        <f t="shared" si="1164"/>
        <v>204.67</v>
      </c>
      <c r="I334" s="43">
        <f t="shared" si="1164"/>
        <v>204.67</v>
      </c>
      <c r="J334" s="43">
        <f t="shared" si="1164"/>
        <v>204.67</v>
      </c>
      <c r="K334" s="43">
        <f t="shared" si="1164"/>
        <v>204.67</v>
      </c>
      <c r="L334" s="43">
        <f t="shared" si="1164"/>
        <v>204.67</v>
      </c>
      <c r="M334" s="43">
        <f t="shared" si="1164"/>
        <v>204.67</v>
      </c>
      <c r="N334" s="43">
        <f t="shared" si="1164"/>
        <v>204.67</v>
      </c>
      <c r="O334" s="43">
        <f t="shared" si="1164"/>
        <v>204.67</v>
      </c>
      <c r="P334" s="43">
        <f t="shared" si="1164"/>
        <v>204.67</v>
      </c>
      <c r="Q334" s="43">
        <f t="shared" si="1164"/>
        <v>204.67</v>
      </c>
      <c r="R334" s="43">
        <f t="shared" si="1164"/>
        <v>204.67</v>
      </c>
      <c r="S334" s="43">
        <f t="shared" si="1164"/>
        <v>204.67</v>
      </c>
      <c r="T334" s="43">
        <f t="shared" si="1164"/>
        <v>204.67</v>
      </c>
      <c r="U334" s="43">
        <f t="shared" si="1164"/>
        <v>204.67</v>
      </c>
      <c r="V334" s="43">
        <f t="shared" si="1164"/>
        <v>204.67</v>
      </c>
      <c r="W334" s="43">
        <f t="shared" si="1164"/>
        <v>204.67</v>
      </c>
      <c r="X334" s="43">
        <f t="shared" si="1164"/>
        <v>204.67</v>
      </c>
      <c r="Y334" s="43">
        <f t="shared" si="1164"/>
        <v>204.67</v>
      </c>
    </row>
    <row r="335" spans="1:25" ht="25.5" hidden="1" outlineLevel="1" x14ac:dyDescent="0.2">
      <c r="A335" s="62" t="s">
        <v>211</v>
      </c>
      <c r="B335" s="43">
        <f>B328</f>
        <v>0</v>
      </c>
      <c r="C335" s="43">
        <f t="shared" ref="C335:Y335" si="1165">C328</f>
        <v>0</v>
      </c>
      <c r="D335" s="43">
        <f t="shared" si="1165"/>
        <v>0</v>
      </c>
      <c r="E335" s="43">
        <f t="shared" si="1165"/>
        <v>0</v>
      </c>
      <c r="F335" s="43">
        <f t="shared" si="1165"/>
        <v>0</v>
      </c>
      <c r="G335" s="43">
        <f t="shared" si="1165"/>
        <v>0</v>
      </c>
      <c r="H335" s="43">
        <f t="shared" si="1165"/>
        <v>0</v>
      </c>
      <c r="I335" s="43">
        <f t="shared" si="1165"/>
        <v>0</v>
      </c>
      <c r="J335" s="43">
        <f t="shared" si="1165"/>
        <v>0</v>
      </c>
      <c r="K335" s="43">
        <f t="shared" si="1165"/>
        <v>0</v>
      </c>
      <c r="L335" s="43">
        <f t="shared" si="1165"/>
        <v>0</v>
      </c>
      <c r="M335" s="43">
        <f t="shared" si="1165"/>
        <v>0</v>
      </c>
      <c r="N335" s="43">
        <f t="shared" si="1165"/>
        <v>0</v>
      </c>
      <c r="O335" s="43">
        <f t="shared" si="1165"/>
        <v>0</v>
      </c>
      <c r="P335" s="43">
        <f t="shared" si="1165"/>
        <v>0</v>
      </c>
      <c r="Q335" s="43">
        <f t="shared" si="1165"/>
        <v>0</v>
      </c>
      <c r="R335" s="43">
        <f t="shared" si="1165"/>
        <v>0</v>
      </c>
      <c r="S335" s="43">
        <f t="shared" si="1165"/>
        <v>0</v>
      </c>
      <c r="T335" s="43">
        <f t="shared" si="1165"/>
        <v>0</v>
      </c>
      <c r="U335" s="43">
        <f t="shared" si="1165"/>
        <v>0</v>
      </c>
      <c r="V335" s="43">
        <f t="shared" si="1165"/>
        <v>0</v>
      </c>
      <c r="W335" s="43">
        <f t="shared" si="1165"/>
        <v>0</v>
      </c>
      <c r="X335" s="43">
        <f t="shared" si="1165"/>
        <v>0</v>
      </c>
      <c r="Y335" s="43">
        <f t="shared" si="1165"/>
        <v>0</v>
      </c>
    </row>
    <row r="336" spans="1:25" ht="15" hidden="1" outlineLevel="1" thickBot="1" x14ac:dyDescent="0.25">
      <c r="A336" s="35" t="s">
        <v>118</v>
      </c>
      <c r="B336" s="43">
        <f t="shared" ref="B336:Y336" si="1166">B116</f>
        <v>3.02059422</v>
      </c>
      <c r="C336" s="43">
        <f t="shared" si="1166"/>
        <v>3.02059422</v>
      </c>
      <c r="D336" s="43">
        <f t="shared" si="1166"/>
        <v>3.02059422</v>
      </c>
      <c r="E336" s="43">
        <f t="shared" si="1166"/>
        <v>3.02059422</v>
      </c>
      <c r="F336" s="43">
        <f t="shared" si="1166"/>
        <v>3.02059422</v>
      </c>
      <c r="G336" s="43">
        <f t="shared" si="1166"/>
        <v>3.02059422</v>
      </c>
      <c r="H336" s="43">
        <f t="shared" si="1166"/>
        <v>3.02059422</v>
      </c>
      <c r="I336" s="43">
        <f t="shared" si="1166"/>
        <v>3.02059422</v>
      </c>
      <c r="J336" s="43">
        <f t="shared" si="1166"/>
        <v>3.02059422</v>
      </c>
      <c r="K336" s="43">
        <f t="shared" si="1166"/>
        <v>3.02059422</v>
      </c>
      <c r="L336" s="43">
        <f t="shared" si="1166"/>
        <v>3.02059422</v>
      </c>
      <c r="M336" s="43">
        <f t="shared" si="1166"/>
        <v>3.02059422</v>
      </c>
      <c r="N336" s="43">
        <f t="shared" si="1166"/>
        <v>3.02059422</v>
      </c>
      <c r="O336" s="43">
        <f t="shared" si="1166"/>
        <v>3.02059422</v>
      </c>
      <c r="P336" s="43">
        <f t="shared" si="1166"/>
        <v>3.02059422</v>
      </c>
      <c r="Q336" s="43">
        <f t="shared" si="1166"/>
        <v>3.02059422</v>
      </c>
      <c r="R336" s="43">
        <f t="shared" si="1166"/>
        <v>3.02059422</v>
      </c>
      <c r="S336" s="43">
        <f t="shared" si="1166"/>
        <v>3.02059422</v>
      </c>
      <c r="T336" s="43">
        <f t="shared" si="1166"/>
        <v>3.02059422</v>
      </c>
      <c r="U336" s="43">
        <f t="shared" si="1166"/>
        <v>3.02059422</v>
      </c>
      <c r="V336" s="43">
        <f t="shared" si="1166"/>
        <v>3.02059422</v>
      </c>
      <c r="W336" s="43">
        <f t="shared" si="1166"/>
        <v>3.02059422</v>
      </c>
      <c r="X336" s="43">
        <f t="shared" si="1166"/>
        <v>3.02059422</v>
      </c>
      <c r="Y336" s="43">
        <f t="shared" si="1166"/>
        <v>3.02059422</v>
      </c>
    </row>
    <row r="337" spans="1:25" ht="15" collapsed="1" thickBot="1" x14ac:dyDescent="0.25">
      <c r="A337" s="27">
        <v>16</v>
      </c>
      <c r="B337" s="145">
        <f>ROUND(SUM(B338:B343),2)</f>
        <v>1073.68</v>
      </c>
      <c r="C337" s="145">
        <f t="shared" ref="C337" si="1167">ROUND(SUM(C338:C343),2)</f>
        <v>1128.8800000000001</v>
      </c>
      <c r="D337" s="145">
        <f t="shared" ref="D337" si="1168">ROUND(SUM(D338:D343),2)</f>
        <v>1155.46</v>
      </c>
      <c r="E337" s="145">
        <f t="shared" ref="E337" si="1169">ROUND(SUM(E338:E343),2)</f>
        <v>1176.3599999999999</v>
      </c>
      <c r="F337" s="145">
        <f t="shared" ref="F337" si="1170">ROUND(SUM(F338:F343),2)</f>
        <v>1260.29</v>
      </c>
      <c r="G337" s="145">
        <f t="shared" ref="G337" si="1171">ROUND(SUM(G338:G343),2)</f>
        <v>1233.5</v>
      </c>
      <c r="H337" s="145">
        <f t="shared" ref="H337" si="1172">ROUND(SUM(H338:H343),2)</f>
        <v>1172.9000000000001</v>
      </c>
      <c r="I337" s="145">
        <f t="shared" ref="I337" si="1173">ROUND(SUM(I338:I343),2)</f>
        <v>1111.18</v>
      </c>
      <c r="J337" s="145">
        <f t="shared" ref="J337" si="1174">ROUND(SUM(J338:J343),2)</f>
        <v>983.59</v>
      </c>
      <c r="K337" s="145">
        <f t="shared" ref="K337" si="1175">ROUND(SUM(K338:K343),2)</f>
        <v>924.32</v>
      </c>
      <c r="L337" s="145">
        <f t="shared" ref="L337" si="1176">ROUND(SUM(L338:L343),2)</f>
        <v>923.88</v>
      </c>
      <c r="M337" s="145">
        <f t="shared" ref="M337" si="1177">ROUND(SUM(M338:M343),2)</f>
        <v>909.11</v>
      </c>
      <c r="N337" s="145">
        <f t="shared" ref="N337" si="1178">ROUND(SUM(N338:N343),2)</f>
        <v>890.54</v>
      </c>
      <c r="O337" s="145">
        <f t="shared" ref="O337" si="1179">ROUND(SUM(O338:O343),2)</f>
        <v>904.07</v>
      </c>
      <c r="P337" s="145">
        <f t="shared" ref="P337" si="1180">ROUND(SUM(P338:P343),2)</f>
        <v>911.26</v>
      </c>
      <c r="Q337" s="145">
        <f t="shared" ref="Q337" si="1181">ROUND(SUM(Q338:Q343),2)</f>
        <v>909.87</v>
      </c>
      <c r="R337" s="145">
        <f t="shared" ref="R337" si="1182">ROUND(SUM(R338:R343),2)</f>
        <v>919.26</v>
      </c>
      <c r="S337" s="145">
        <f t="shared" ref="S337" si="1183">ROUND(SUM(S338:S343),2)</f>
        <v>899.35</v>
      </c>
      <c r="T337" s="145">
        <f t="shared" ref="T337" si="1184">ROUND(SUM(T338:T343),2)</f>
        <v>891.31</v>
      </c>
      <c r="U337" s="145">
        <f t="shared" ref="U337" si="1185">ROUND(SUM(U338:U343),2)</f>
        <v>885.57</v>
      </c>
      <c r="V337" s="145">
        <f t="shared" ref="V337" si="1186">ROUND(SUM(V338:V343),2)</f>
        <v>912.29</v>
      </c>
      <c r="W337" s="145">
        <f t="shared" ref="W337" si="1187">ROUND(SUM(W338:W343),2)</f>
        <v>969.28</v>
      </c>
      <c r="X337" s="145">
        <f t="shared" ref="X337" si="1188">ROUND(SUM(X338:X343),2)</f>
        <v>988.36</v>
      </c>
      <c r="Y337" s="145">
        <f t="shared" ref="Y337" si="1189">ROUND(SUM(Y338:Y343),2)</f>
        <v>1031.2</v>
      </c>
    </row>
    <row r="338" spans="1:25" ht="51" hidden="1" outlineLevel="1" x14ac:dyDescent="0.2">
      <c r="A338" s="111" t="s">
        <v>70</v>
      </c>
      <c r="B338" s="43">
        <f>B118</f>
        <v>653.84240874</v>
      </c>
      <c r="C338" s="43">
        <f t="shared" ref="C338:Y338" si="1190">C118</f>
        <v>709.03949806000003</v>
      </c>
      <c r="D338" s="43">
        <f t="shared" si="1190"/>
        <v>735.61843523000005</v>
      </c>
      <c r="E338" s="43">
        <f t="shared" si="1190"/>
        <v>756.52240200999995</v>
      </c>
      <c r="F338" s="43">
        <f t="shared" si="1190"/>
        <v>840.44672815000001</v>
      </c>
      <c r="G338" s="43">
        <f t="shared" si="1190"/>
        <v>813.66227368</v>
      </c>
      <c r="H338" s="43">
        <f t="shared" si="1190"/>
        <v>753.06196903</v>
      </c>
      <c r="I338" s="43">
        <f t="shared" si="1190"/>
        <v>691.34368812000002</v>
      </c>
      <c r="J338" s="43">
        <f t="shared" si="1190"/>
        <v>563.74713704999999</v>
      </c>
      <c r="K338" s="43">
        <f t="shared" si="1190"/>
        <v>504.47636492999999</v>
      </c>
      <c r="L338" s="43">
        <f t="shared" si="1190"/>
        <v>504.03495463000002</v>
      </c>
      <c r="M338" s="43">
        <f t="shared" si="1190"/>
        <v>489.26569001000001</v>
      </c>
      <c r="N338" s="43">
        <f t="shared" si="1190"/>
        <v>470.69839601000001</v>
      </c>
      <c r="O338" s="43">
        <f t="shared" si="1190"/>
        <v>484.23322619999999</v>
      </c>
      <c r="P338" s="43">
        <f t="shared" si="1190"/>
        <v>491.41702357999998</v>
      </c>
      <c r="Q338" s="43">
        <f t="shared" si="1190"/>
        <v>490.03333283000001</v>
      </c>
      <c r="R338" s="43">
        <f t="shared" si="1190"/>
        <v>499.41950279999998</v>
      </c>
      <c r="S338" s="43">
        <f t="shared" si="1190"/>
        <v>479.5139709</v>
      </c>
      <c r="T338" s="43">
        <f t="shared" si="1190"/>
        <v>471.47075289000003</v>
      </c>
      <c r="U338" s="43">
        <f t="shared" si="1190"/>
        <v>465.72889721000001</v>
      </c>
      <c r="V338" s="43">
        <f t="shared" si="1190"/>
        <v>492.45397788000002</v>
      </c>
      <c r="W338" s="43">
        <f t="shared" si="1190"/>
        <v>549.43881180000005</v>
      </c>
      <c r="X338" s="43">
        <f t="shared" si="1190"/>
        <v>568.52322828000001</v>
      </c>
      <c r="Y338" s="43">
        <f t="shared" si="1190"/>
        <v>611.35616105999998</v>
      </c>
    </row>
    <row r="339" spans="1:25" ht="38.25" hidden="1" outlineLevel="1" x14ac:dyDescent="0.2">
      <c r="A339" s="16" t="s">
        <v>71</v>
      </c>
      <c r="B339" s="43">
        <f t="shared" ref="B339:Y339" si="1191">B119</f>
        <v>76.98</v>
      </c>
      <c r="C339" s="43">
        <f t="shared" si="1191"/>
        <v>76.98</v>
      </c>
      <c r="D339" s="43">
        <f t="shared" si="1191"/>
        <v>76.98</v>
      </c>
      <c r="E339" s="43">
        <f t="shared" si="1191"/>
        <v>76.98</v>
      </c>
      <c r="F339" s="43">
        <f t="shared" si="1191"/>
        <v>76.98</v>
      </c>
      <c r="G339" s="43">
        <f t="shared" si="1191"/>
        <v>76.98</v>
      </c>
      <c r="H339" s="43">
        <f t="shared" si="1191"/>
        <v>76.98</v>
      </c>
      <c r="I339" s="43">
        <f t="shared" si="1191"/>
        <v>76.98</v>
      </c>
      <c r="J339" s="43">
        <f t="shared" si="1191"/>
        <v>76.98</v>
      </c>
      <c r="K339" s="43">
        <f t="shared" si="1191"/>
        <v>76.98</v>
      </c>
      <c r="L339" s="43">
        <f t="shared" si="1191"/>
        <v>76.98</v>
      </c>
      <c r="M339" s="43">
        <f t="shared" si="1191"/>
        <v>76.98</v>
      </c>
      <c r="N339" s="43">
        <f t="shared" si="1191"/>
        <v>76.98</v>
      </c>
      <c r="O339" s="43">
        <f t="shared" si="1191"/>
        <v>76.98</v>
      </c>
      <c r="P339" s="43">
        <f t="shared" si="1191"/>
        <v>76.98</v>
      </c>
      <c r="Q339" s="43">
        <f t="shared" si="1191"/>
        <v>76.98</v>
      </c>
      <c r="R339" s="43">
        <f t="shared" si="1191"/>
        <v>76.98</v>
      </c>
      <c r="S339" s="43">
        <f t="shared" si="1191"/>
        <v>76.98</v>
      </c>
      <c r="T339" s="43">
        <f t="shared" si="1191"/>
        <v>76.98</v>
      </c>
      <c r="U339" s="43">
        <f t="shared" si="1191"/>
        <v>76.98</v>
      </c>
      <c r="V339" s="43">
        <f t="shared" si="1191"/>
        <v>76.98</v>
      </c>
      <c r="W339" s="43">
        <f t="shared" si="1191"/>
        <v>76.98</v>
      </c>
      <c r="X339" s="43">
        <f t="shared" si="1191"/>
        <v>76.98</v>
      </c>
      <c r="Y339" s="43">
        <f t="shared" si="1191"/>
        <v>76.98</v>
      </c>
    </row>
    <row r="340" spans="1:25" hidden="1" outlineLevel="1" x14ac:dyDescent="0.2">
      <c r="A340" s="16" t="s">
        <v>3</v>
      </c>
      <c r="B340" s="43">
        <f>$AD$5</f>
        <v>135.16999999999999</v>
      </c>
      <c r="C340" s="43">
        <f t="shared" ref="C340:Y340" si="1192">$AD$5</f>
        <v>135.16999999999999</v>
      </c>
      <c r="D340" s="43">
        <f t="shared" si="1192"/>
        <v>135.16999999999999</v>
      </c>
      <c r="E340" s="43">
        <f t="shared" si="1192"/>
        <v>135.16999999999999</v>
      </c>
      <c r="F340" s="43">
        <f t="shared" si="1192"/>
        <v>135.16999999999999</v>
      </c>
      <c r="G340" s="43">
        <f t="shared" si="1192"/>
        <v>135.16999999999999</v>
      </c>
      <c r="H340" s="43">
        <f t="shared" si="1192"/>
        <v>135.16999999999999</v>
      </c>
      <c r="I340" s="43">
        <f t="shared" si="1192"/>
        <v>135.16999999999999</v>
      </c>
      <c r="J340" s="43">
        <f t="shared" si="1192"/>
        <v>135.16999999999999</v>
      </c>
      <c r="K340" s="43">
        <f t="shared" si="1192"/>
        <v>135.16999999999999</v>
      </c>
      <c r="L340" s="43">
        <f t="shared" si="1192"/>
        <v>135.16999999999999</v>
      </c>
      <c r="M340" s="43">
        <f t="shared" si="1192"/>
        <v>135.16999999999999</v>
      </c>
      <c r="N340" s="43">
        <f t="shared" si="1192"/>
        <v>135.16999999999999</v>
      </c>
      <c r="O340" s="43">
        <f t="shared" si="1192"/>
        <v>135.16999999999999</v>
      </c>
      <c r="P340" s="43">
        <f t="shared" si="1192"/>
        <v>135.16999999999999</v>
      </c>
      <c r="Q340" s="43">
        <f t="shared" si="1192"/>
        <v>135.16999999999999</v>
      </c>
      <c r="R340" s="43">
        <f t="shared" si="1192"/>
        <v>135.16999999999999</v>
      </c>
      <c r="S340" s="43">
        <f t="shared" si="1192"/>
        <v>135.16999999999999</v>
      </c>
      <c r="T340" s="43">
        <f t="shared" si="1192"/>
        <v>135.16999999999999</v>
      </c>
      <c r="U340" s="43">
        <f t="shared" si="1192"/>
        <v>135.16999999999999</v>
      </c>
      <c r="V340" s="43">
        <f t="shared" si="1192"/>
        <v>135.16999999999999</v>
      </c>
      <c r="W340" s="43">
        <f t="shared" si="1192"/>
        <v>135.16999999999999</v>
      </c>
      <c r="X340" s="43">
        <f t="shared" si="1192"/>
        <v>135.16999999999999</v>
      </c>
      <c r="Y340" s="43">
        <f t="shared" si="1192"/>
        <v>135.16999999999999</v>
      </c>
    </row>
    <row r="341" spans="1:25" hidden="1" outlineLevel="1" x14ac:dyDescent="0.2">
      <c r="A341" s="17" t="s">
        <v>4</v>
      </c>
      <c r="B341" s="43">
        <f t="shared" ref="B341:Y341" si="1193">B121</f>
        <v>204.67</v>
      </c>
      <c r="C341" s="43">
        <f t="shared" si="1193"/>
        <v>204.67</v>
      </c>
      <c r="D341" s="43">
        <f t="shared" si="1193"/>
        <v>204.67</v>
      </c>
      <c r="E341" s="43">
        <f t="shared" si="1193"/>
        <v>204.67</v>
      </c>
      <c r="F341" s="43">
        <f t="shared" si="1193"/>
        <v>204.67</v>
      </c>
      <c r="G341" s="43">
        <f t="shared" si="1193"/>
        <v>204.67</v>
      </c>
      <c r="H341" s="43">
        <f t="shared" si="1193"/>
        <v>204.67</v>
      </c>
      <c r="I341" s="43">
        <f t="shared" si="1193"/>
        <v>204.67</v>
      </c>
      <c r="J341" s="43">
        <f t="shared" si="1193"/>
        <v>204.67</v>
      </c>
      <c r="K341" s="43">
        <f t="shared" si="1193"/>
        <v>204.67</v>
      </c>
      <c r="L341" s="43">
        <f t="shared" si="1193"/>
        <v>204.67</v>
      </c>
      <c r="M341" s="43">
        <f t="shared" si="1193"/>
        <v>204.67</v>
      </c>
      <c r="N341" s="43">
        <f t="shared" si="1193"/>
        <v>204.67</v>
      </c>
      <c r="O341" s="43">
        <f t="shared" si="1193"/>
        <v>204.67</v>
      </c>
      <c r="P341" s="43">
        <f t="shared" si="1193"/>
        <v>204.67</v>
      </c>
      <c r="Q341" s="43">
        <f t="shared" si="1193"/>
        <v>204.67</v>
      </c>
      <c r="R341" s="43">
        <f t="shared" si="1193"/>
        <v>204.67</v>
      </c>
      <c r="S341" s="43">
        <f t="shared" si="1193"/>
        <v>204.67</v>
      </c>
      <c r="T341" s="43">
        <f t="shared" si="1193"/>
        <v>204.67</v>
      </c>
      <c r="U341" s="43">
        <f t="shared" si="1193"/>
        <v>204.67</v>
      </c>
      <c r="V341" s="43">
        <f t="shared" si="1193"/>
        <v>204.67</v>
      </c>
      <c r="W341" s="43">
        <f t="shared" si="1193"/>
        <v>204.67</v>
      </c>
      <c r="X341" s="43">
        <f t="shared" si="1193"/>
        <v>204.67</v>
      </c>
      <c r="Y341" s="43">
        <f t="shared" si="1193"/>
        <v>204.67</v>
      </c>
    </row>
    <row r="342" spans="1:25" ht="25.5" hidden="1" outlineLevel="1" x14ac:dyDescent="0.2">
      <c r="A342" s="62" t="s">
        <v>211</v>
      </c>
      <c r="B342" s="43">
        <f>B335</f>
        <v>0</v>
      </c>
      <c r="C342" s="43">
        <f t="shared" ref="C342:Y342" si="1194">C335</f>
        <v>0</v>
      </c>
      <c r="D342" s="43">
        <f t="shared" si="1194"/>
        <v>0</v>
      </c>
      <c r="E342" s="43">
        <f t="shared" si="1194"/>
        <v>0</v>
      </c>
      <c r="F342" s="43">
        <f t="shared" si="1194"/>
        <v>0</v>
      </c>
      <c r="G342" s="43">
        <f t="shared" si="1194"/>
        <v>0</v>
      </c>
      <c r="H342" s="43">
        <f t="shared" si="1194"/>
        <v>0</v>
      </c>
      <c r="I342" s="43">
        <f t="shared" si="1194"/>
        <v>0</v>
      </c>
      <c r="J342" s="43">
        <f t="shared" si="1194"/>
        <v>0</v>
      </c>
      <c r="K342" s="43">
        <f t="shared" si="1194"/>
        <v>0</v>
      </c>
      <c r="L342" s="43">
        <f t="shared" si="1194"/>
        <v>0</v>
      </c>
      <c r="M342" s="43">
        <f t="shared" si="1194"/>
        <v>0</v>
      </c>
      <c r="N342" s="43">
        <f t="shared" si="1194"/>
        <v>0</v>
      </c>
      <c r="O342" s="43">
        <f t="shared" si="1194"/>
        <v>0</v>
      </c>
      <c r="P342" s="43">
        <f t="shared" si="1194"/>
        <v>0</v>
      </c>
      <c r="Q342" s="43">
        <f t="shared" si="1194"/>
        <v>0</v>
      </c>
      <c r="R342" s="43">
        <f t="shared" si="1194"/>
        <v>0</v>
      </c>
      <c r="S342" s="43">
        <f t="shared" si="1194"/>
        <v>0</v>
      </c>
      <c r="T342" s="43">
        <f t="shared" si="1194"/>
        <v>0</v>
      </c>
      <c r="U342" s="43">
        <f t="shared" si="1194"/>
        <v>0</v>
      </c>
      <c r="V342" s="43">
        <f t="shared" si="1194"/>
        <v>0</v>
      </c>
      <c r="W342" s="43">
        <f t="shared" si="1194"/>
        <v>0</v>
      </c>
      <c r="X342" s="43">
        <f t="shared" si="1194"/>
        <v>0</v>
      </c>
      <c r="Y342" s="43">
        <f t="shared" si="1194"/>
        <v>0</v>
      </c>
    </row>
    <row r="343" spans="1:25" ht="15" hidden="1" outlineLevel="1" thickBot="1" x14ac:dyDescent="0.25">
      <c r="A343" s="35" t="s">
        <v>118</v>
      </c>
      <c r="B343" s="43">
        <f t="shared" ref="B343:Y343" si="1195">B123</f>
        <v>3.02059422</v>
      </c>
      <c r="C343" s="43">
        <f t="shared" si="1195"/>
        <v>3.02059422</v>
      </c>
      <c r="D343" s="43">
        <f t="shared" si="1195"/>
        <v>3.02059422</v>
      </c>
      <c r="E343" s="43">
        <f t="shared" si="1195"/>
        <v>3.02059422</v>
      </c>
      <c r="F343" s="43">
        <f t="shared" si="1195"/>
        <v>3.02059422</v>
      </c>
      <c r="G343" s="43">
        <f t="shared" si="1195"/>
        <v>3.02059422</v>
      </c>
      <c r="H343" s="43">
        <f t="shared" si="1195"/>
        <v>3.02059422</v>
      </c>
      <c r="I343" s="43">
        <f t="shared" si="1195"/>
        <v>3.02059422</v>
      </c>
      <c r="J343" s="43">
        <f t="shared" si="1195"/>
        <v>3.02059422</v>
      </c>
      <c r="K343" s="43">
        <f t="shared" si="1195"/>
        <v>3.02059422</v>
      </c>
      <c r="L343" s="43">
        <f t="shared" si="1195"/>
        <v>3.02059422</v>
      </c>
      <c r="M343" s="43">
        <f t="shared" si="1195"/>
        <v>3.02059422</v>
      </c>
      <c r="N343" s="43">
        <f t="shared" si="1195"/>
        <v>3.02059422</v>
      </c>
      <c r="O343" s="43">
        <f t="shared" si="1195"/>
        <v>3.02059422</v>
      </c>
      <c r="P343" s="43">
        <f t="shared" si="1195"/>
        <v>3.02059422</v>
      </c>
      <c r="Q343" s="43">
        <f t="shared" si="1195"/>
        <v>3.02059422</v>
      </c>
      <c r="R343" s="43">
        <f t="shared" si="1195"/>
        <v>3.02059422</v>
      </c>
      <c r="S343" s="43">
        <f t="shared" si="1195"/>
        <v>3.02059422</v>
      </c>
      <c r="T343" s="43">
        <f t="shared" si="1195"/>
        <v>3.02059422</v>
      </c>
      <c r="U343" s="43">
        <f t="shared" si="1195"/>
        <v>3.02059422</v>
      </c>
      <c r="V343" s="43">
        <f t="shared" si="1195"/>
        <v>3.02059422</v>
      </c>
      <c r="W343" s="43">
        <f t="shared" si="1195"/>
        <v>3.02059422</v>
      </c>
      <c r="X343" s="43">
        <f t="shared" si="1195"/>
        <v>3.02059422</v>
      </c>
      <c r="Y343" s="43">
        <f t="shared" si="1195"/>
        <v>3.02059422</v>
      </c>
    </row>
    <row r="344" spans="1:25" ht="15" collapsed="1" thickBot="1" x14ac:dyDescent="0.25">
      <c r="A344" s="27">
        <v>17</v>
      </c>
      <c r="B344" s="145">
        <f>ROUND(SUM(B345:B350),2)</f>
        <v>1118.1500000000001</v>
      </c>
      <c r="C344" s="145">
        <f t="shared" ref="C344" si="1196">ROUND(SUM(C345:C350),2)</f>
        <v>1148.33</v>
      </c>
      <c r="D344" s="145">
        <f t="shared" ref="D344" si="1197">ROUND(SUM(D345:D350),2)</f>
        <v>1198.1500000000001</v>
      </c>
      <c r="E344" s="145">
        <f t="shared" ref="E344" si="1198">ROUND(SUM(E345:E350),2)</f>
        <v>1200.4000000000001</v>
      </c>
      <c r="F344" s="145">
        <f t="shared" ref="F344" si="1199">ROUND(SUM(F345:F350),2)</f>
        <v>1221.5</v>
      </c>
      <c r="G344" s="145">
        <f t="shared" ref="G344" si="1200">ROUND(SUM(G345:G350),2)</f>
        <v>1219.5899999999999</v>
      </c>
      <c r="H344" s="145">
        <f t="shared" ref="H344" si="1201">ROUND(SUM(H345:H350),2)</f>
        <v>1208.81</v>
      </c>
      <c r="I344" s="145">
        <f t="shared" ref="I344" si="1202">ROUND(SUM(I345:I350),2)</f>
        <v>1136.95</v>
      </c>
      <c r="J344" s="145">
        <f t="shared" ref="J344" si="1203">ROUND(SUM(J345:J350),2)</f>
        <v>1047.52</v>
      </c>
      <c r="K344" s="145">
        <f t="shared" ref="K344" si="1204">ROUND(SUM(K345:K350),2)</f>
        <v>947.4</v>
      </c>
      <c r="L344" s="145">
        <f t="shared" ref="L344" si="1205">ROUND(SUM(L345:L350),2)</f>
        <v>890.66</v>
      </c>
      <c r="M344" s="145">
        <f t="shared" ref="M344" si="1206">ROUND(SUM(M345:M350),2)</f>
        <v>896.59</v>
      </c>
      <c r="N344" s="145">
        <f t="shared" ref="N344" si="1207">ROUND(SUM(N345:N350),2)</f>
        <v>908.15</v>
      </c>
      <c r="O344" s="145">
        <f t="shared" ref="O344" si="1208">ROUND(SUM(O345:O350),2)</f>
        <v>902.87</v>
      </c>
      <c r="P344" s="145">
        <f t="shared" ref="P344" si="1209">ROUND(SUM(P345:P350),2)</f>
        <v>904.35</v>
      </c>
      <c r="Q344" s="145">
        <f t="shared" ref="Q344" si="1210">ROUND(SUM(Q345:Q350),2)</f>
        <v>919.48</v>
      </c>
      <c r="R344" s="145">
        <f t="shared" ref="R344" si="1211">ROUND(SUM(R345:R350),2)</f>
        <v>917.3</v>
      </c>
      <c r="S344" s="145">
        <f t="shared" ref="S344" si="1212">ROUND(SUM(S345:S350),2)</f>
        <v>894.82</v>
      </c>
      <c r="T344" s="145">
        <f t="shared" ref="T344" si="1213">ROUND(SUM(T345:T350),2)</f>
        <v>891</v>
      </c>
      <c r="U344" s="145">
        <f t="shared" ref="U344" si="1214">ROUND(SUM(U345:U350),2)</f>
        <v>880.98</v>
      </c>
      <c r="V344" s="145">
        <f t="shared" ref="V344" si="1215">ROUND(SUM(V345:V350),2)</f>
        <v>886.03</v>
      </c>
      <c r="W344" s="145">
        <f t="shared" ref="W344" si="1216">ROUND(SUM(W345:W350),2)</f>
        <v>932.71</v>
      </c>
      <c r="X344" s="145">
        <f t="shared" ref="X344" si="1217">ROUND(SUM(X345:X350),2)</f>
        <v>975.76</v>
      </c>
      <c r="Y344" s="145">
        <f t="shared" ref="Y344" si="1218">ROUND(SUM(Y345:Y350),2)</f>
        <v>1032.3800000000001</v>
      </c>
    </row>
    <row r="345" spans="1:25" ht="51" hidden="1" outlineLevel="1" x14ac:dyDescent="0.2">
      <c r="A345" s="16" t="s">
        <v>70</v>
      </c>
      <c r="B345" s="43">
        <f>B125</f>
        <v>698.30726741000001</v>
      </c>
      <c r="C345" s="43">
        <f t="shared" ref="C345:Y345" si="1219">C125</f>
        <v>728.48896991000004</v>
      </c>
      <c r="D345" s="43">
        <f t="shared" si="1219"/>
        <v>778.30706597999995</v>
      </c>
      <c r="E345" s="43">
        <f t="shared" si="1219"/>
        <v>780.55629405000002</v>
      </c>
      <c r="F345" s="43">
        <f t="shared" si="1219"/>
        <v>801.66174452999996</v>
      </c>
      <c r="G345" s="43">
        <f t="shared" si="1219"/>
        <v>799.74613337000005</v>
      </c>
      <c r="H345" s="43">
        <f t="shared" si="1219"/>
        <v>788.96992679000005</v>
      </c>
      <c r="I345" s="43">
        <f t="shared" si="1219"/>
        <v>717.10595315</v>
      </c>
      <c r="J345" s="43">
        <f t="shared" si="1219"/>
        <v>627.67713102000005</v>
      </c>
      <c r="K345" s="43">
        <f t="shared" si="1219"/>
        <v>527.55498442999999</v>
      </c>
      <c r="L345" s="43">
        <f t="shared" si="1219"/>
        <v>470.81460074</v>
      </c>
      <c r="M345" s="43">
        <f t="shared" si="1219"/>
        <v>476.74992909000002</v>
      </c>
      <c r="N345" s="43">
        <f t="shared" si="1219"/>
        <v>488.31080917000003</v>
      </c>
      <c r="O345" s="43">
        <f t="shared" si="1219"/>
        <v>483.02700976</v>
      </c>
      <c r="P345" s="43">
        <f t="shared" si="1219"/>
        <v>484.51341824999997</v>
      </c>
      <c r="Q345" s="43">
        <f t="shared" si="1219"/>
        <v>499.63652046999999</v>
      </c>
      <c r="R345" s="43">
        <f t="shared" si="1219"/>
        <v>497.46170417000002</v>
      </c>
      <c r="S345" s="43">
        <f t="shared" si="1219"/>
        <v>474.98287105999998</v>
      </c>
      <c r="T345" s="43">
        <f t="shared" si="1219"/>
        <v>471.16117128000002</v>
      </c>
      <c r="U345" s="43">
        <f t="shared" si="1219"/>
        <v>461.14195457</v>
      </c>
      <c r="V345" s="43">
        <f t="shared" si="1219"/>
        <v>466.18774423000002</v>
      </c>
      <c r="W345" s="43">
        <f t="shared" si="1219"/>
        <v>512.86531914</v>
      </c>
      <c r="X345" s="43">
        <f t="shared" si="1219"/>
        <v>555.91927349000002</v>
      </c>
      <c r="Y345" s="43">
        <f t="shared" si="1219"/>
        <v>612.54283433000001</v>
      </c>
    </row>
    <row r="346" spans="1:25" ht="38.25" hidden="1" outlineLevel="1" x14ac:dyDescent="0.2">
      <c r="A346" s="16" t="s">
        <v>71</v>
      </c>
      <c r="B346" s="43">
        <f t="shared" ref="B346:Y346" si="1220">B126</f>
        <v>76.98</v>
      </c>
      <c r="C346" s="43">
        <f t="shared" si="1220"/>
        <v>76.98</v>
      </c>
      <c r="D346" s="43">
        <f t="shared" si="1220"/>
        <v>76.98</v>
      </c>
      <c r="E346" s="43">
        <f t="shared" si="1220"/>
        <v>76.98</v>
      </c>
      <c r="F346" s="43">
        <f t="shared" si="1220"/>
        <v>76.98</v>
      </c>
      <c r="G346" s="43">
        <f t="shared" si="1220"/>
        <v>76.98</v>
      </c>
      <c r="H346" s="43">
        <f t="shared" si="1220"/>
        <v>76.98</v>
      </c>
      <c r="I346" s="43">
        <f t="shared" si="1220"/>
        <v>76.98</v>
      </c>
      <c r="J346" s="43">
        <f t="shared" si="1220"/>
        <v>76.98</v>
      </c>
      <c r="K346" s="43">
        <f t="shared" si="1220"/>
        <v>76.98</v>
      </c>
      <c r="L346" s="43">
        <f t="shared" si="1220"/>
        <v>76.98</v>
      </c>
      <c r="M346" s="43">
        <f t="shared" si="1220"/>
        <v>76.98</v>
      </c>
      <c r="N346" s="43">
        <f t="shared" si="1220"/>
        <v>76.98</v>
      </c>
      <c r="O346" s="43">
        <f t="shared" si="1220"/>
        <v>76.98</v>
      </c>
      <c r="P346" s="43">
        <f t="shared" si="1220"/>
        <v>76.98</v>
      </c>
      <c r="Q346" s="43">
        <f t="shared" si="1220"/>
        <v>76.98</v>
      </c>
      <c r="R346" s="43">
        <f t="shared" si="1220"/>
        <v>76.98</v>
      </c>
      <c r="S346" s="43">
        <f t="shared" si="1220"/>
        <v>76.98</v>
      </c>
      <c r="T346" s="43">
        <f t="shared" si="1220"/>
        <v>76.98</v>
      </c>
      <c r="U346" s="43">
        <f t="shared" si="1220"/>
        <v>76.98</v>
      </c>
      <c r="V346" s="43">
        <f t="shared" si="1220"/>
        <v>76.98</v>
      </c>
      <c r="W346" s="43">
        <f t="shared" si="1220"/>
        <v>76.98</v>
      </c>
      <c r="X346" s="43">
        <f t="shared" si="1220"/>
        <v>76.98</v>
      </c>
      <c r="Y346" s="43">
        <f t="shared" si="1220"/>
        <v>76.98</v>
      </c>
    </row>
    <row r="347" spans="1:25" hidden="1" outlineLevel="1" x14ac:dyDescent="0.2">
      <c r="A347" s="16" t="s">
        <v>3</v>
      </c>
      <c r="B347" s="43">
        <f>$AD$5</f>
        <v>135.16999999999999</v>
      </c>
      <c r="C347" s="43">
        <f t="shared" ref="C347:Y347" si="1221">$AD$5</f>
        <v>135.16999999999999</v>
      </c>
      <c r="D347" s="43">
        <f t="shared" si="1221"/>
        <v>135.16999999999999</v>
      </c>
      <c r="E347" s="43">
        <f t="shared" si="1221"/>
        <v>135.16999999999999</v>
      </c>
      <c r="F347" s="43">
        <f t="shared" si="1221"/>
        <v>135.16999999999999</v>
      </c>
      <c r="G347" s="43">
        <f t="shared" si="1221"/>
        <v>135.16999999999999</v>
      </c>
      <c r="H347" s="43">
        <f t="shared" si="1221"/>
        <v>135.16999999999999</v>
      </c>
      <c r="I347" s="43">
        <f t="shared" si="1221"/>
        <v>135.16999999999999</v>
      </c>
      <c r="J347" s="43">
        <f t="shared" si="1221"/>
        <v>135.16999999999999</v>
      </c>
      <c r="K347" s="43">
        <f t="shared" si="1221"/>
        <v>135.16999999999999</v>
      </c>
      <c r="L347" s="43">
        <f t="shared" si="1221"/>
        <v>135.16999999999999</v>
      </c>
      <c r="M347" s="43">
        <f t="shared" si="1221"/>
        <v>135.16999999999999</v>
      </c>
      <c r="N347" s="43">
        <f t="shared" si="1221"/>
        <v>135.16999999999999</v>
      </c>
      <c r="O347" s="43">
        <f t="shared" si="1221"/>
        <v>135.16999999999999</v>
      </c>
      <c r="P347" s="43">
        <f t="shared" si="1221"/>
        <v>135.16999999999999</v>
      </c>
      <c r="Q347" s="43">
        <f t="shared" si="1221"/>
        <v>135.16999999999999</v>
      </c>
      <c r="R347" s="43">
        <f t="shared" si="1221"/>
        <v>135.16999999999999</v>
      </c>
      <c r="S347" s="43">
        <f t="shared" si="1221"/>
        <v>135.16999999999999</v>
      </c>
      <c r="T347" s="43">
        <f t="shared" si="1221"/>
        <v>135.16999999999999</v>
      </c>
      <c r="U347" s="43">
        <f t="shared" si="1221"/>
        <v>135.16999999999999</v>
      </c>
      <c r="V347" s="43">
        <f t="shared" si="1221"/>
        <v>135.16999999999999</v>
      </c>
      <c r="W347" s="43">
        <f t="shared" si="1221"/>
        <v>135.16999999999999</v>
      </c>
      <c r="X347" s="43">
        <f t="shared" si="1221"/>
        <v>135.16999999999999</v>
      </c>
      <c r="Y347" s="43">
        <f t="shared" si="1221"/>
        <v>135.16999999999999</v>
      </c>
    </row>
    <row r="348" spans="1:25" hidden="1" outlineLevel="1" x14ac:dyDescent="0.2">
      <c r="A348" s="17" t="s">
        <v>4</v>
      </c>
      <c r="B348" s="43">
        <f t="shared" ref="B348:Y348" si="1222">B128</f>
        <v>204.67</v>
      </c>
      <c r="C348" s="43">
        <f t="shared" si="1222"/>
        <v>204.67</v>
      </c>
      <c r="D348" s="43">
        <f t="shared" si="1222"/>
        <v>204.67</v>
      </c>
      <c r="E348" s="43">
        <f t="shared" si="1222"/>
        <v>204.67</v>
      </c>
      <c r="F348" s="43">
        <f t="shared" si="1222"/>
        <v>204.67</v>
      </c>
      <c r="G348" s="43">
        <f t="shared" si="1222"/>
        <v>204.67</v>
      </c>
      <c r="H348" s="43">
        <f t="shared" si="1222"/>
        <v>204.67</v>
      </c>
      <c r="I348" s="43">
        <f t="shared" si="1222"/>
        <v>204.67</v>
      </c>
      <c r="J348" s="43">
        <f t="shared" si="1222"/>
        <v>204.67</v>
      </c>
      <c r="K348" s="43">
        <f t="shared" si="1222"/>
        <v>204.67</v>
      </c>
      <c r="L348" s="43">
        <f t="shared" si="1222"/>
        <v>204.67</v>
      </c>
      <c r="M348" s="43">
        <f t="shared" si="1222"/>
        <v>204.67</v>
      </c>
      <c r="N348" s="43">
        <f t="shared" si="1222"/>
        <v>204.67</v>
      </c>
      <c r="O348" s="43">
        <f t="shared" si="1222"/>
        <v>204.67</v>
      </c>
      <c r="P348" s="43">
        <f t="shared" si="1222"/>
        <v>204.67</v>
      </c>
      <c r="Q348" s="43">
        <f t="shared" si="1222"/>
        <v>204.67</v>
      </c>
      <c r="R348" s="43">
        <f t="shared" si="1222"/>
        <v>204.67</v>
      </c>
      <c r="S348" s="43">
        <f t="shared" si="1222"/>
        <v>204.67</v>
      </c>
      <c r="T348" s="43">
        <f t="shared" si="1222"/>
        <v>204.67</v>
      </c>
      <c r="U348" s="43">
        <f t="shared" si="1222"/>
        <v>204.67</v>
      </c>
      <c r="V348" s="43">
        <f t="shared" si="1222"/>
        <v>204.67</v>
      </c>
      <c r="W348" s="43">
        <f t="shared" si="1222"/>
        <v>204.67</v>
      </c>
      <c r="X348" s="43">
        <f t="shared" si="1222"/>
        <v>204.67</v>
      </c>
      <c r="Y348" s="43">
        <f t="shared" si="1222"/>
        <v>204.67</v>
      </c>
    </row>
    <row r="349" spans="1:25" ht="25.5" hidden="1" outlineLevel="1" x14ac:dyDescent="0.2">
      <c r="A349" s="62" t="s">
        <v>211</v>
      </c>
      <c r="B349" s="43">
        <f>B342</f>
        <v>0</v>
      </c>
      <c r="C349" s="43">
        <f t="shared" ref="C349:Y349" si="1223">C342</f>
        <v>0</v>
      </c>
      <c r="D349" s="43">
        <f t="shared" si="1223"/>
        <v>0</v>
      </c>
      <c r="E349" s="43">
        <f t="shared" si="1223"/>
        <v>0</v>
      </c>
      <c r="F349" s="43">
        <f t="shared" si="1223"/>
        <v>0</v>
      </c>
      <c r="G349" s="43">
        <f t="shared" si="1223"/>
        <v>0</v>
      </c>
      <c r="H349" s="43">
        <f t="shared" si="1223"/>
        <v>0</v>
      </c>
      <c r="I349" s="43">
        <f t="shared" si="1223"/>
        <v>0</v>
      </c>
      <c r="J349" s="43">
        <f t="shared" si="1223"/>
        <v>0</v>
      </c>
      <c r="K349" s="43">
        <f t="shared" si="1223"/>
        <v>0</v>
      </c>
      <c r="L349" s="43">
        <f t="shared" si="1223"/>
        <v>0</v>
      </c>
      <c r="M349" s="43">
        <f t="shared" si="1223"/>
        <v>0</v>
      </c>
      <c r="N349" s="43">
        <f t="shared" si="1223"/>
        <v>0</v>
      </c>
      <c r="O349" s="43">
        <f t="shared" si="1223"/>
        <v>0</v>
      </c>
      <c r="P349" s="43">
        <f t="shared" si="1223"/>
        <v>0</v>
      </c>
      <c r="Q349" s="43">
        <f t="shared" si="1223"/>
        <v>0</v>
      </c>
      <c r="R349" s="43">
        <f t="shared" si="1223"/>
        <v>0</v>
      </c>
      <c r="S349" s="43">
        <f t="shared" si="1223"/>
        <v>0</v>
      </c>
      <c r="T349" s="43">
        <f t="shared" si="1223"/>
        <v>0</v>
      </c>
      <c r="U349" s="43">
        <f t="shared" si="1223"/>
        <v>0</v>
      </c>
      <c r="V349" s="43">
        <f t="shared" si="1223"/>
        <v>0</v>
      </c>
      <c r="W349" s="43">
        <f t="shared" si="1223"/>
        <v>0</v>
      </c>
      <c r="X349" s="43">
        <f t="shared" si="1223"/>
        <v>0</v>
      </c>
      <c r="Y349" s="43">
        <f t="shared" si="1223"/>
        <v>0</v>
      </c>
    </row>
    <row r="350" spans="1:25" ht="15" hidden="1" outlineLevel="1" thickBot="1" x14ac:dyDescent="0.25">
      <c r="A350" s="35" t="s">
        <v>118</v>
      </c>
      <c r="B350" s="43">
        <f t="shared" ref="B350:Y350" si="1224">B130</f>
        <v>3.02059422</v>
      </c>
      <c r="C350" s="43">
        <f t="shared" si="1224"/>
        <v>3.02059422</v>
      </c>
      <c r="D350" s="43">
        <f t="shared" si="1224"/>
        <v>3.02059422</v>
      </c>
      <c r="E350" s="43">
        <f t="shared" si="1224"/>
        <v>3.02059422</v>
      </c>
      <c r="F350" s="43">
        <f t="shared" si="1224"/>
        <v>3.02059422</v>
      </c>
      <c r="G350" s="43">
        <f t="shared" si="1224"/>
        <v>3.02059422</v>
      </c>
      <c r="H350" s="43">
        <f t="shared" si="1224"/>
        <v>3.02059422</v>
      </c>
      <c r="I350" s="43">
        <f t="shared" si="1224"/>
        <v>3.02059422</v>
      </c>
      <c r="J350" s="43">
        <f t="shared" si="1224"/>
        <v>3.02059422</v>
      </c>
      <c r="K350" s="43">
        <f t="shared" si="1224"/>
        <v>3.02059422</v>
      </c>
      <c r="L350" s="43">
        <f t="shared" si="1224"/>
        <v>3.02059422</v>
      </c>
      <c r="M350" s="43">
        <f t="shared" si="1224"/>
        <v>3.02059422</v>
      </c>
      <c r="N350" s="43">
        <f t="shared" si="1224"/>
        <v>3.02059422</v>
      </c>
      <c r="O350" s="43">
        <f t="shared" si="1224"/>
        <v>3.02059422</v>
      </c>
      <c r="P350" s="43">
        <f t="shared" si="1224"/>
        <v>3.02059422</v>
      </c>
      <c r="Q350" s="43">
        <f t="shared" si="1224"/>
        <v>3.02059422</v>
      </c>
      <c r="R350" s="43">
        <f t="shared" si="1224"/>
        <v>3.02059422</v>
      </c>
      <c r="S350" s="43">
        <f t="shared" si="1224"/>
        <v>3.02059422</v>
      </c>
      <c r="T350" s="43">
        <f t="shared" si="1224"/>
        <v>3.02059422</v>
      </c>
      <c r="U350" s="43">
        <f t="shared" si="1224"/>
        <v>3.02059422</v>
      </c>
      <c r="V350" s="43">
        <f t="shared" si="1224"/>
        <v>3.02059422</v>
      </c>
      <c r="W350" s="43">
        <f t="shared" si="1224"/>
        <v>3.02059422</v>
      </c>
      <c r="X350" s="43">
        <f t="shared" si="1224"/>
        <v>3.02059422</v>
      </c>
      <c r="Y350" s="43">
        <f t="shared" si="1224"/>
        <v>3.02059422</v>
      </c>
    </row>
    <row r="351" spans="1:25" ht="15" collapsed="1" thickBot="1" x14ac:dyDescent="0.25">
      <c r="A351" s="28">
        <v>18</v>
      </c>
      <c r="B351" s="145">
        <f>ROUND(SUM(B352:B357),2)</f>
        <v>1122.79</v>
      </c>
      <c r="C351" s="145">
        <f t="shared" ref="C351" si="1225">ROUND(SUM(C352:C357),2)</f>
        <v>1189.43</v>
      </c>
      <c r="D351" s="145">
        <f t="shared" ref="D351" si="1226">ROUND(SUM(D352:D357),2)</f>
        <v>1177.67</v>
      </c>
      <c r="E351" s="145">
        <f t="shared" ref="E351" si="1227">ROUND(SUM(E352:E357),2)</f>
        <v>1186.03</v>
      </c>
      <c r="F351" s="145">
        <f t="shared" ref="F351" si="1228">ROUND(SUM(F352:F357),2)</f>
        <v>1210.93</v>
      </c>
      <c r="G351" s="145">
        <f t="shared" ref="G351" si="1229">ROUND(SUM(G352:G357),2)</f>
        <v>1181.81</v>
      </c>
      <c r="H351" s="145">
        <f t="shared" ref="H351" si="1230">ROUND(SUM(H352:H357),2)</f>
        <v>1141.0899999999999</v>
      </c>
      <c r="I351" s="145">
        <f t="shared" ref="I351" si="1231">ROUND(SUM(I352:I357),2)</f>
        <v>1034.01</v>
      </c>
      <c r="J351" s="145">
        <f t="shared" ref="J351" si="1232">ROUND(SUM(J352:J357),2)</f>
        <v>932.85</v>
      </c>
      <c r="K351" s="145">
        <f t="shared" ref="K351" si="1233">ROUND(SUM(K352:K357),2)</f>
        <v>895.96</v>
      </c>
      <c r="L351" s="145">
        <f t="shared" ref="L351" si="1234">ROUND(SUM(L352:L357),2)</f>
        <v>896.52</v>
      </c>
      <c r="M351" s="145">
        <f t="shared" ref="M351" si="1235">ROUND(SUM(M352:M357),2)</f>
        <v>894.78</v>
      </c>
      <c r="N351" s="145">
        <f t="shared" ref="N351" si="1236">ROUND(SUM(N352:N357),2)</f>
        <v>885.14</v>
      </c>
      <c r="O351" s="145">
        <f t="shared" ref="O351" si="1237">ROUND(SUM(O352:O357),2)</f>
        <v>844.23</v>
      </c>
      <c r="P351" s="145">
        <f t="shared" ref="P351" si="1238">ROUND(SUM(P352:P357),2)</f>
        <v>839.06</v>
      </c>
      <c r="Q351" s="145">
        <f t="shared" ref="Q351" si="1239">ROUND(SUM(Q352:Q357),2)</f>
        <v>837.79</v>
      </c>
      <c r="R351" s="145">
        <f t="shared" ref="R351" si="1240">ROUND(SUM(R352:R357),2)</f>
        <v>844.52</v>
      </c>
      <c r="S351" s="145">
        <f t="shared" ref="S351" si="1241">ROUND(SUM(S352:S357),2)</f>
        <v>842.43</v>
      </c>
      <c r="T351" s="145">
        <f t="shared" ref="T351" si="1242">ROUND(SUM(T352:T357),2)</f>
        <v>831.65</v>
      </c>
      <c r="U351" s="145">
        <f t="shared" ref="U351" si="1243">ROUND(SUM(U352:U357),2)</f>
        <v>864.86</v>
      </c>
      <c r="V351" s="145">
        <f t="shared" ref="V351" si="1244">ROUND(SUM(V352:V357),2)</f>
        <v>923.74</v>
      </c>
      <c r="W351" s="145">
        <f t="shared" ref="W351" si="1245">ROUND(SUM(W352:W357),2)</f>
        <v>950.27</v>
      </c>
      <c r="X351" s="145">
        <f t="shared" ref="X351" si="1246">ROUND(SUM(X352:X357),2)</f>
        <v>972.27</v>
      </c>
      <c r="Y351" s="145">
        <f t="shared" ref="Y351" si="1247">ROUND(SUM(Y352:Y357),2)</f>
        <v>1028.54</v>
      </c>
    </row>
    <row r="352" spans="1:25" ht="51" hidden="1" outlineLevel="1" x14ac:dyDescent="0.2">
      <c r="A352" s="16" t="s">
        <v>70</v>
      </c>
      <c r="B352" s="43">
        <f>B132</f>
        <v>702.95025148000002</v>
      </c>
      <c r="C352" s="43">
        <f t="shared" ref="C352:Y352" si="1248">C132</f>
        <v>769.58918327000004</v>
      </c>
      <c r="D352" s="43">
        <f t="shared" si="1248"/>
        <v>757.82507378000003</v>
      </c>
      <c r="E352" s="43">
        <f t="shared" si="1248"/>
        <v>766.19202809000001</v>
      </c>
      <c r="F352" s="43">
        <f t="shared" si="1248"/>
        <v>791.09045534999996</v>
      </c>
      <c r="G352" s="43">
        <f t="shared" si="1248"/>
        <v>761.96493206000002</v>
      </c>
      <c r="H352" s="43">
        <f t="shared" si="1248"/>
        <v>721.25406035000003</v>
      </c>
      <c r="I352" s="43">
        <f t="shared" si="1248"/>
        <v>614.17278209999995</v>
      </c>
      <c r="J352" s="43">
        <f t="shared" si="1248"/>
        <v>513.01313592999998</v>
      </c>
      <c r="K352" s="43">
        <f t="shared" si="1248"/>
        <v>476.11918761999999</v>
      </c>
      <c r="L352" s="43">
        <f t="shared" si="1248"/>
        <v>476.67837824999998</v>
      </c>
      <c r="M352" s="43">
        <f t="shared" si="1248"/>
        <v>474.94172336999998</v>
      </c>
      <c r="N352" s="43">
        <f t="shared" si="1248"/>
        <v>465.30251750999997</v>
      </c>
      <c r="O352" s="43">
        <f t="shared" si="1248"/>
        <v>424.39156113000001</v>
      </c>
      <c r="P352" s="43">
        <f t="shared" si="1248"/>
        <v>419.21671527000001</v>
      </c>
      <c r="Q352" s="43">
        <f t="shared" si="1248"/>
        <v>417.94787153999999</v>
      </c>
      <c r="R352" s="43">
        <f t="shared" si="1248"/>
        <v>424.68427403999999</v>
      </c>
      <c r="S352" s="43">
        <f t="shared" si="1248"/>
        <v>422.59055319999999</v>
      </c>
      <c r="T352" s="43">
        <f t="shared" si="1248"/>
        <v>411.80879578000003</v>
      </c>
      <c r="U352" s="43">
        <f t="shared" si="1248"/>
        <v>445.01947536</v>
      </c>
      <c r="V352" s="43">
        <f t="shared" si="1248"/>
        <v>503.90262152999998</v>
      </c>
      <c r="W352" s="43">
        <f t="shared" si="1248"/>
        <v>530.42720002999999</v>
      </c>
      <c r="X352" s="43">
        <f t="shared" si="1248"/>
        <v>552.43072533999998</v>
      </c>
      <c r="Y352" s="43">
        <f t="shared" si="1248"/>
        <v>608.70320607999997</v>
      </c>
    </row>
    <row r="353" spans="1:25" ht="38.25" hidden="1" outlineLevel="1" x14ac:dyDescent="0.2">
      <c r="A353" s="16" t="s">
        <v>71</v>
      </c>
      <c r="B353" s="43">
        <f t="shared" ref="B353:Y353" si="1249">B133</f>
        <v>76.98</v>
      </c>
      <c r="C353" s="43">
        <f t="shared" si="1249"/>
        <v>76.98</v>
      </c>
      <c r="D353" s="43">
        <f t="shared" si="1249"/>
        <v>76.98</v>
      </c>
      <c r="E353" s="43">
        <f t="shared" si="1249"/>
        <v>76.98</v>
      </c>
      <c r="F353" s="43">
        <f t="shared" si="1249"/>
        <v>76.98</v>
      </c>
      <c r="G353" s="43">
        <f t="shared" si="1249"/>
        <v>76.98</v>
      </c>
      <c r="H353" s="43">
        <f t="shared" si="1249"/>
        <v>76.98</v>
      </c>
      <c r="I353" s="43">
        <f t="shared" si="1249"/>
        <v>76.98</v>
      </c>
      <c r="J353" s="43">
        <f t="shared" si="1249"/>
        <v>76.98</v>
      </c>
      <c r="K353" s="43">
        <f t="shared" si="1249"/>
        <v>76.98</v>
      </c>
      <c r="L353" s="43">
        <f t="shared" si="1249"/>
        <v>76.98</v>
      </c>
      <c r="M353" s="43">
        <f t="shared" si="1249"/>
        <v>76.98</v>
      </c>
      <c r="N353" s="43">
        <f t="shared" si="1249"/>
        <v>76.98</v>
      </c>
      <c r="O353" s="43">
        <f t="shared" si="1249"/>
        <v>76.98</v>
      </c>
      <c r="P353" s="43">
        <f t="shared" si="1249"/>
        <v>76.98</v>
      </c>
      <c r="Q353" s="43">
        <f t="shared" si="1249"/>
        <v>76.98</v>
      </c>
      <c r="R353" s="43">
        <f t="shared" si="1249"/>
        <v>76.98</v>
      </c>
      <c r="S353" s="43">
        <f t="shared" si="1249"/>
        <v>76.98</v>
      </c>
      <c r="T353" s="43">
        <f t="shared" si="1249"/>
        <v>76.98</v>
      </c>
      <c r="U353" s="43">
        <f t="shared" si="1249"/>
        <v>76.98</v>
      </c>
      <c r="V353" s="43">
        <f t="shared" si="1249"/>
        <v>76.98</v>
      </c>
      <c r="W353" s="43">
        <f t="shared" si="1249"/>
        <v>76.98</v>
      </c>
      <c r="X353" s="43">
        <f t="shared" si="1249"/>
        <v>76.98</v>
      </c>
      <c r="Y353" s="43">
        <f t="shared" si="1249"/>
        <v>76.98</v>
      </c>
    </row>
    <row r="354" spans="1:25" hidden="1" outlineLevel="1" x14ac:dyDescent="0.2">
      <c r="A354" s="16" t="s">
        <v>3</v>
      </c>
      <c r="B354" s="43">
        <f>$AD$5</f>
        <v>135.16999999999999</v>
      </c>
      <c r="C354" s="43">
        <f t="shared" ref="C354:Y354" si="1250">$AD$5</f>
        <v>135.16999999999999</v>
      </c>
      <c r="D354" s="43">
        <f t="shared" si="1250"/>
        <v>135.16999999999999</v>
      </c>
      <c r="E354" s="43">
        <f t="shared" si="1250"/>
        <v>135.16999999999999</v>
      </c>
      <c r="F354" s="43">
        <f t="shared" si="1250"/>
        <v>135.16999999999999</v>
      </c>
      <c r="G354" s="43">
        <f t="shared" si="1250"/>
        <v>135.16999999999999</v>
      </c>
      <c r="H354" s="43">
        <f t="shared" si="1250"/>
        <v>135.16999999999999</v>
      </c>
      <c r="I354" s="43">
        <f t="shared" si="1250"/>
        <v>135.16999999999999</v>
      </c>
      <c r="J354" s="43">
        <f t="shared" si="1250"/>
        <v>135.16999999999999</v>
      </c>
      <c r="K354" s="43">
        <f t="shared" si="1250"/>
        <v>135.16999999999999</v>
      </c>
      <c r="L354" s="43">
        <f t="shared" si="1250"/>
        <v>135.16999999999999</v>
      </c>
      <c r="M354" s="43">
        <f t="shared" si="1250"/>
        <v>135.16999999999999</v>
      </c>
      <c r="N354" s="43">
        <f t="shared" si="1250"/>
        <v>135.16999999999999</v>
      </c>
      <c r="O354" s="43">
        <f t="shared" si="1250"/>
        <v>135.16999999999999</v>
      </c>
      <c r="P354" s="43">
        <f t="shared" si="1250"/>
        <v>135.16999999999999</v>
      </c>
      <c r="Q354" s="43">
        <f t="shared" si="1250"/>
        <v>135.16999999999999</v>
      </c>
      <c r="R354" s="43">
        <f t="shared" si="1250"/>
        <v>135.16999999999999</v>
      </c>
      <c r="S354" s="43">
        <f t="shared" si="1250"/>
        <v>135.16999999999999</v>
      </c>
      <c r="T354" s="43">
        <f t="shared" si="1250"/>
        <v>135.16999999999999</v>
      </c>
      <c r="U354" s="43">
        <f t="shared" si="1250"/>
        <v>135.16999999999999</v>
      </c>
      <c r="V354" s="43">
        <f t="shared" si="1250"/>
        <v>135.16999999999999</v>
      </c>
      <c r="W354" s="43">
        <f t="shared" si="1250"/>
        <v>135.16999999999999</v>
      </c>
      <c r="X354" s="43">
        <f t="shared" si="1250"/>
        <v>135.16999999999999</v>
      </c>
      <c r="Y354" s="43">
        <f t="shared" si="1250"/>
        <v>135.16999999999999</v>
      </c>
    </row>
    <row r="355" spans="1:25" hidden="1" outlineLevel="1" x14ac:dyDescent="0.2">
      <c r="A355" s="17" t="s">
        <v>4</v>
      </c>
      <c r="B355" s="43">
        <f t="shared" ref="B355:Y355" si="1251">B135</f>
        <v>204.67</v>
      </c>
      <c r="C355" s="43">
        <f t="shared" si="1251"/>
        <v>204.67</v>
      </c>
      <c r="D355" s="43">
        <f t="shared" si="1251"/>
        <v>204.67</v>
      </c>
      <c r="E355" s="43">
        <f t="shared" si="1251"/>
        <v>204.67</v>
      </c>
      <c r="F355" s="43">
        <f t="shared" si="1251"/>
        <v>204.67</v>
      </c>
      <c r="G355" s="43">
        <f t="shared" si="1251"/>
        <v>204.67</v>
      </c>
      <c r="H355" s="43">
        <f t="shared" si="1251"/>
        <v>204.67</v>
      </c>
      <c r="I355" s="43">
        <f t="shared" si="1251"/>
        <v>204.67</v>
      </c>
      <c r="J355" s="43">
        <f t="shared" si="1251"/>
        <v>204.67</v>
      </c>
      <c r="K355" s="43">
        <f t="shared" si="1251"/>
        <v>204.67</v>
      </c>
      <c r="L355" s="43">
        <f t="shared" si="1251"/>
        <v>204.67</v>
      </c>
      <c r="M355" s="43">
        <f t="shared" si="1251"/>
        <v>204.67</v>
      </c>
      <c r="N355" s="43">
        <f t="shared" si="1251"/>
        <v>204.67</v>
      </c>
      <c r="O355" s="43">
        <f t="shared" si="1251"/>
        <v>204.67</v>
      </c>
      <c r="P355" s="43">
        <f t="shared" si="1251"/>
        <v>204.67</v>
      </c>
      <c r="Q355" s="43">
        <f t="shared" si="1251"/>
        <v>204.67</v>
      </c>
      <c r="R355" s="43">
        <f t="shared" si="1251"/>
        <v>204.67</v>
      </c>
      <c r="S355" s="43">
        <f t="shared" si="1251"/>
        <v>204.67</v>
      </c>
      <c r="T355" s="43">
        <f t="shared" si="1251"/>
        <v>204.67</v>
      </c>
      <c r="U355" s="43">
        <f t="shared" si="1251"/>
        <v>204.67</v>
      </c>
      <c r="V355" s="43">
        <f t="shared" si="1251"/>
        <v>204.67</v>
      </c>
      <c r="W355" s="43">
        <f t="shared" si="1251"/>
        <v>204.67</v>
      </c>
      <c r="X355" s="43">
        <f t="shared" si="1251"/>
        <v>204.67</v>
      </c>
      <c r="Y355" s="43">
        <f t="shared" si="1251"/>
        <v>204.67</v>
      </c>
    </row>
    <row r="356" spans="1:25" ht="25.5" hidden="1" outlineLevel="1" x14ac:dyDescent="0.2">
      <c r="A356" s="62" t="s">
        <v>211</v>
      </c>
      <c r="B356" s="43">
        <f>B349</f>
        <v>0</v>
      </c>
      <c r="C356" s="43">
        <f t="shared" ref="C356:Y356" si="1252">C349</f>
        <v>0</v>
      </c>
      <c r="D356" s="43">
        <f t="shared" si="1252"/>
        <v>0</v>
      </c>
      <c r="E356" s="43">
        <f t="shared" si="1252"/>
        <v>0</v>
      </c>
      <c r="F356" s="43">
        <f t="shared" si="1252"/>
        <v>0</v>
      </c>
      <c r="G356" s="43">
        <f t="shared" si="1252"/>
        <v>0</v>
      </c>
      <c r="H356" s="43">
        <f t="shared" si="1252"/>
        <v>0</v>
      </c>
      <c r="I356" s="43">
        <f t="shared" si="1252"/>
        <v>0</v>
      </c>
      <c r="J356" s="43">
        <f t="shared" si="1252"/>
        <v>0</v>
      </c>
      <c r="K356" s="43">
        <f t="shared" si="1252"/>
        <v>0</v>
      </c>
      <c r="L356" s="43">
        <f t="shared" si="1252"/>
        <v>0</v>
      </c>
      <c r="M356" s="43">
        <f t="shared" si="1252"/>
        <v>0</v>
      </c>
      <c r="N356" s="43">
        <f t="shared" si="1252"/>
        <v>0</v>
      </c>
      <c r="O356" s="43">
        <f t="shared" si="1252"/>
        <v>0</v>
      </c>
      <c r="P356" s="43">
        <f t="shared" si="1252"/>
        <v>0</v>
      </c>
      <c r="Q356" s="43">
        <f t="shared" si="1252"/>
        <v>0</v>
      </c>
      <c r="R356" s="43">
        <f t="shared" si="1252"/>
        <v>0</v>
      </c>
      <c r="S356" s="43">
        <f t="shared" si="1252"/>
        <v>0</v>
      </c>
      <c r="T356" s="43">
        <f t="shared" si="1252"/>
        <v>0</v>
      </c>
      <c r="U356" s="43">
        <f t="shared" si="1252"/>
        <v>0</v>
      </c>
      <c r="V356" s="43">
        <f t="shared" si="1252"/>
        <v>0</v>
      </c>
      <c r="W356" s="43">
        <f t="shared" si="1252"/>
        <v>0</v>
      </c>
      <c r="X356" s="43">
        <f t="shared" si="1252"/>
        <v>0</v>
      </c>
      <c r="Y356" s="43">
        <f t="shared" si="1252"/>
        <v>0</v>
      </c>
    </row>
    <row r="357" spans="1:25" ht="15" hidden="1" outlineLevel="1" thickBot="1" x14ac:dyDescent="0.25">
      <c r="A357" s="35" t="s">
        <v>118</v>
      </c>
      <c r="B357" s="43">
        <f t="shared" ref="B357:Y357" si="1253">B137</f>
        <v>3.02059422</v>
      </c>
      <c r="C357" s="43">
        <f t="shared" si="1253"/>
        <v>3.02059422</v>
      </c>
      <c r="D357" s="43">
        <f t="shared" si="1253"/>
        <v>3.02059422</v>
      </c>
      <c r="E357" s="43">
        <f t="shared" si="1253"/>
        <v>3.02059422</v>
      </c>
      <c r="F357" s="43">
        <f t="shared" si="1253"/>
        <v>3.02059422</v>
      </c>
      <c r="G357" s="43">
        <f t="shared" si="1253"/>
        <v>3.02059422</v>
      </c>
      <c r="H357" s="43">
        <f t="shared" si="1253"/>
        <v>3.02059422</v>
      </c>
      <c r="I357" s="43">
        <f t="shared" si="1253"/>
        <v>3.02059422</v>
      </c>
      <c r="J357" s="43">
        <f t="shared" si="1253"/>
        <v>3.02059422</v>
      </c>
      <c r="K357" s="43">
        <f t="shared" si="1253"/>
        <v>3.02059422</v>
      </c>
      <c r="L357" s="43">
        <f t="shared" si="1253"/>
        <v>3.02059422</v>
      </c>
      <c r="M357" s="43">
        <f t="shared" si="1253"/>
        <v>3.02059422</v>
      </c>
      <c r="N357" s="43">
        <f t="shared" si="1253"/>
        <v>3.02059422</v>
      </c>
      <c r="O357" s="43">
        <f t="shared" si="1253"/>
        <v>3.02059422</v>
      </c>
      <c r="P357" s="43">
        <f t="shared" si="1253"/>
        <v>3.02059422</v>
      </c>
      <c r="Q357" s="43">
        <f t="shared" si="1253"/>
        <v>3.02059422</v>
      </c>
      <c r="R357" s="43">
        <f t="shared" si="1253"/>
        <v>3.02059422</v>
      </c>
      <c r="S357" s="43">
        <f t="shared" si="1253"/>
        <v>3.02059422</v>
      </c>
      <c r="T357" s="43">
        <f t="shared" si="1253"/>
        <v>3.02059422</v>
      </c>
      <c r="U357" s="43">
        <f t="shared" si="1253"/>
        <v>3.02059422</v>
      </c>
      <c r="V357" s="43">
        <f t="shared" si="1253"/>
        <v>3.02059422</v>
      </c>
      <c r="W357" s="43">
        <f t="shared" si="1253"/>
        <v>3.02059422</v>
      </c>
      <c r="X357" s="43">
        <f t="shared" si="1253"/>
        <v>3.02059422</v>
      </c>
      <c r="Y357" s="43">
        <f t="shared" si="1253"/>
        <v>3.02059422</v>
      </c>
    </row>
    <row r="358" spans="1:25" ht="15" collapsed="1" thickBot="1" x14ac:dyDescent="0.25">
      <c r="A358" s="27">
        <v>19</v>
      </c>
      <c r="B358" s="145">
        <f>ROUND(SUM(B359:B364),2)</f>
        <v>1108.22</v>
      </c>
      <c r="C358" s="145">
        <f t="shared" ref="C358" si="1254">ROUND(SUM(C359:C364),2)</f>
        <v>1155.06</v>
      </c>
      <c r="D358" s="145">
        <f t="shared" ref="D358" si="1255">ROUND(SUM(D359:D364),2)</f>
        <v>1186.6099999999999</v>
      </c>
      <c r="E358" s="145">
        <f t="shared" ref="E358" si="1256">ROUND(SUM(E359:E364),2)</f>
        <v>1191.51</v>
      </c>
      <c r="F358" s="145">
        <f t="shared" ref="F358" si="1257">ROUND(SUM(F359:F364),2)</f>
        <v>1216.21</v>
      </c>
      <c r="G358" s="145">
        <f t="shared" ref="G358" si="1258">ROUND(SUM(G359:G364),2)</f>
        <v>1210.25</v>
      </c>
      <c r="H358" s="145">
        <f t="shared" ref="H358" si="1259">ROUND(SUM(H359:H364),2)</f>
        <v>1182.51</v>
      </c>
      <c r="I358" s="145">
        <f t="shared" ref="I358" si="1260">ROUND(SUM(I359:I364),2)</f>
        <v>1080.29</v>
      </c>
      <c r="J358" s="145">
        <f t="shared" ref="J358" si="1261">ROUND(SUM(J359:J364),2)</f>
        <v>979.01</v>
      </c>
      <c r="K358" s="145">
        <f t="shared" ref="K358" si="1262">ROUND(SUM(K359:K364),2)</f>
        <v>904.77</v>
      </c>
      <c r="L358" s="145">
        <f t="shared" ref="L358" si="1263">ROUND(SUM(L359:L364),2)</f>
        <v>876.24</v>
      </c>
      <c r="M358" s="145">
        <f t="shared" ref="M358" si="1264">ROUND(SUM(M359:M364),2)</f>
        <v>878.45</v>
      </c>
      <c r="N358" s="145">
        <f t="shared" ref="N358" si="1265">ROUND(SUM(N359:N364),2)</f>
        <v>878.18</v>
      </c>
      <c r="O358" s="145">
        <f t="shared" ref="O358" si="1266">ROUND(SUM(O359:O364),2)</f>
        <v>882.08</v>
      </c>
      <c r="P358" s="145">
        <f t="shared" ref="P358" si="1267">ROUND(SUM(P359:P364),2)</f>
        <v>883.99</v>
      </c>
      <c r="Q358" s="145">
        <f t="shared" ref="Q358" si="1268">ROUND(SUM(Q359:Q364),2)</f>
        <v>883.79</v>
      </c>
      <c r="R358" s="145">
        <f t="shared" ref="R358" si="1269">ROUND(SUM(R359:R364),2)</f>
        <v>883.71</v>
      </c>
      <c r="S358" s="145">
        <f t="shared" ref="S358" si="1270">ROUND(SUM(S359:S364),2)</f>
        <v>867.13</v>
      </c>
      <c r="T358" s="145">
        <f t="shared" ref="T358" si="1271">ROUND(SUM(T359:T364),2)</f>
        <v>867.07</v>
      </c>
      <c r="U358" s="145">
        <f t="shared" ref="U358" si="1272">ROUND(SUM(U359:U364),2)</f>
        <v>880.63</v>
      </c>
      <c r="V358" s="145">
        <f t="shared" ref="V358" si="1273">ROUND(SUM(V359:V364),2)</f>
        <v>898.58</v>
      </c>
      <c r="W358" s="145">
        <f t="shared" ref="W358" si="1274">ROUND(SUM(W359:W364),2)</f>
        <v>910.97</v>
      </c>
      <c r="X358" s="145">
        <f t="shared" ref="X358" si="1275">ROUND(SUM(X359:X364),2)</f>
        <v>954.96</v>
      </c>
      <c r="Y358" s="145">
        <f t="shared" ref="Y358" si="1276">ROUND(SUM(Y359:Y364),2)</f>
        <v>962.46</v>
      </c>
    </row>
    <row r="359" spans="1:25" ht="51" hidden="1" outlineLevel="1" x14ac:dyDescent="0.2">
      <c r="A359" s="111" t="s">
        <v>70</v>
      </c>
      <c r="B359" s="43">
        <f>B139</f>
        <v>688.37522917000001</v>
      </c>
      <c r="C359" s="43">
        <f t="shared" ref="C359:Y359" si="1277">C139</f>
        <v>735.22222865000003</v>
      </c>
      <c r="D359" s="43">
        <f t="shared" si="1277"/>
        <v>766.76455926999995</v>
      </c>
      <c r="E359" s="43">
        <f t="shared" si="1277"/>
        <v>771.67376291000005</v>
      </c>
      <c r="F359" s="43">
        <f t="shared" si="1277"/>
        <v>796.37362346999998</v>
      </c>
      <c r="G359" s="43">
        <f t="shared" si="1277"/>
        <v>790.41103195000005</v>
      </c>
      <c r="H359" s="43">
        <f t="shared" si="1277"/>
        <v>762.66913068999997</v>
      </c>
      <c r="I359" s="43">
        <f t="shared" si="1277"/>
        <v>660.45064229000002</v>
      </c>
      <c r="J359" s="43">
        <f t="shared" si="1277"/>
        <v>559.16510527000003</v>
      </c>
      <c r="K359" s="43">
        <f t="shared" si="1277"/>
        <v>484.92860288000003</v>
      </c>
      <c r="L359" s="43">
        <f t="shared" si="1277"/>
        <v>456.40209599999997</v>
      </c>
      <c r="M359" s="43">
        <f t="shared" si="1277"/>
        <v>458.61037255000002</v>
      </c>
      <c r="N359" s="43">
        <f t="shared" si="1277"/>
        <v>458.34387822999997</v>
      </c>
      <c r="O359" s="43">
        <f t="shared" si="1277"/>
        <v>462.24421195999997</v>
      </c>
      <c r="P359" s="43">
        <f t="shared" si="1277"/>
        <v>464.15153500999998</v>
      </c>
      <c r="Q359" s="43">
        <f t="shared" si="1277"/>
        <v>463.94946367</v>
      </c>
      <c r="R359" s="43">
        <f t="shared" si="1277"/>
        <v>463.87177419</v>
      </c>
      <c r="S359" s="43">
        <f t="shared" si="1277"/>
        <v>447.28938696</v>
      </c>
      <c r="T359" s="43">
        <f t="shared" si="1277"/>
        <v>447.23293631000001</v>
      </c>
      <c r="U359" s="43">
        <f t="shared" si="1277"/>
        <v>460.78982144999998</v>
      </c>
      <c r="V359" s="43">
        <f t="shared" si="1277"/>
        <v>478.74182822</v>
      </c>
      <c r="W359" s="43">
        <f t="shared" si="1277"/>
        <v>491.13369275000002</v>
      </c>
      <c r="X359" s="43">
        <f t="shared" si="1277"/>
        <v>535.12125661000005</v>
      </c>
      <c r="Y359" s="43">
        <f t="shared" si="1277"/>
        <v>542.61906049000004</v>
      </c>
    </row>
    <row r="360" spans="1:25" ht="38.25" hidden="1" outlineLevel="1" x14ac:dyDescent="0.2">
      <c r="A360" s="16" t="s">
        <v>71</v>
      </c>
      <c r="B360" s="43">
        <f t="shared" ref="B360:Y360" si="1278">B140</f>
        <v>76.98</v>
      </c>
      <c r="C360" s="43">
        <f t="shared" si="1278"/>
        <v>76.98</v>
      </c>
      <c r="D360" s="43">
        <f t="shared" si="1278"/>
        <v>76.98</v>
      </c>
      <c r="E360" s="43">
        <f t="shared" si="1278"/>
        <v>76.98</v>
      </c>
      <c r="F360" s="43">
        <f t="shared" si="1278"/>
        <v>76.98</v>
      </c>
      <c r="G360" s="43">
        <f t="shared" si="1278"/>
        <v>76.98</v>
      </c>
      <c r="H360" s="43">
        <f t="shared" si="1278"/>
        <v>76.98</v>
      </c>
      <c r="I360" s="43">
        <f t="shared" si="1278"/>
        <v>76.98</v>
      </c>
      <c r="J360" s="43">
        <f t="shared" si="1278"/>
        <v>76.98</v>
      </c>
      <c r="K360" s="43">
        <f t="shared" si="1278"/>
        <v>76.98</v>
      </c>
      <c r="L360" s="43">
        <f t="shared" si="1278"/>
        <v>76.98</v>
      </c>
      <c r="M360" s="43">
        <f t="shared" si="1278"/>
        <v>76.98</v>
      </c>
      <c r="N360" s="43">
        <f t="shared" si="1278"/>
        <v>76.98</v>
      </c>
      <c r="O360" s="43">
        <f t="shared" si="1278"/>
        <v>76.98</v>
      </c>
      <c r="P360" s="43">
        <f t="shared" si="1278"/>
        <v>76.98</v>
      </c>
      <c r="Q360" s="43">
        <f t="shared" si="1278"/>
        <v>76.98</v>
      </c>
      <c r="R360" s="43">
        <f t="shared" si="1278"/>
        <v>76.98</v>
      </c>
      <c r="S360" s="43">
        <f t="shared" si="1278"/>
        <v>76.98</v>
      </c>
      <c r="T360" s="43">
        <f t="shared" si="1278"/>
        <v>76.98</v>
      </c>
      <c r="U360" s="43">
        <f t="shared" si="1278"/>
        <v>76.98</v>
      </c>
      <c r="V360" s="43">
        <f t="shared" si="1278"/>
        <v>76.98</v>
      </c>
      <c r="W360" s="43">
        <f t="shared" si="1278"/>
        <v>76.98</v>
      </c>
      <c r="X360" s="43">
        <f t="shared" si="1278"/>
        <v>76.98</v>
      </c>
      <c r="Y360" s="43">
        <f t="shared" si="1278"/>
        <v>76.98</v>
      </c>
    </row>
    <row r="361" spans="1:25" hidden="1" outlineLevel="1" x14ac:dyDescent="0.2">
      <c r="A361" s="16" t="s">
        <v>3</v>
      </c>
      <c r="B361" s="43">
        <f>$AD$5</f>
        <v>135.16999999999999</v>
      </c>
      <c r="C361" s="43">
        <f t="shared" ref="C361:Y361" si="1279">$AD$5</f>
        <v>135.16999999999999</v>
      </c>
      <c r="D361" s="43">
        <f t="shared" si="1279"/>
        <v>135.16999999999999</v>
      </c>
      <c r="E361" s="43">
        <f t="shared" si="1279"/>
        <v>135.16999999999999</v>
      </c>
      <c r="F361" s="43">
        <f t="shared" si="1279"/>
        <v>135.16999999999999</v>
      </c>
      <c r="G361" s="43">
        <f t="shared" si="1279"/>
        <v>135.16999999999999</v>
      </c>
      <c r="H361" s="43">
        <f t="shared" si="1279"/>
        <v>135.16999999999999</v>
      </c>
      <c r="I361" s="43">
        <f t="shared" si="1279"/>
        <v>135.16999999999999</v>
      </c>
      <c r="J361" s="43">
        <f t="shared" si="1279"/>
        <v>135.16999999999999</v>
      </c>
      <c r="K361" s="43">
        <f t="shared" si="1279"/>
        <v>135.16999999999999</v>
      </c>
      <c r="L361" s="43">
        <f t="shared" si="1279"/>
        <v>135.16999999999999</v>
      </c>
      <c r="M361" s="43">
        <f t="shared" si="1279"/>
        <v>135.16999999999999</v>
      </c>
      <c r="N361" s="43">
        <f t="shared" si="1279"/>
        <v>135.16999999999999</v>
      </c>
      <c r="O361" s="43">
        <f t="shared" si="1279"/>
        <v>135.16999999999999</v>
      </c>
      <c r="P361" s="43">
        <f t="shared" si="1279"/>
        <v>135.16999999999999</v>
      </c>
      <c r="Q361" s="43">
        <f t="shared" si="1279"/>
        <v>135.16999999999999</v>
      </c>
      <c r="R361" s="43">
        <f t="shared" si="1279"/>
        <v>135.16999999999999</v>
      </c>
      <c r="S361" s="43">
        <f t="shared" si="1279"/>
        <v>135.16999999999999</v>
      </c>
      <c r="T361" s="43">
        <f t="shared" si="1279"/>
        <v>135.16999999999999</v>
      </c>
      <c r="U361" s="43">
        <f t="shared" si="1279"/>
        <v>135.16999999999999</v>
      </c>
      <c r="V361" s="43">
        <f t="shared" si="1279"/>
        <v>135.16999999999999</v>
      </c>
      <c r="W361" s="43">
        <f t="shared" si="1279"/>
        <v>135.16999999999999</v>
      </c>
      <c r="X361" s="43">
        <f t="shared" si="1279"/>
        <v>135.16999999999999</v>
      </c>
      <c r="Y361" s="43">
        <f t="shared" si="1279"/>
        <v>135.16999999999999</v>
      </c>
    </row>
    <row r="362" spans="1:25" hidden="1" outlineLevel="1" x14ac:dyDescent="0.2">
      <c r="A362" s="17" t="s">
        <v>4</v>
      </c>
      <c r="B362" s="43">
        <f t="shared" ref="B362:Y362" si="1280">B142</f>
        <v>204.67</v>
      </c>
      <c r="C362" s="43">
        <f t="shared" si="1280"/>
        <v>204.67</v>
      </c>
      <c r="D362" s="43">
        <f t="shared" si="1280"/>
        <v>204.67</v>
      </c>
      <c r="E362" s="43">
        <f t="shared" si="1280"/>
        <v>204.67</v>
      </c>
      <c r="F362" s="43">
        <f t="shared" si="1280"/>
        <v>204.67</v>
      </c>
      <c r="G362" s="43">
        <f t="shared" si="1280"/>
        <v>204.67</v>
      </c>
      <c r="H362" s="43">
        <f t="shared" si="1280"/>
        <v>204.67</v>
      </c>
      <c r="I362" s="43">
        <f t="shared" si="1280"/>
        <v>204.67</v>
      </c>
      <c r="J362" s="43">
        <f t="shared" si="1280"/>
        <v>204.67</v>
      </c>
      <c r="K362" s="43">
        <f t="shared" si="1280"/>
        <v>204.67</v>
      </c>
      <c r="L362" s="43">
        <f t="shared" si="1280"/>
        <v>204.67</v>
      </c>
      <c r="M362" s="43">
        <f t="shared" si="1280"/>
        <v>204.67</v>
      </c>
      <c r="N362" s="43">
        <f t="shared" si="1280"/>
        <v>204.67</v>
      </c>
      <c r="O362" s="43">
        <f t="shared" si="1280"/>
        <v>204.67</v>
      </c>
      <c r="P362" s="43">
        <f t="shared" si="1280"/>
        <v>204.67</v>
      </c>
      <c r="Q362" s="43">
        <f t="shared" si="1280"/>
        <v>204.67</v>
      </c>
      <c r="R362" s="43">
        <f t="shared" si="1280"/>
        <v>204.67</v>
      </c>
      <c r="S362" s="43">
        <f t="shared" si="1280"/>
        <v>204.67</v>
      </c>
      <c r="T362" s="43">
        <f t="shared" si="1280"/>
        <v>204.67</v>
      </c>
      <c r="U362" s="43">
        <f t="shared" si="1280"/>
        <v>204.67</v>
      </c>
      <c r="V362" s="43">
        <f t="shared" si="1280"/>
        <v>204.67</v>
      </c>
      <c r="W362" s="43">
        <f t="shared" si="1280"/>
        <v>204.67</v>
      </c>
      <c r="X362" s="43">
        <f t="shared" si="1280"/>
        <v>204.67</v>
      </c>
      <c r="Y362" s="43">
        <f t="shared" si="1280"/>
        <v>204.67</v>
      </c>
    </row>
    <row r="363" spans="1:25" ht="25.5" hidden="1" outlineLevel="1" x14ac:dyDescent="0.2">
      <c r="A363" s="62" t="s">
        <v>211</v>
      </c>
      <c r="B363" s="43">
        <f>B356</f>
        <v>0</v>
      </c>
      <c r="C363" s="43">
        <f t="shared" ref="C363:Y363" si="1281">C356</f>
        <v>0</v>
      </c>
      <c r="D363" s="43">
        <f t="shared" si="1281"/>
        <v>0</v>
      </c>
      <c r="E363" s="43">
        <f t="shared" si="1281"/>
        <v>0</v>
      </c>
      <c r="F363" s="43">
        <f t="shared" si="1281"/>
        <v>0</v>
      </c>
      <c r="G363" s="43">
        <f t="shared" si="1281"/>
        <v>0</v>
      </c>
      <c r="H363" s="43">
        <f t="shared" si="1281"/>
        <v>0</v>
      </c>
      <c r="I363" s="43">
        <f t="shared" si="1281"/>
        <v>0</v>
      </c>
      <c r="J363" s="43">
        <f t="shared" si="1281"/>
        <v>0</v>
      </c>
      <c r="K363" s="43">
        <f t="shared" si="1281"/>
        <v>0</v>
      </c>
      <c r="L363" s="43">
        <f t="shared" si="1281"/>
        <v>0</v>
      </c>
      <c r="M363" s="43">
        <f t="shared" si="1281"/>
        <v>0</v>
      </c>
      <c r="N363" s="43">
        <f t="shared" si="1281"/>
        <v>0</v>
      </c>
      <c r="O363" s="43">
        <f t="shared" si="1281"/>
        <v>0</v>
      </c>
      <c r="P363" s="43">
        <f t="shared" si="1281"/>
        <v>0</v>
      </c>
      <c r="Q363" s="43">
        <f t="shared" si="1281"/>
        <v>0</v>
      </c>
      <c r="R363" s="43">
        <f t="shared" si="1281"/>
        <v>0</v>
      </c>
      <c r="S363" s="43">
        <f t="shared" si="1281"/>
        <v>0</v>
      </c>
      <c r="T363" s="43">
        <f t="shared" si="1281"/>
        <v>0</v>
      </c>
      <c r="U363" s="43">
        <f t="shared" si="1281"/>
        <v>0</v>
      </c>
      <c r="V363" s="43">
        <f t="shared" si="1281"/>
        <v>0</v>
      </c>
      <c r="W363" s="43">
        <f t="shared" si="1281"/>
        <v>0</v>
      </c>
      <c r="X363" s="43">
        <f t="shared" si="1281"/>
        <v>0</v>
      </c>
      <c r="Y363" s="43">
        <f t="shared" si="1281"/>
        <v>0</v>
      </c>
    </row>
    <row r="364" spans="1:25" ht="15" hidden="1" outlineLevel="1" thickBot="1" x14ac:dyDescent="0.25">
      <c r="A364" s="35" t="s">
        <v>118</v>
      </c>
      <c r="B364" s="43">
        <f t="shared" ref="B364:Y364" si="1282">B144</f>
        <v>3.02059422</v>
      </c>
      <c r="C364" s="43">
        <f t="shared" si="1282"/>
        <v>3.02059422</v>
      </c>
      <c r="D364" s="43">
        <f t="shared" si="1282"/>
        <v>3.02059422</v>
      </c>
      <c r="E364" s="43">
        <f t="shared" si="1282"/>
        <v>3.02059422</v>
      </c>
      <c r="F364" s="43">
        <f t="shared" si="1282"/>
        <v>3.02059422</v>
      </c>
      <c r="G364" s="43">
        <f t="shared" si="1282"/>
        <v>3.02059422</v>
      </c>
      <c r="H364" s="43">
        <f t="shared" si="1282"/>
        <v>3.02059422</v>
      </c>
      <c r="I364" s="43">
        <f t="shared" si="1282"/>
        <v>3.02059422</v>
      </c>
      <c r="J364" s="43">
        <f t="shared" si="1282"/>
        <v>3.02059422</v>
      </c>
      <c r="K364" s="43">
        <f t="shared" si="1282"/>
        <v>3.02059422</v>
      </c>
      <c r="L364" s="43">
        <f t="shared" si="1282"/>
        <v>3.02059422</v>
      </c>
      <c r="M364" s="43">
        <f t="shared" si="1282"/>
        <v>3.02059422</v>
      </c>
      <c r="N364" s="43">
        <f t="shared" si="1282"/>
        <v>3.02059422</v>
      </c>
      <c r="O364" s="43">
        <f t="shared" si="1282"/>
        <v>3.02059422</v>
      </c>
      <c r="P364" s="43">
        <f t="shared" si="1282"/>
        <v>3.02059422</v>
      </c>
      <c r="Q364" s="43">
        <f t="shared" si="1282"/>
        <v>3.02059422</v>
      </c>
      <c r="R364" s="43">
        <f t="shared" si="1282"/>
        <v>3.02059422</v>
      </c>
      <c r="S364" s="43">
        <f t="shared" si="1282"/>
        <v>3.02059422</v>
      </c>
      <c r="T364" s="43">
        <f t="shared" si="1282"/>
        <v>3.02059422</v>
      </c>
      <c r="U364" s="43">
        <f t="shared" si="1282"/>
        <v>3.02059422</v>
      </c>
      <c r="V364" s="43">
        <f t="shared" si="1282"/>
        <v>3.02059422</v>
      </c>
      <c r="W364" s="43">
        <f t="shared" si="1282"/>
        <v>3.02059422</v>
      </c>
      <c r="X364" s="43">
        <f t="shared" si="1282"/>
        <v>3.02059422</v>
      </c>
      <c r="Y364" s="43">
        <f t="shared" si="1282"/>
        <v>3.02059422</v>
      </c>
    </row>
    <row r="365" spans="1:25" ht="15" collapsed="1" thickBot="1" x14ac:dyDescent="0.25">
      <c r="A365" s="27">
        <v>20</v>
      </c>
      <c r="B365" s="145">
        <f>ROUND(SUM(B366:B371),2)</f>
        <v>1076.8499999999999</v>
      </c>
      <c r="C365" s="145">
        <f t="shared" ref="C365" si="1283">ROUND(SUM(C366:C371),2)</f>
        <v>1153.73</v>
      </c>
      <c r="D365" s="145">
        <f t="shared" ref="D365" si="1284">ROUND(SUM(D366:D371),2)</f>
        <v>1152.04</v>
      </c>
      <c r="E365" s="145">
        <f t="shared" ref="E365" si="1285">ROUND(SUM(E366:E371),2)</f>
        <v>1177.1199999999999</v>
      </c>
      <c r="F365" s="145">
        <f t="shared" ref="F365" si="1286">ROUND(SUM(F366:F371),2)</f>
        <v>1201.8399999999999</v>
      </c>
      <c r="G365" s="145">
        <f t="shared" ref="G365" si="1287">ROUND(SUM(G366:G371),2)</f>
        <v>1148.8699999999999</v>
      </c>
      <c r="H365" s="145">
        <f t="shared" ref="H365" si="1288">ROUND(SUM(H366:H371),2)</f>
        <v>1076.1199999999999</v>
      </c>
      <c r="I365" s="145">
        <f t="shared" ref="I365" si="1289">ROUND(SUM(I366:I371),2)</f>
        <v>1012.75</v>
      </c>
      <c r="J365" s="145">
        <f t="shared" ref="J365" si="1290">ROUND(SUM(J366:J371),2)</f>
        <v>903.21</v>
      </c>
      <c r="K365" s="145">
        <f t="shared" ref="K365" si="1291">ROUND(SUM(K366:K371),2)</f>
        <v>848.03</v>
      </c>
      <c r="L365" s="145">
        <f t="shared" ref="L365" si="1292">ROUND(SUM(L366:L371),2)</f>
        <v>853.83</v>
      </c>
      <c r="M365" s="145">
        <f t="shared" ref="M365" si="1293">ROUND(SUM(M366:M371),2)</f>
        <v>859.9</v>
      </c>
      <c r="N365" s="145">
        <f t="shared" ref="N365" si="1294">ROUND(SUM(N366:N371),2)</f>
        <v>828.28</v>
      </c>
      <c r="O365" s="145">
        <f t="shared" ref="O365" si="1295">ROUND(SUM(O366:O371),2)</f>
        <v>843.03</v>
      </c>
      <c r="P365" s="145">
        <f t="shared" ref="P365" si="1296">ROUND(SUM(P366:P371),2)</f>
        <v>852.45</v>
      </c>
      <c r="Q365" s="145">
        <f t="shared" ref="Q365" si="1297">ROUND(SUM(Q366:Q371),2)</f>
        <v>855.27</v>
      </c>
      <c r="R365" s="145">
        <f t="shared" ref="R365" si="1298">ROUND(SUM(R366:R371),2)</f>
        <v>830.95</v>
      </c>
      <c r="S365" s="145">
        <f t="shared" ref="S365" si="1299">ROUND(SUM(S366:S371),2)</f>
        <v>840.3</v>
      </c>
      <c r="T365" s="145">
        <f t="shared" ref="T365" si="1300">ROUND(SUM(T366:T371),2)</f>
        <v>852.25</v>
      </c>
      <c r="U365" s="145">
        <f t="shared" ref="U365" si="1301">ROUND(SUM(U366:U371),2)</f>
        <v>870.65</v>
      </c>
      <c r="V365" s="145">
        <f t="shared" ref="V365" si="1302">ROUND(SUM(V366:V371),2)</f>
        <v>868.65</v>
      </c>
      <c r="W365" s="145">
        <f t="shared" ref="W365" si="1303">ROUND(SUM(W366:W371),2)</f>
        <v>900</v>
      </c>
      <c r="X365" s="145">
        <f t="shared" ref="X365" si="1304">ROUND(SUM(X366:X371),2)</f>
        <v>927.36</v>
      </c>
      <c r="Y365" s="145">
        <f t="shared" ref="Y365" si="1305">ROUND(SUM(Y366:Y371),2)</f>
        <v>942.41</v>
      </c>
    </row>
    <row r="366" spans="1:25" ht="51" hidden="1" outlineLevel="1" x14ac:dyDescent="0.2">
      <c r="A366" s="16" t="s">
        <v>70</v>
      </c>
      <c r="B366" s="43">
        <f>B146</f>
        <v>657.00561879999998</v>
      </c>
      <c r="C366" s="43">
        <f t="shared" ref="C366:Y366" si="1306">C146</f>
        <v>733.88523742999996</v>
      </c>
      <c r="D366" s="43">
        <f t="shared" si="1306"/>
        <v>732.20061954000005</v>
      </c>
      <c r="E366" s="43">
        <f t="shared" si="1306"/>
        <v>757.27784351000003</v>
      </c>
      <c r="F366" s="43">
        <f t="shared" si="1306"/>
        <v>782.00054727999998</v>
      </c>
      <c r="G366" s="43">
        <f t="shared" si="1306"/>
        <v>729.02992746999996</v>
      </c>
      <c r="H366" s="43">
        <f t="shared" si="1306"/>
        <v>656.27519279000001</v>
      </c>
      <c r="I366" s="43">
        <f t="shared" si="1306"/>
        <v>592.91064729000004</v>
      </c>
      <c r="J366" s="43">
        <f t="shared" si="1306"/>
        <v>483.36569175</v>
      </c>
      <c r="K366" s="43">
        <f t="shared" si="1306"/>
        <v>428.18737093999999</v>
      </c>
      <c r="L366" s="43">
        <f t="shared" si="1306"/>
        <v>433.99005047000003</v>
      </c>
      <c r="M366" s="43">
        <f t="shared" si="1306"/>
        <v>440.06380531000002</v>
      </c>
      <c r="N366" s="43">
        <f t="shared" si="1306"/>
        <v>408.44277264999999</v>
      </c>
      <c r="O366" s="43">
        <f t="shared" si="1306"/>
        <v>423.18711091</v>
      </c>
      <c r="P366" s="43">
        <f t="shared" si="1306"/>
        <v>432.60887203999999</v>
      </c>
      <c r="Q366" s="43">
        <f t="shared" si="1306"/>
        <v>435.43244305000002</v>
      </c>
      <c r="R366" s="43">
        <f t="shared" si="1306"/>
        <v>411.11019928000002</v>
      </c>
      <c r="S366" s="43">
        <f t="shared" si="1306"/>
        <v>420.46115156000002</v>
      </c>
      <c r="T366" s="43">
        <f t="shared" si="1306"/>
        <v>432.40904484999999</v>
      </c>
      <c r="U366" s="43">
        <f t="shared" si="1306"/>
        <v>450.81247560999998</v>
      </c>
      <c r="V366" s="43">
        <f t="shared" si="1306"/>
        <v>448.81351869999997</v>
      </c>
      <c r="W366" s="43">
        <f t="shared" si="1306"/>
        <v>480.15490011999998</v>
      </c>
      <c r="X366" s="43">
        <f t="shared" si="1306"/>
        <v>507.52339827999998</v>
      </c>
      <c r="Y366" s="43">
        <f t="shared" si="1306"/>
        <v>522.57281427999999</v>
      </c>
    </row>
    <row r="367" spans="1:25" ht="38.25" hidden="1" outlineLevel="1" x14ac:dyDescent="0.2">
      <c r="A367" s="16" t="s">
        <v>71</v>
      </c>
      <c r="B367" s="43">
        <f t="shared" ref="B367:Y367" si="1307">B147</f>
        <v>76.98</v>
      </c>
      <c r="C367" s="43">
        <f t="shared" si="1307"/>
        <v>76.98</v>
      </c>
      <c r="D367" s="43">
        <f t="shared" si="1307"/>
        <v>76.98</v>
      </c>
      <c r="E367" s="43">
        <f t="shared" si="1307"/>
        <v>76.98</v>
      </c>
      <c r="F367" s="43">
        <f t="shared" si="1307"/>
        <v>76.98</v>
      </c>
      <c r="G367" s="43">
        <f t="shared" si="1307"/>
        <v>76.98</v>
      </c>
      <c r="H367" s="43">
        <f t="shared" si="1307"/>
        <v>76.98</v>
      </c>
      <c r="I367" s="43">
        <f t="shared" si="1307"/>
        <v>76.98</v>
      </c>
      <c r="J367" s="43">
        <f t="shared" si="1307"/>
        <v>76.98</v>
      </c>
      <c r="K367" s="43">
        <f t="shared" si="1307"/>
        <v>76.98</v>
      </c>
      <c r="L367" s="43">
        <f t="shared" si="1307"/>
        <v>76.98</v>
      </c>
      <c r="M367" s="43">
        <f t="shared" si="1307"/>
        <v>76.98</v>
      </c>
      <c r="N367" s="43">
        <f t="shared" si="1307"/>
        <v>76.98</v>
      </c>
      <c r="O367" s="43">
        <f t="shared" si="1307"/>
        <v>76.98</v>
      </c>
      <c r="P367" s="43">
        <f t="shared" si="1307"/>
        <v>76.98</v>
      </c>
      <c r="Q367" s="43">
        <f t="shared" si="1307"/>
        <v>76.98</v>
      </c>
      <c r="R367" s="43">
        <f t="shared" si="1307"/>
        <v>76.98</v>
      </c>
      <c r="S367" s="43">
        <f t="shared" si="1307"/>
        <v>76.98</v>
      </c>
      <c r="T367" s="43">
        <f t="shared" si="1307"/>
        <v>76.98</v>
      </c>
      <c r="U367" s="43">
        <f t="shared" si="1307"/>
        <v>76.98</v>
      </c>
      <c r="V367" s="43">
        <f t="shared" si="1307"/>
        <v>76.98</v>
      </c>
      <c r="W367" s="43">
        <f t="shared" si="1307"/>
        <v>76.98</v>
      </c>
      <c r="X367" s="43">
        <f t="shared" si="1307"/>
        <v>76.98</v>
      </c>
      <c r="Y367" s="43">
        <f t="shared" si="1307"/>
        <v>76.98</v>
      </c>
    </row>
    <row r="368" spans="1:25" hidden="1" outlineLevel="1" x14ac:dyDescent="0.2">
      <c r="A368" s="16" t="s">
        <v>3</v>
      </c>
      <c r="B368" s="43">
        <f>$AD$5</f>
        <v>135.16999999999999</v>
      </c>
      <c r="C368" s="43">
        <f t="shared" ref="C368:Y368" si="1308">$AD$5</f>
        <v>135.16999999999999</v>
      </c>
      <c r="D368" s="43">
        <f t="shared" si="1308"/>
        <v>135.16999999999999</v>
      </c>
      <c r="E368" s="43">
        <f t="shared" si="1308"/>
        <v>135.16999999999999</v>
      </c>
      <c r="F368" s="43">
        <f t="shared" si="1308"/>
        <v>135.16999999999999</v>
      </c>
      <c r="G368" s="43">
        <f t="shared" si="1308"/>
        <v>135.16999999999999</v>
      </c>
      <c r="H368" s="43">
        <f t="shared" si="1308"/>
        <v>135.16999999999999</v>
      </c>
      <c r="I368" s="43">
        <f t="shared" si="1308"/>
        <v>135.16999999999999</v>
      </c>
      <c r="J368" s="43">
        <f t="shared" si="1308"/>
        <v>135.16999999999999</v>
      </c>
      <c r="K368" s="43">
        <f t="shared" si="1308"/>
        <v>135.16999999999999</v>
      </c>
      <c r="L368" s="43">
        <f t="shared" si="1308"/>
        <v>135.16999999999999</v>
      </c>
      <c r="M368" s="43">
        <f t="shared" si="1308"/>
        <v>135.16999999999999</v>
      </c>
      <c r="N368" s="43">
        <f t="shared" si="1308"/>
        <v>135.16999999999999</v>
      </c>
      <c r="O368" s="43">
        <f t="shared" si="1308"/>
        <v>135.16999999999999</v>
      </c>
      <c r="P368" s="43">
        <f t="shared" si="1308"/>
        <v>135.16999999999999</v>
      </c>
      <c r="Q368" s="43">
        <f t="shared" si="1308"/>
        <v>135.16999999999999</v>
      </c>
      <c r="R368" s="43">
        <f t="shared" si="1308"/>
        <v>135.16999999999999</v>
      </c>
      <c r="S368" s="43">
        <f t="shared" si="1308"/>
        <v>135.16999999999999</v>
      </c>
      <c r="T368" s="43">
        <f t="shared" si="1308"/>
        <v>135.16999999999999</v>
      </c>
      <c r="U368" s="43">
        <f t="shared" si="1308"/>
        <v>135.16999999999999</v>
      </c>
      <c r="V368" s="43">
        <f t="shared" si="1308"/>
        <v>135.16999999999999</v>
      </c>
      <c r="W368" s="43">
        <f t="shared" si="1308"/>
        <v>135.16999999999999</v>
      </c>
      <c r="X368" s="43">
        <f t="shared" si="1308"/>
        <v>135.16999999999999</v>
      </c>
      <c r="Y368" s="43">
        <f t="shared" si="1308"/>
        <v>135.16999999999999</v>
      </c>
    </row>
    <row r="369" spans="1:25" hidden="1" outlineLevel="1" x14ac:dyDescent="0.2">
      <c r="A369" s="17" t="s">
        <v>4</v>
      </c>
      <c r="B369" s="43">
        <f t="shared" ref="B369:Y369" si="1309">B149</f>
        <v>204.67</v>
      </c>
      <c r="C369" s="43">
        <f t="shared" si="1309"/>
        <v>204.67</v>
      </c>
      <c r="D369" s="43">
        <f t="shared" si="1309"/>
        <v>204.67</v>
      </c>
      <c r="E369" s="43">
        <f t="shared" si="1309"/>
        <v>204.67</v>
      </c>
      <c r="F369" s="43">
        <f t="shared" si="1309"/>
        <v>204.67</v>
      </c>
      <c r="G369" s="43">
        <f t="shared" si="1309"/>
        <v>204.67</v>
      </c>
      <c r="H369" s="43">
        <f t="shared" si="1309"/>
        <v>204.67</v>
      </c>
      <c r="I369" s="43">
        <f t="shared" si="1309"/>
        <v>204.67</v>
      </c>
      <c r="J369" s="43">
        <f t="shared" si="1309"/>
        <v>204.67</v>
      </c>
      <c r="K369" s="43">
        <f t="shared" si="1309"/>
        <v>204.67</v>
      </c>
      <c r="L369" s="43">
        <f t="shared" si="1309"/>
        <v>204.67</v>
      </c>
      <c r="M369" s="43">
        <f t="shared" si="1309"/>
        <v>204.67</v>
      </c>
      <c r="N369" s="43">
        <f t="shared" si="1309"/>
        <v>204.67</v>
      </c>
      <c r="O369" s="43">
        <f t="shared" si="1309"/>
        <v>204.67</v>
      </c>
      <c r="P369" s="43">
        <f t="shared" si="1309"/>
        <v>204.67</v>
      </c>
      <c r="Q369" s="43">
        <f t="shared" si="1309"/>
        <v>204.67</v>
      </c>
      <c r="R369" s="43">
        <f t="shared" si="1309"/>
        <v>204.67</v>
      </c>
      <c r="S369" s="43">
        <f t="shared" si="1309"/>
        <v>204.67</v>
      </c>
      <c r="T369" s="43">
        <f t="shared" si="1309"/>
        <v>204.67</v>
      </c>
      <c r="U369" s="43">
        <f t="shared" si="1309"/>
        <v>204.67</v>
      </c>
      <c r="V369" s="43">
        <f t="shared" si="1309"/>
        <v>204.67</v>
      </c>
      <c r="W369" s="43">
        <f t="shared" si="1309"/>
        <v>204.67</v>
      </c>
      <c r="X369" s="43">
        <f t="shared" si="1309"/>
        <v>204.67</v>
      </c>
      <c r="Y369" s="43">
        <f t="shared" si="1309"/>
        <v>204.67</v>
      </c>
    </row>
    <row r="370" spans="1:25" ht="25.5" hidden="1" outlineLevel="1" x14ac:dyDescent="0.2">
      <c r="A370" s="62" t="s">
        <v>211</v>
      </c>
      <c r="B370" s="43">
        <f>B363</f>
        <v>0</v>
      </c>
      <c r="C370" s="43">
        <f t="shared" ref="C370:Y370" si="1310">C363</f>
        <v>0</v>
      </c>
      <c r="D370" s="43">
        <f t="shared" si="1310"/>
        <v>0</v>
      </c>
      <c r="E370" s="43">
        <f t="shared" si="1310"/>
        <v>0</v>
      </c>
      <c r="F370" s="43">
        <f t="shared" si="1310"/>
        <v>0</v>
      </c>
      <c r="G370" s="43">
        <f t="shared" si="1310"/>
        <v>0</v>
      </c>
      <c r="H370" s="43">
        <f t="shared" si="1310"/>
        <v>0</v>
      </c>
      <c r="I370" s="43">
        <f t="shared" si="1310"/>
        <v>0</v>
      </c>
      <c r="J370" s="43">
        <f t="shared" si="1310"/>
        <v>0</v>
      </c>
      <c r="K370" s="43">
        <f t="shared" si="1310"/>
        <v>0</v>
      </c>
      <c r="L370" s="43">
        <f t="shared" si="1310"/>
        <v>0</v>
      </c>
      <c r="M370" s="43">
        <f t="shared" si="1310"/>
        <v>0</v>
      </c>
      <c r="N370" s="43">
        <f t="shared" si="1310"/>
        <v>0</v>
      </c>
      <c r="O370" s="43">
        <f t="shared" si="1310"/>
        <v>0</v>
      </c>
      <c r="P370" s="43">
        <f t="shared" si="1310"/>
        <v>0</v>
      </c>
      <c r="Q370" s="43">
        <f t="shared" si="1310"/>
        <v>0</v>
      </c>
      <c r="R370" s="43">
        <f t="shared" si="1310"/>
        <v>0</v>
      </c>
      <c r="S370" s="43">
        <f t="shared" si="1310"/>
        <v>0</v>
      </c>
      <c r="T370" s="43">
        <f t="shared" si="1310"/>
        <v>0</v>
      </c>
      <c r="U370" s="43">
        <f t="shared" si="1310"/>
        <v>0</v>
      </c>
      <c r="V370" s="43">
        <f t="shared" si="1310"/>
        <v>0</v>
      </c>
      <c r="W370" s="43">
        <f t="shared" si="1310"/>
        <v>0</v>
      </c>
      <c r="X370" s="43">
        <f t="shared" si="1310"/>
        <v>0</v>
      </c>
      <c r="Y370" s="43">
        <f t="shared" si="1310"/>
        <v>0</v>
      </c>
    </row>
    <row r="371" spans="1:25" ht="15" hidden="1" outlineLevel="1" thickBot="1" x14ac:dyDescent="0.25">
      <c r="A371" s="35" t="s">
        <v>118</v>
      </c>
      <c r="B371" s="43">
        <f t="shared" ref="B371:Y371" si="1311">B151</f>
        <v>3.02059422</v>
      </c>
      <c r="C371" s="43">
        <f t="shared" si="1311"/>
        <v>3.02059422</v>
      </c>
      <c r="D371" s="43">
        <f t="shared" si="1311"/>
        <v>3.02059422</v>
      </c>
      <c r="E371" s="43">
        <f t="shared" si="1311"/>
        <v>3.02059422</v>
      </c>
      <c r="F371" s="43">
        <f t="shared" si="1311"/>
        <v>3.02059422</v>
      </c>
      <c r="G371" s="43">
        <f t="shared" si="1311"/>
        <v>3.02059422</v>
      </c>
      <c r="H371" s="43">
        <f t="shared" si="1311"/>
        <v>3.02059422</v>
      </c>
      <c r="I371" s="43">
        <f t="shared" si="1311"/>
        <v>3.02059422</v>
      </c>
      <c r="J371" s="43">
        <f t="shared" si="1311"/>
        <v>3.02059422</v>
      </c>
      <c r="K371" s="43">
        <f t="shared" si="1311"/>
        <v>3.02059422</v>
      </c>
      <c r="L371" s="43">
        <f t="shared" si="1311"/>
        <v>3.02059422</v>
      </c>
      <c r="M371" s="43">
        <f t="shared" si="1311"/>
        <v>3.02059422</v>
      </c>
      <c r="N371" s="43">
        <f t="shared" si="1311"/>
        <v>3.02059422</v>
      </c>
      <c r="O371" s="43">
        <f t="shared" si="1311"/>
        <v>3.02059422</v>
      </c>
      <c r="P371" s="43">
        <f t="shared" si="1311"/>
        <v>3.02059422</v>
      </c>
      <c r="Q371" s="43">
        <f t="shared" si="1311"/>
        <v>3.02059422</v>
      </c>
      <c r="R371" s="43">
        <f t="shared" si="1311"/>
        <v>3.02059422</v>
      </c>
      <c r="S371" s="43">
        <f t="shared" si="1311"/>
        <v>3.02059422</v>
      </c>
      <c r="T371" s="43">
        <f t="shared" si="1311"/>
        <v>3.02059422</v>
      </c>
      <c r="U371" s="43">
        <f t="shared" si="1311"/>
        <v>3.02059422</v>
      </c>
      <c r="V371" s="43">
        <f t="shared" si="1311"/>
        <v>3.02059422</v>
      </c>
      <c r="W371" s="43">
        <f t="shared" si="1311"/>
        <v>3.02059422</v>
      </c>
      <c r="X371" s="43">
        <f t="shared" si="1311"/>
        <v>3.02059422</v>
      </c>
      <c r="Y371" s="43">
        <f t="shared" si="1311"/>
        <v>3.02059422</v>
      </c>
    </row>
    <row r="372" spans="1:25" ht="15" collapsed="1" thickBot="1" x14ac:dyDescent="0.25">
      <c r="A372" s="25">
        <v>21</v>
      </c>
      <c r="B372" s="145">
        <f>ROUND(SUM(B373:B378),2)</f>
        <v>1050.58</v>
      </c>
      <c r="C372" s="145">
        <f t="shared" ref="C372" si="1312">ROUND(SUM(C373:C378),2)</f>
        <v>1080.49</v>
      </c>
      <c r="D372" s="145">
        <f t="shared" ref="D372" si="1313">ROUND(SUM(D373:D378),2)</f>
        <v>1101.5</v>
      </c>
      <c r="E372" s="145">
        <f t="shared" ref="E372" si="1314">ROUND(SUM(E373:E378),2)</f>
        <v>1112.83</v>
      </c>
      <c r="F372" s="145">
        <f t="shared" ref="F372" si="1315">ROUND(SUM(F373:F378),2)</f>
        <v>1152.05</v>
      </c>
      <c r="G372" s="145">
        <f t="shared" ref="G372" si="1316">ROUND(SUM(G373:G378),2)</f>
        <v>1156.72</v>
      </c>
      <c r="H372" s="145">
        <f t="shared" ref="H372" si="1317">ROUND(SUM(H373:H378),2)</f>
        <v>1082.49</v>
      </c>
      <c r="I372" s="145">
        <f t="shared" ref="I372" si="1318">ROUND(SUM(I373:I378),2)</f>
        <v>1004.05</v>
      </c>
      <c r="J372" s="145">
        <f t="shared" ref="J372" si="1319">ROUND(SUM(J373:J378),2)</f>
        <v>886.94</v>
      </c>
      <c r="K372" s="145">
        <f t="shared" ref="K372" si="1320">ROUND(SUM(K373:K378),2)</f>
        <v>877.66</v>
      </c>
      <c r="L372" s="145">
        <f t="shared" ref="L372" si="1321">ROUND(SUM(L373:L378),2)</f>
        <v>863.39</v>
      </c>
      <c r="M372" s="145">
        <f t="shared" ref="M372" si="1322">ROUND(SUM(M373:M378),2)</f>
        <v>864.05</v>
      </c>
      <c r="N372" s="145">
        <f t="shared" ref="N372" si="1323">ROUND(SUM(N373:N378),2)</f>
        <v>855.99</v>
      </c>
      <c r="O372" s="145">
        <f t="shared" ref="O372" si="1324">ROUND(SUM(O373:O378),2)</f>
        <v>835.68</v>
      </c>
      <c r="P372" s="145">
        <f t="shared" ref="P372" si="1325">ROUND(SUM(P373:P378),2)</f>
        <v>831.88</v>
      </c>
      <c r="Q372" s="145">
        <f t="shared" ref="Q372" si="1326">ROUND(SUM(Q373:Q378),2)</f>
        <v>870.46</v>
      </c>
      <c r="R372" s="145">
        <f t="shared" ref="R372" si="1327">ROUND(SUM(R373:R378),2)</f>
        <v>875.76</v>
      </c>
      <c r="S372" s="145">
        <f t="shared" ref="S372" si="1328">ROUND(SUM(S373:S378),2)</f>
        <v>869.38</v>
      </c>
      <c r="T372" s="145">
        <f t="shared" ref="T372" si="1329">ROUND(SUM(T373:T378),2)</f>
        <v>829.62</v>
      </c>
      <c r="U372" s="145">
        <f t="shared" ref="U372" si="1330">ROUND(SUM(U373:U378),2)</f>
        <v>837.72</v>
      </c>
      <c r="V372" s="145">
        <f t="shared" ref="V372" si="1331">ROUND(SUM(V373:V378),2)</f>
        <v>845.43</v>
      </c>
      <c r="W372" s="145">
        <f t="shared" ref="W372" si="1332">ROUND(SUM(W373:W378),2)</f>
        <v>897.35</v>
      </c>
      <c r="X372" s="145">
        <f t="shared" ref="X372" si="1333">ROUND(SUM(X373:X378),2)</f>
        <v>935.15</v>
      </c>
      <c r="Y372" s="145">
        <f t="shared" ref="Y372" si="1334">ROUND(SUM(Y373:Y378),2)</f>
        <v>985.5</v>
      </c>
    </row>
    <row r="373" spans="1:25" ht="51" hidden="1" outlineLevel="1" x14ac:dyDescent="0.2">
      <c r="A373" s="16" t="s">
        <v>70</v>
      </c>
      <c r="B373" s="43">
        <f>B153</f>
        <v>630.73844786999996</v>
      </c>
      <c r="C373" s="43">
        <f t="shared" ref="C373:Y373" si="1335">C153</f>
        <v>660.65286673000003</v>
      </c>
      <c r="D373" s="43">
        <f t="shared" si="1335"/>
        <v>681.65894046000005</v>
      </c>
      <c r="E373" s="43">
        <f t="shared" si="1335"/>
        <v>692.98975386999996</v>
      </c>
      <c r="F373" s="43">
        <f t="shared" si="1335"/>
        <v>732.21147527999995</v>
      </c>
      <c r="G373" s="43">
        <f t="shared" si="1335"/>
        <v>736.88293061000002</v>
      </c>
      <c r="H373" s="43">
        <f t="shared" si="1335"/>
        <v>662.65207220000002</v>
      </c>
      <c r="I373" s="43">
        <f t="shared" si="1335"/>
        <v>584.20539542999995</v>
      </c>
      <c r="J373" s="43">
        <f t="shared" si="1335"/>
        <v>467.09788474999999</v>
      </c>
      <c r="K373" s="43">
        <f t="shared" si="1335"/>
        <v>457.82426867999999</v>
      </c>
      <c r="L373" s="43">
        <f t="shared" si="1335"/>
        <v>443.55078400000002</v>
      </c>
      <c r="M373" s="43">
        <f t="shared" si="1335"/>
        <v>444.20959338</v>
      </c>
      <c r="N373" s="43">
        <f t="shared" si="1335"/>
        <v>436.15400589000001</v>
      </c>
      <c r="O373" s="43">
        <f t="shared" si="1335"/>
        <v>415.83831987999997</v>
      </c>
      <c r="P373" s="43">
        <f t="shared" si="1335"/>
        <v>412.03708139999998</v>
      </c>
      <c r="Q373" s="43">
        <f t="shared" si="1335"/>
        <v>450.61901994999999</v>
      </c>
      <c r="R373" s="43">
        <f t="shared" si="1335"/>
        <v>455.91839176000002</v>
      </c>
      <c r="S373" s="43">
        <f t="shared" si="1335"/>
        <v>449.54077257</v>
      </c>
      <c r="T373" s="43">
        <f t="shared" si="1335"/>
        <v>409.78304114999997</v>
      </c>
      <c r="U373" s="43">
        <f t="shared" si="1335"/>
        <v>417.87825573999999</v>
      </c>
      <c r="V373" s="43">
        <f t="shared" si="1335"/>
        <v>425.59323906999998</v>
      </c>
      <c r="W373" s="43">
        <f t="shared" si="1335"/>
        <v>477.50620837000002</v>
      </c>
      <c r="X373" s="43">
        <f t="shared" si="1335"/>
        <v>515.30965326</v>
      </c>
      <c r="Y373" s="43">
        <f t="shared" si="1335"/>
        <v>565.65706221000005</v>
      </c>
    </row>
    <row r="374" spans="1:25" ht="38.25" hidden="1" outlineLevel="1" x14ac:dyDescent="0.2">
      <c r="A374" s="16" t="s">
        <v>71</v>
      </c>
      <c r="B374" s="43">
        <f t="shared" ref="B374:Y374" si="1336">B154</f>
        <v>76.98</v>
      </c>
      <c r="C374" s="43">
        <f t="shared" si="1336"/>
        <v>76.98</v>
      </c>
      <c r="D374" s="43">
        <f t="shared" si="1336"/>
        <v>76.98</v>
      </c>
      <c r="E374" s="43">
        <f t="shared" si="1336"/>
        <v>76.98</v>
      </c>
      <c r="F374" s="43">
        <f t="shared" si="1336"/>
        <v>76.98</v>
      </c>
      <c r="G374" s="43">
        <f t="shared" si="1336"/>
        <v>76.98</v>
      </c>
      <c r="H374" s="43">
        <f t="shared" si="1336"/>
        <v>76.98</v>
      </c>
      <c r="I374" s="43">
        <f t="shared" si="1336"/>
        <v>76.98</v>
      </c>
      <c r="J374" s="43">
        <f t="shared" si="1336"/>
        <v>76.98</v>
      </c>
      <c r="K374" s="43">
        <f t="shared" si="1336"/>
        <v>76.98</v>
      </c>
      <c r="L374" s="43">
        <f t="shared" si="1336"/>
        <v>76.98</v>
      </c>
      <c r="M374" s="43">
        <f t="shared" si="1336"/>
        <v>76.98</v>
      </c>
      <c r="N374" s="43">
        <f t="shared" si="1336"/>
        <v>76.98</v>
      </c>
      <c r="O374" s="43">
        <f t="shared" si="1336"/>
        <v>76.98</v>
      </c>
      <c r="P374" s="43">
        <f t="shared" si="1336"/>
        <v>76.98</v>
      </c>
      <c r="Q374" s="43">
        <f t="shared" si="1336"/>
        <v>76.98</v>
      </c>
      <c r="R374" s="43">
        <f t="shared" si="1336"/>
        <v>76.98</v>
      </c>
      <c r="S374" s="43">
        <f t="shared" si="1336"/>
        <v>76.98</v>
      </c>
      <c r="T374" s="43">
        <f t="shared" si="1336"/>
        <v>76.98</v>
      </c>
      <c r="U374" s="43">
        <f t="shared" si="1336"/>
        <v>76.98</v>
      </c>
      <c r="V374" s="43">
        <f t="shared" si="1336"/>
        <v>76.98</v>
      </c>
      <c r="W374" s="43">
        <f t="shared" si="1336"/>
        <v>76.98</v>
      </c>
      <c r="X374" s="43">
        <f t="shared" si="1336"/>
        <v>76.98</v>
      </c>
      <c r="Y374" s="43">
        <f t="shared" si="1336"/>
        <v>76.98</v>
      </c>
    </row>
    <row r="375" spans="1:25" hidden="1" outlineLevel="1" x14ac:dyDescent="0.2">
      <c r="A375" s="16" t="s">
        <v>3</v>
      </c>
      <c r="B375" s="43">
        <f>$AD$5</f>
        <v>135.16999999999999</v>
      </c>
      <c r="C375" s="43">
        <f t="shared" ref="C375:Y375" si="1337">$AD$5</f>
        <v>135.16999999999999</v>
      </c>
      <c r="D375" s="43">
        <f t="shared" si="1337"/>
        <v>135.16999999999999</v>
      </c>
      <c r="E375" s="43">
        <f t="shared" si="1337"/>
        <v>135.16999999999999</v>
      </c>
      <c r="F375" s="43">
        <f t="shared" si="1337"/>
        <v>135.16999999999999</v>
      </c>
      <c r="G375" s="43">
        <f t="shared" si="1337"/>
        <v>135.16999999999999</v>
      </c>
      <c r="H375" s="43">
        <f t="shared" si="1337"/>
        <v>135.16999999999999</v>
      </c>
      <c r="I375" s="43">
        <f t="shared" si="1337"/>
        <v>135.16999999999999</v>
      </c>
      <c r="J375" s="43">
        <f t="shared" si="1337"/>
        <v>135.16999999999999</v>
      </c>
      <c r="K375" s="43">
        <f t="shared" si="1337"/>
        <v>135.16999999999999</v>
      </c>
      <c r="L375" s="43">
        <f t="shared" si="1337"/>
        <v>135.16999999999999</v>
      </c>
      <c r="M375" s="43">
        <f t="shared" si="1337"/>
        <v>135.16999999999999</v>
      </c>
      <c r="N375" s="43">
        <f t="shared" si="1337"/>
        <v>135.16999999999999</v>
      </c>
      <c r="O375" s="43">
        <f t="shared" si="1337"/>
        <v>135.16999999999999</v>
      </c>
      <c r="P375" s="43">
        <f t="shared" si="1337"/>
        <v>135.16999999999999</v>
      </c>
      <c r="Q375" s="43">
        <f t="shared" si="1337"/>
        <v>135.16999999999999</v>
      </c>
      <c r="R375" s="43">
        <f t="shared" si="1337"/>
        <v>135.16999999999999</v>
      </c>
      <c r="S375" s="43">
        <f t="shared" si="1337"/>
        <v>135.16999999999999</v>
      </c>
      <c r="T375" s="43">
        <f t="shared" si="1337"/>
        <v>135.16999999999999</v>
      </c>
      <c r="U375" s="43">
        <f t="shared" si="1337"/>
        <v>135.16999999999999</v>
      </c>
      <c r="V375" s="43">
        <f t="shared" si="1337"/>
        <v>135.16999999999999</v>
      </c>
      <c r="W375" s="43">
        <f t="shared" si="1337"/>
        <v>135.16999999999999</v>
      </c>
      <c r="X375" s="43">
        <f t="shared" si="1337"/>
        <v>135.16999999999999</v>
      </c>
      <c r="Y375" s="43">
        <f t="shared" si="1337"/>
        <v>135.16999999999999</v>
      </c>
    </row>
    <row r="376" spans="1:25" hidden="1" outlineLevel="1" x14ac:dyDescent="0.2">
      <c r="A376" s="17" t="s">
        <v>4</v>
      </c>
      <c r="B376" s="43">
        <f t="shared" ref="B376:Y376" si="1338">B156</f>
        <v>204.67</v>
      </c>
      <c r="C376" s="43">
        <f t="shared" si="1338"/>
        <v>204.67</v>
      </c>
      <c r="D376" s="43">
        <f t="shared" si="1338"/>
        <v>204.67</v>
      </c>
      <c r="E376" s="43">
        <f t="shared" si="1338"/>
        <v>204.67</v>
      </c>
      <c r="F376" s="43">
        <f t="shared" si="1338"/>
        <v>204.67</v>
      </c>
      <c r="G376" s="43">
        <f t="shared" si="1338"/>
        <v>204.67</v>
      </c>
      <c r="H376" s="43">
        <f t="shared" si="1338"/>
        <v>204.67</v>
      </c>
      <c r="I376" s="43">
        <f t="shared" si="1338"/>
        <v>204.67</v>
      </c>
      <c r="J376" s="43">
        <f t="shared" si="1338"/>
        <v>204.67</v>
      </c>
      <c r="K376" s="43">
        <f t="shared" si="1338"/>
        <v>204.67</v>
      </c>
      <c r="L376" s="43">
        <f t="shared" si="1338"/>
        <v>204.67</v>
      </c>
      <c r="M376" s="43">
        <f t="shared" si="1338"/>
        <v>204.67</v>
      </c>
      <c r="N376" s="43">
        <f t="shared" si="1338"/>
        <v>204.67</v>
      </c>
      <c r="O376" s="43">
        <f t="shared" si="1338"/>
        <v>204.67</v>
      </c>
      <c r="P376" s="43">
        <f t="shared" si="1338"/>
        <v>204.67</v>
      </c>
      <c r="Q376" s="43">
        <f t="shared" si="1338"/>
        <v>204.67</v>
      </c>
      <c r="R376" s="43">
        <f t="shared" si="1338"/>
        <v>204.67</v>
      </c>
      <c r="S376" s="43">
        <f t="shared" si="1338"/>
        <v>204.67</v>
      </c>
      <c r="T376" s="43">
        <f t="shared" si="1338"/>
        <v>204.67</v>
      </c>
      <c r="U376" s="43">
        <f t="shared" si="1338"/>
        <v>204.67</v>
      </c>
      <c r="V376" s="43">
        <f t="shared" si="1338"/>
        <v>204.67</v>
      </c>
      <c r="W376" s="43">
        <f t="shared" si="1338"/>
        <v>204.67</v>
      </c>
      <c r="X376" s="43">
        <f t="shared" si="1338"/>
        <v>204.67</v>
      </c>
      <c r="Y376" s="43">
        <f t="shared" si="1338"/>
        <v>204.67</v>
      </c>
    </row>
    <row r="377" spans="1:25" ht="25.5" hidden="1" outlineLevel="1" x14ac:dyDescent="0.2">
      <c r="A377" s="62" t="s">
        <v>211</v>
      </c>
      <c r="B377" s="43">
        <f>B370</f>
        <v>0</v>
      </c>
      <c r="C377" s="43">
        <f t="shared" ref="C377:Y377" si="1339">C370</f>
        <v>0</v>
      </c>
      <c r="D377" s="43">
        <f t="shared" si="1339"/>
        <v>0</v>
      </c>
      <c r="E377" s="43">
        <f t="shared" si="1339"/>
        <v>0</v>
      </c>
      <c r="F377" s="43">
        <f t="shared" si="1339"/>
        <v>0</v>
      </c>
      <c r="G377" s="43">
        <f t="shared" si="1339"/>
        <v>0</v>
      </c>
      <c r="H377" s="43">
        <f t="shared" si="1339"/>
        <v>0</v>
      </c>
      <c r="I377" s="43">
        <f t="shared" si="1339"/>
        <v>0</v>
      </c>
      <c r="J377" s="43">
        <f t="shared" si="1339"/>
        <v>0</v>
      </c>
      <c r="K377" s="43">
        <f t="shared" si="1339"/>
        <v>0</v>
      </c>
      <c r="L377" s="43">
        <f t="shared" si="1339"/>
        <v>0</v>
      </c>
      <c r="M377" s="43">
        <f t="shared" si="1339"/>
        <v>0</v>
      </c>
      <c r="N377" s="43">
        <f t="shared" si="1339"/>
        <v>0</v>
      </c>
      <c r="O377" s="43">
        <f t="shared" si="1339"/>
        <v>0</v>
      </c>
      <c r="P377" s="43">
        <f t="shared" si="1339"/>
        <v>0</v>
      </c>
      <c r="Q377" s="43">
        <f t="shared" si="1339"/>
        <v>0</v>
      </c>
      <c r="R377" s="43">
        <f t="shared" si="1339"/>
        <v>0</v>
      </c>
      <c r="S377" s="43">
        <f t="shared" si="1339"/>
        <v>0</v>
      </c>
      <c r="T377" s="43">
        <f t="shared" si="1339"/>
        <v>0</v>
      </c>
      <c r="U377" s="43">
        <f t="shared" si="1339"/>
        <v>0</v>
      </c>
      <c r="V377" s="43">
        <f t="shared" si="1339"/>
        <v>0</v>
      </c>
      <c r="W377" s="43">
        <f t="shared" si="1339"/>
        <v>0</v>
      </c>
      <c r="X377" s="43">
        <f t="shared" si="1339"/>
        <v>0</v>
      </c>
      <c r="Y377" s="43">
        <f t="shared" si="1339"/>
        <v>0</v>
      </c>
    </row>
    <row r="378" spans="1:25" ht="15" hidden="1" outlineLevel="1" thickBot="1" x14ac:dyDescent="0.25">
      <c r="A378" s="35" t="s">
        <v>118</v>
      </c>
      <c r="B378" s="43">
        <f t="shared" ref="B378:Y378" si="1340">B158</f>
        <v>3.02059422</v>
      </c>
      <c r="C378" s="43">
        <f t="shared" si="1340"/>
        <v>3.02059422</v>
      </c>
      <c r="D378" s="43">
        <f t="shared" si="1340"/>
        <v>3.02059422</v>
      </c>
      <c r="E378" s="43">
        <f t="shared" si="1340"/>
        <v>3.02059422</v>
      </c>
      <c r="F378" s="43">
        <f t="shared" si="1340"/>
        <v>3.02059422</v>
      </c>
      <c r="G378" s="43">
        <f t="shared" si="1340"/>
        <v>3.02059422</v>
      </c>
      <c r="H378" s="43">
        <f t="shared" si="1340"/>
        <v>3.02059422</v>
      </c>
      <c r="I378" s="43">
        <f t="shared" si="1340"/>
        <v>3.02059422</v>
      </c>
      <c r="J378" s="43">
        <f t="shared" si="1340"/>
        <v>3.02059422</v>
      </c>
      <c r="K378" s="43">
        <f t="shared" si="1340"/>
        <v>3.02059422</v>
      </c>
      <c r="L378" s="43">
        <f t="shared" si="1340"/>
        <v>3.02059422</v>
      </c>
      <c r="M378" s="43">
        <f t="shared" si="1340"/>
        <v>3.02059422</v>
      </c>
      <c r="N378" s="43">
        <f t="shared" si="1340"/>
        <v>3.02059422</v>
      </c>
      <c r="O378" s="43">
        <f t="shared" si="1340"/>
        <v>3.02059422</v>
      </c>
      <c r="P378" s="43">
        <f t="shared" si="1340"/>
        <v>3.02059422</v>
      </c>
      <c r="Q378" s="43">
        <f t="shared" si="1340"/>
        <v>3.02059422</v>
      </c>
      <c r="R378" s="43">
        <f t="shared" si="1340"/>
        <v>3.02059422</v>
      </c>
      <c r="S378" s="43">
        <f t="shared" si="1340"/>
        <v>3.02059422</v>
      </c>
      <c r="T378" s="43">
        <f t="shared" si="1340"/>
        <v>3.02059422</v>
      </c>
      <c r="U378" s="43">
        <f t="shared" si="1340"/>
        <v>3.02059422</v>
      </c>
      <c r="V378" s="43">
        <f t="shared" si="1340"/>
        <v>3.02059422</v>
      </c>
      <c r="W378" s="43">
        <f t="shared" si="1340"/>
        <v>3.02059422</v>
      </c>
      <c r="X378" s="43">
        <f t="shared" si="1340"/>
        <v>3.02059422</v>
      </c>
      <c r="Y378" s="43">
        <f t="shared" si="1340"/>
        <v>3.02059422</v>
      </c>
    </row>
    <row r="379" spans="1:25" ht="15" collapsed="1" thickBot="1" x14ac:dyDescent="0.25">
      <c r="A379" s="27">
        <v>22</v>
      </c>
      <c r="B379" s="145">
        <f>ROUND(SUM(B380:B385),2)</f>
        <v>1055.92</v>
      </c>
      <c r="C379" s="145">
        <f t="shared" ref="C379" si="1341">ROUND(SUM(C380:C385),2)</f>
        <v>1111.51</v>
      </c>
      <c r="D379" s="145">
        <f t="shared" ref="D379" si="1342">ROUND(SUM(D380:D385),2)</f>
        <v>1141.68</v>
      </c>
      <c r="E379" s="145">
        <f t="shared" ref="E379" si="1343">ROUND(SUM(E380:E385),2)</f>
        <v>1124.24</v>
      </c>
      <c r="F379" s="145">
        <f t="shared" ref="F379" si="1344">ROUND(SUM(F380:F385),2)</f>
        <v>1119.1199999999999</v>
      </c>
      <c r="G379" s="145">
        <f t="shared" ref="G379" si="1345">ROUND(SUM(G380:G385),2)</f>
        <v>1129.94</v>
      </c>
      <c r="H379" s="145">
        <f t="shared" ref="H379" si="1346">ROUND(SUM(H380:H385),2)</f>
        <v>902.36</v>
      </c>
      <c r="I379" s="145">
        <f t="shared" ref="I379" si="1347">ROUND(SUM(I380:I385),2)</f>
        <v>838.57</v>
      </c>
      <c r="J379" s="145">
        <f t="shared" ref="J379" si="1348">ROUND(SUM(J380:J385),2)</f>
        <v>764.73</v>
      </c>
      <c r="K379" s="145">
        <f t="shared" ref="K379" si="1349">ROUND(SUM(K380:K385),2)</f>
        <v>752</v>
      </c>
      <c r="L379" s="145">
        <f t="shared" ref="L379" si="1350">ROUND(SUM(L380:L385),2)</f>
        <v>741.28</v>
      </c>
      <c r="M379" s="145">
        <f t="shared" ref="M379" si="1351">ROUND(SUM(M380:M385),2)</f>
        <v>775.5</v>
      </c>
      <c r="N379" s="145">
        <f t="shared" ref="N379" si="1352">ROUND(SUM(N380:N385),2)</f>
        <v>836.73</v>
      </c>
      <c r="O379" s="145">
        <f t="shared" ref="O379" si="1353">ROUND(SUM(O380:O385),2)</f>
        <v>855</v>
      </c>
      <c r="P379" s="145">
        <f t="shared" ref="P379" si="1354">ROUND(SUM(P380:P385),2)</f>
        <v>846.36</v>
      </c>
      <c r="Q379" s="145">
        <f t="shared" ref="Q379" si="1355">ROUND(SUM(Q380:Q385),2)</f>
        <v>836.13</v>
      </c>
      <c r="R379" s="145">
        <f t="shared" ref="R379" si="1356">ROUND(SUM(R380:R385),2)</f>
        <v>867.42</v>
      </c>
      <c r="S379" s="145">
        <f t="shared" ref="S379" si="1357">ROUND(SUM(S380:S385),2)</f>
        <v>873.77</v>
      </c>
      <c r="T379" s="145">
        <f t="shared" ref="T379" si="1358">ROUND(SUM(T380:T385),2)</f>
        <v>846.55</v>
      </c>
      <c r="U379" s="145">
        <f t="shared" ref="U379" si="1359">ROUND(SUM(U380:U385),2)</f>
        <v>842.73</v>
      </c>
      <c r="V379" s="145">
        <f t="shared" ref="V379" si="1360">ROUND(SUM(V380:V385),2)</f>
        <v>898.79</v>
      </c>
      <c r="W379" s="145">
        <f t="shared" ref="W379" si="1361">ROUND(SUM(W380:W385),2)</f>
        <v>938.24</v>
      </c>
      <c r="X379" s="145">
        <f t="shared" ref="X379" si="1362">ROUND(SUM(X380:X385),2)</f>
        <v>957.75</v>
      </c>
      <c r="Y379" s="145">
        <f t="shared" ref="Y379" si="1363">ROUND(SUM(Y380:Y385),2)</f>
        <v>995.14</v>
      </c>
    </row>
    <row r="380" spans="1:25" ht="51" hidden="1" outlineLevel="1" x14ac:dyDescent="0.2">
      <c r="A380" s="16" t="s">
        <v>70</v>
      </c>
      <c r="B380" s="43">
        <f>B160</f>
        <v>636.08145686</v>
      </c>
      <c r="C380" s="43">
        <f t="shared" ref="C380:Y380" si="1364">C160</f>
        <v>691.67096573000003</v>
      </c>
      <c r="D380" s="43">
        <f t="shared" si="1364"/>
        <v>721.83936546999996</v>
      </c>
      <c r="E380" s="43">
        <f t="shared" si="1364"/>
        <v>704.39825651000001</v>
      </c>
      <c r="F380" s="43">
        <f t="shared" si="1364"/>
        <v>699.28100764999999</v>
      </c>
      <c r="G380" s="43">
        <f t="shared" si="1364"/>
        <v>710.10367446999999</v>
      </c>
      <c r="H380" s="43">
        <f t="shared" si="1364"/>
        <v>482.52369793000003</v>
      </c>
      <c r="I380" s="43">
        <f t="shared" si="1364"/>
        <v>418.73265213000002</v>
      </c>
      <c r="J380" s="43">
        <f t="shared" si="1364"/>
        <v>344.89203868999999</v>
      </c>
      <c r="K380" s="43">
        <f t="shared" si="1364"/>
        <v>332.16005908</v>
      </c>
      <c r="L380" s="43">
        <f t="shared" si="1364"/>
        <v>321.44047117999997</v>
      </c>
      <c r="M380" s="43">
        <f t="shared" si="1364"/>
        <v>355.66108559000003</v>
      </c>
      <c r="N380" s="43">
        <f t="shared" si="1364"/>
        <v>416.88792244000001</v>
      </c>
      <c r="O380" s="43">
        <f t="shared" si="1364"/>
        <v>435.16189472000002</v>
      </c>
      <c r="P380" s="43">
        <f t="shared" si="1364"/>
        <v>426.52403848</v>
      </c>
      <c r="Q380" s="43">
        <f t="shared" si="1364"/>
        <v>416.29166197000001</v>
      </c>
      <c r="R380" s="43">
        <f t="shared" si="1364"/>
        <v>447.57756243</v>
      </c>
      <c r="S380" s="43">
        <f t="shared" si="1364"/>
        <v>453.92578454</v>
      </c>
      <c r="T380" s="43">
        <f t="shared" si="1364"/>
        <v>426.71428436999997</v>
      </c>
      <c r="U380" s="43">
        <f t="shared" si="1364"/>
        <v>422.88551526999998</v>
      </c>
      <c r="V380" s="43">
        <f t="shared" si="1364"/>
        <v>478.94691732000001</v>
      </c>
      <c r="W380" s="43">
        <f t="shared" si="1364"/>
        <v>518.39578934999997</v>
      </c>
      <c r="X380" s="43">
        <f t="shared" si="1364"/>
        <v>537.90512003000003</v>
      </c>
      <c r="Y380" s="43">
        <f t="shared" si="1364"/>
        <v>575.30093376000002</v>
      </c>
    </row>
    <row r="381" spans="1:25" ht="38.25" hidden="1" outlineLevel="1" x14ac:dyDescent="0.2">
      <c r="A381" s="16" t="s">
        <v>71</v>
      </c>
      <c r="B381" s="43">
        <f t="shared" ref="B381:Y381" si="1365">B161</f>
        <v>76.98</v>
      </c>
      <c r="C381" s="43">
        <f t="shared" si="1365"/>
        <v>76.98</v>
      </c>
      <c r="D381" s="43">
        <f t="shared" si="1365"/>
        <v>76.98</v>
      </c>
      <c r="E381" s="43">
        <f t="shared" si="1365"/>
        <v>76.98</v>
      </c>
      <c r="F381" s="43">
        <f t="shared" si="1365"/>
        <v>76.98</v>
      </c>
      <c r="G381" s="43">
        <f t="shared" si="1365"/>
        <v>76.98</v>
      </c>
      <c r="H381" s="43">
        <f t="shared" si="1365"/>
        <v>76.98</v>
      </c>
      <c r="I381" s="43">
        <f t="shared" si="1365"/>
        <v>76.98</v>
      </c>
      <c r="J381" s="43">
        <f t="shared" si="1365"/>
        <v>76.98</v>
      </c>
      <c r="K381" s="43">
        <f t="shared" si="1365"/>
        <v>76.98</v>
      </c>
      <c r="L381" s="43">
        <f t="shared" si="1365"/>
        <v>76.98</v>
      </c>
      <c r="M381" s="43">
        <f t="shared" si="1365"/>
        <v>76.98</v>
      </c>
      <c r="N381" s="43">
        <f t="shared" si="1365"/>
        <v>76.98</v>
      </c>
      <c r="O381" s="43">
        <f t="shared" si="1365"/>
        <v>76.98</v>
      </c>
      <c r="P381" s="43">
        <f t="shared" si="1365"/>
        <v>76.98</v>
      </c>
      <c r="Q381" s="43">
        <f t="shared" si="1365"/>
        <v>76.98</v>
      </c>
      <c r="R381" s="43">
        <f t="shared" si="1365"/>
        <v>76.98</v>
      </c>
      <c r="S381" s="43">
        <f t="shared" si="1365"/>
        <v>76.98</v>
      </c>
      <c r="T381" s="43">
        <f t="shared" si="1365"/>
        <v>76.98</v>
      </c>
      <c r="U381" s="43">
        <f t="shared" si="1365"/>
        <v>76.98</v>
      </c>
      <c r="V381" s="43">
        <f t="shared" si="1365"/>
        <v>76.98</v>
      </c>
      <c r="W381" s="43">
        <f t="shared" si="1365"/>
        <v>76.98</v>
      </c>
      <c r="X381" s="43">
        <f t="shared" si="1365"/>
        <v>76.98</v>
      </c>
      <c r="Y381" s="43">
        <f t="shared" si="1365"/>
        <v>76.98</v>
      </c>
    </row>
    <row r="382" spans="1:25" hidden="1" outlineLevel="1" x14ac:dyDescent="0.2">
      <c r="A382" s="16" t="s">
        <v>3</v>
      </c>
      <c r="B382" s="43">
        <f>$AD$5</f>
        <v>135.16999999999999</v>
      </c>
      <c r="C382" s="43">
        <f t="shared" ref="C382:Y382" si="1366">$AD$5</f>
        <v>135.16999999999999</v>
      </c>
      <c r="D382" s="43">
        <f t="shared" si="1366"/>
        <v>135.16999999999999</v>
      </c>
      <c r="E382" s="43">
        <f t="shared" si="1366"/>
        <v>135.16999999999999</v>
      </c>
      <c r="F382" s="43">
        <f t="shared" si="1366"/>
        <v>135.16999999999999</v>
      </c>
      <c r="G382" s="43">
        <f t="shared" si="1366"/>
        <v>135.16999999999999</v>
      </c>
      <c r="H382" s="43">
        <f t="shared" si="1366"/>
        <v>135.16999999999999</v>
      </c>
      <c r="I382" s="43">
        <f t="shared" si="1366"/>
        <v>135.16999999999999</v>
      </c>
      <c r="J382" s="43">
        <f t="shared" si="1366"/>
        <v>135.16999999999999</v>
      </c>
      <c r="K382" s="43">
        <f t="shared" si="1366"/>
        <v>135.16999999999999</v>
      </c>
      <c r="L382" s="43">
        <f t="shared" si="1366"/>
        <v>135.16999999999999</v>
      </c>
      <c r="M382" s="43">
        <f t="shared" si="1366"/>
        <v>135.16999999999999</v>
      </c>
      <c r="N382" s="43">
        <f t="shared" si="1366"/>
        <v>135.16999999999999</v>
      </c>
      <c r="O382" s="43">
        <f t="shared" si="1366"/>
        <v>135.16999999999999</v>
      </c>
      <c r="P382" s="43">
        <f t="shared" si="1366"/>
        <v>135.16999999999999</v>
      </c>
      <c r="Q382" s="43">
        <f t="shared" si="1366"/>
        <v>135.16999999999999</v>
      </c>
      <c r="R382" s="43">
        <f t="shared" si="1366"/>
        <v>135.16999999999999</v>
      </c>
      <c r="S382" s="43">
        <f t="shared" si="1366"/>
        <v>135.16999999999999</v>
      </c>
      <c r="T382" s="43">
        <f t="shared" si="1366"/>
        <v>135.16999999999999</v>
      </c>
      <c r="U382" s="43">
        <f t="shared" si="1366"/>
        <v>135.16999999999999</v>
      </c>
      <c r="V382" s="43">
        <f t="shared" si="1366"/>
        <v>135.16999999999999</v>
      </c>
      <c r="W382" s="43">
        <f t="shared" si="1366"/>
        <v>135.16999999999999</v>
      </c>
      <c r="X382" s="43">
        <f t="shared" si="1366"/>
        <v>135.16999999999999</v>
      </c>
      <c r="Y382" s="43">
        <f t="shared" si="1366"/>
        <v>135.16999999999999</v>
      </c>
    </row>
    <row r="383" spans="1:25" hidden="1" outlineLevel="1" x14ac:dyDescent="0.2">
      <c r="A383" s="17" t="s">
        <v>4</v>
      </c>
      <c r="B383" s="43">
        <f t="shared" ref="B383:Y383" si="1367">B163</f>
        <v>204.67</v>
      </c>
      <c r="C383" s="43">
        <f t="shared" si="1367"/>
        <v>204.67</v>
      </c>
      <c r="D383" s="43">
        <f t="shared" si="1367"/>
        <v>204.67</v>
      </c>
      <c r="E383" s="43">
        <f t="shared" si="1367"/>
        <v>204.67</v>
      </c>
      <c r="F383" s="43">
        <f t="shared" si="1367"/>
        <v>204.67</v>
      </c>
      <c r="G383" s="43">
        <f t="shared" si="1367"/>
        <v>204.67</v>
      </c>
      <c r="H383" s="43">
        <f t="shared" si="1367"/>
        <v>204.67</v>
      </c>
      <c r="I383" s="43">
        <f t="shared" si="1367"/>
        <v>204.67</v>
      </c>
      <c r="J383" s="43">
        <f t="shared" si="1367"/>
        <v>204.67</v>
      </c>
      <c r="K383" s="43">
        <f t="shared" si="1367"/>
        <v>204.67</v>
      </c>
      <c r="L383" s="43">
        <f t="shared" si="1367"/>
        <v>204.67</v>
      </c>
      <c r="M383" s="43">
        <f t="shared" si="1367"/>
        <v>204.67</v>
      </c>
      <c r="N383" s="43">
        <f t="shared" si="1367"/>
        <v>204.67</v>
      </c>
      <c r="O383" s="43">
        <f t="shared" si="1367"/>
        <v>204.67</v>
      </c>
      <c r="P383" s="43">
        <f t="shared" si="1367"/>
        <v>204.67</v>
      </c>
      <c r="Q383" s="43">
        <f t="shared" si="1367"/>
        <v>204.67</v>
      </c>
      <c r="R383" s="43">
        <f t="shared" si="1367"/>
        <v>204.67</v>
      </c>
      <c r="S383" s="43">
        <f t="shared" si="1367"/>
        <v>204.67</v>
      </c>
      <c r="T383" s="43">
        <f t="shared" si="1367"/>
        <v>204.67</v>
      </c>
      <c r="U383" s="43">
        <f t="shared" si="1367"/>
        <v>204.67</v>
      </c>
      <c r="V383" s="43">
        <f t="shared" si="1367"/>
        <v>204.67</v>
      </c>
      <c r="W383" s="43">
        <f t="shared" si="1367"/>
        <v>204.67</v>
      </c>
      <c r="X383" s="43">
        <f t="shared" si="1367"/>
        <v>204.67</v>
      </c>
      <c r="Y383" s="43">
        <f t="shared" si="1367"/>
        <v>204.67</v>
      </c>
    </row>
    <row r="384" spans="1:25" ht="25.5" hidden="1" outlineLevel="1" x14ac:dyDescent="0.2">
      <c r="A384" s="62" t="s">
        <v>211</v>
      </c>
      <c r="B384" s="43">
        <f>B377</f>
        <v>0</v>
      </c>
      <c r="C384" s="43">
        <f t="shared" ref="C384:Y384" si="1368">C377</f>
        <v>0</v>
      </c>
      <c r="D384" s="43">
        <f t="shared" si="1368"/>
        <v>0</v>
      </c>
      <c r="E384" s="43">
        <f t="shared" si="1368"/>
        <v>0</v>
      </c>
      <c r="F384" s="43">
        <f t="shared" si="1368"/>
        <v>0</v>
      </c>
      <c r="G384" s="43">
        <f t="shared" si="1368"/>
        <v>0</v>
      </c>
      <c r="H384" s="43">
        <f t="shared" si="1368"/>
        <v>0</v>
      </c>
      <c r="I384" s="43">
        <f t="shared" si="1368"/>
        <v>0</v>
      </c>
      <c r="J384" s="43">
        <f t="shared" si="1368"/>
        <v>0</v>
      </c>
      <c r="K384" s="43">
        <f t="shared" si="1368"/>
        <v>0</v>
      </c>
      <c r="L384" s="43">
        <f t="shared" si="1368"/>
        <v>0</v>
      </c>
      <c r="M384" s="43">
        <f t="shared" si="1368"/>
        <v>0</v>
      </c>
      <c r="N384" s="43">
        <f t="shared" si="1368"/>
        <v>0</v>
      </c>
      <c r="O384" s="43">
        <f t="shared" si="1368"/>
        <v>0</v>
      </c>
      <c r="P384" s="43">
        <f t="shared" si="1368"/>
        <v>0</v>
      </c>
      <c r="Q384" s="43">
        <f t="shared" si="1368"/>
        <v>0</v>
      </c>
      <c r="R384" s="43">
        <f t="shared" si="1368"/>
        <v>0</v>
      </c>
      <c r="S384" s="43">
        <f t="shared" si="1368"/>
        <v>0</v>
      </c>
      <c r="T384" s="43">
        <f t="shared" si="1368"/>
        <v>0</v>
      </c>
      <c r="U384" s="43">
        <f t="shared" si="1368"/>
        <v>0</v>
      </c>
      <c r="V384" s="43">
        <f t="shared" si="1368"/>
        <v>0</v>
      </c>
      <c r="W384" s="43">
        <f t="shared" si="1368"/>
        <v>0</v>
      </c>
      <c r="X384" s="43">
        <f t="shared" si="1368"/>
        <v>0</v>
      </c>
      <c r="Y384" s="43">
        <f t="shared" si="1368"/>
        <v>0</v>
      </c>
    </row>
    <row r="385" spans="1:25" ht="15" hidden="1" outlineLevel="1" thickBot="1" x14ac:dyDescent="0.25">
      <c r="A385" s="35" t="s">
        <v>118</v>
      </c>
      <c r="B385" s="43">
        <f t="shared" ref="B385:Y385" si="1369">B165</f>
        <v>3.02059422</v>
      </c>
      <c r="C385" s="43">
        <f t="shared" si="1369"/>
        <v>3.02059422</v>
      </c>
      <c r="D385" s="43">
        <f t="shared" si="1369"/>
        <v>3.02059422</v>
      </c>
      <c r="E385" s="43">
        <f t="shared" si="1369"/>
        <v>3.02059422</v>
      </c>
      <c r="F385" s="43">
        <f t="shared" si="1369"/>
        <v>3.02059422</v>
      </c>
      <c r="G385" s="43">
        <f t="shared" si="1369"/>
        <v>3.02059422</v>
      </c>
      <c r="H385" s="43">
        <f t="shared" si="1369"/>
        <v>3.02059422</v>
      </c>
      <c r="I385" s="43">
        <f t="shared" si="1369"/>
        <v>3.02059422</v>
      </c>
      <c r="J385" s="43">
        <f t="shared" si="1369"/>
        <v>3.02059422</v>
      </c>
      <c r="K385" s="43">
        <f t="shared" si="1369"/>
        <v>3.02059422</v>
      </c>
      <c r="L385" s="43">
        <f t="shared" si="1369"/>
        <v>3.02059422</v>
      </c>
      <c r="M385" s="43">
        <f t="shared" si="1369"/>
        <v>3.02059422</v>
      </c>
      <c r="N385" s="43">
        <f t="shared" si="1369"/>
        <v>3.02059422</v>
      </c>
      <c r="O385" s="43">
        <f t="shared" si="1369"/>
        <v>3.02059422</v>
      </c>
      <c r="P385" s="43">
        <f t="shared" si="1369"/>
        <v>3.02059422</v>
      </c>
      <c r="Q385" s="43">
        <f t="shared" si="1369"/>
        <v>3.02059422</v>
      </c>
      <c r="R385" s="43">
        <f t="shared" si="1369"/>
        <v>3.02059422</v>
      </c>
      <c r="S385" s="43">
        <f t="shared" si="1369"/>
        <v>3.02059422</v>
      </c>
      <c r="T385" s="43">
        <f t="shared" si="1369"/>
        <v>3.02059422</v>
      </c>
      <c r="U385" s="43">
        <f t="shared" si="1369"/>
        <v>3.02059422</v>
      </c>
      <c r="V385" s="43">
        <f t="shared" si="1369"/>
        <v>3.02059422</v>
      </c>
      <c r="W385" s="43">
        <f t="shared" si="1369"/>
        <v>3.02059422</v>
      </c>
      <c r="X385" s="43">
        <f t="shared" si="1369"/>
        <v>3.02059422</v>
      </c>
      <c r="Y385" s="43">
        <f t="shared" si="1369"/>
        <v>3.02059422</v>
      </c>
    </row>
    <row r="386" spans="1:25" ht="15" collapsed="1" thickBot="1" x14ac:dyDescent="0.25">
      <c r="A386" s="27">
        <v>23</v>
      </c>
      <c r="B386" s="145">
        <f>ROUND(SUM(B387:B392),2)</f>
        <v>1048.33</v>
      </c>
      <c r="C386" s="145">
        <f t="shared" ref="C386" si="1370">ROUND(SUM(C387:C392),2)</f>
        <v>1067.53</v>
      </c>
      <c r="D386" s="145">
        <f t="shared" ref="D386" si="1371">ROUND(SUM(D387:D392),2)</f>
        <v>1073.31</v>
      </c>
      <c r="E386" s="145">
        <f t="shared" ref="E386" si="1372">ROUND(SUM(E387:E392),2)</f>
        <v>1085.22</v>
      </c>
      <c r="F386" s="145">
        <f t="shared" ref="F386" si="1373">ROUND(SUM(F387:F392),2)</f>
        <v>1083.4100000000001</v>
      </c>
      <c r="G386" s="145">
        <f t="shared" ref="G386" si="1374">ROUND(SUM(G387:G392),2)</f>
        <v>1123.8699999999999</v>
      </c>
      <c r="H386" s="145">
        <f t="shared" ref="H386" si="1375">ROUND(SUM(H387:H392),2)</f>
        <v>1072.98</v>
      </c>
      <c r="I386" s="145">
        <f t="shared" ref="I386" si="1376">ROUND(SUM(I387:I392),2)</f>
        <v>1018.53</v>
      </c>
      <c r="J386" s="145">
        <f t="shared" ref="J386" si="1377">ROUND(SUM(J387:J392),2)</f>
        <v>937.42</v>
      </c>
      <c r="K386" s="145">
        <f t="shared" ref="K386" si="1378">ROUND(SUM(K387:K392),2)</f>
        <v>852.3</v>
      </c>
      <c r="L386" s="145">
        <f t="shared" ref="L386" si="1379">ROUND(SUM(L387:L392),2)</f>
        <v>833.21</v>
      </c>
      <c r="M386" s="145">
        <f t="shared" ref="M386" si="1380">ROUND(SUM(M387:M392),2)</f>
        <v>835.95</v>
      </c>
      <c r="N386" s="145">
        <f t="shared" ref="N386" si="1381">ROUND(SUM(N387:N392),2)</f>
        <v>838.64</v>
      </c>
      <c r="O386" s="145">
        <f t="shared" ref="O386" si="1382">ROUND(SUM(O387:O392),2)</f>
        <v>830.57</v>
      </c>
      <c r="P386" s="145">
        <f t="shared" ref="P386" si="1383">ROUND(SUM(P387:P392),2)</f>
        <v>808.34</v>
      </c>
      <c r="Q386" s="145">
        <f t="shared" ref="Q386" si="1384">ROUND(SUM(Q387:Q392),2)</f>
        <v>835.1</v>
      </c>
      <c r="R386" s="145">
        <f t="shared" ref="R386" si="1385">ROUND(SUM(R387:R392),2)</f>
        <v>821.49</v>
      </c>
      <c r="S386" s="145">
        <f t="shared" ref="S386" si="1386">ROUND(SUM(S387:S392),2)</f>
        <v>798.08</v>
      </c>
      <c r="T386" s="145">
        <f t="shared" ref="T386" si="1387">ROUND(SUM(T387:T392),2)</f>
        <v>801.27</v>
      </c>
      <c r="U386" s="145">
        <f t="shared" ref="U386" si="1388">ROUND(SUM(U387:U392),2)</f>
        <v>793.51</v>
      </c>
      <c r="V386" s="145">
        <f t="shared" ref="V386" si="1389">ROUND(SUM(V387:V392),2)</f>
        <v>821.83</v>
      </c>
      <c r="W386" s="145">
        <f t="shared" ref="W386" si="1390">ROUND(SUM(W387:W392),2)</f>
        <v>901.32</v>
      </c>
      <c r="X386" s="145">
        <f t="shared" ref="X386" si="1391">ROUND(SUM(X387:X392),2)</f>
        <v>945.64</v>
      </c>
      <c r="Y386" s="145">
        <f t="shared" ref="Y386" si="1392">ROUND(SUM(Y387:Y392),2)</f>
        <v>994.12</v>
      </c>
    </row>
    <row r="387" spans="1:25" ht="51" hidden="1" outlineLevel="1" x14ac:dyDescent="0.2">
      <c r="A387" s="111" t="s">
        <v>70</v>
      </c>
      <c r="B387" s="43">
        <f>B167</f>
        <v>628.49243277000005</v>
      </c>
      <c r="C387" s="43">
        <f t="shared" ref="C387:Y387" si="1393">C167</f>
        <v>647.68538668999997</v>
      </c>
      <c r="D387" s="43">
        <f t="shared" si="1393"/>
        <v>653.46846500000004</v>
      </c>
      <c r="E387" s="43">
        <f t="shared" si="1393"/>
        <v>665.38178356000003</v>
      </c>
      <c r="F387" s="43">
        <f t="shared" si="1393"/>
        <v>663.57403309999995</v>
      </c>
      <c r="G387" s="43">
        <f t="shared" si="1393"/>
        <v>704.02610211000001</v>
      </c>
      <c r="H387" s="43">
        <f t="shared" si="1393"/>
        <v>653.1405135</v>
      </c>
      <c r="I387" s="43">
        <f t="shared" si="1393"/>
        <v>598.69264294000004</v>
      </c>
      <c r="J387" s="43">
        <f t="shared" si="1393"/>
        <v>517.58320552999999</v>
      </c>
      <c r="K387" s="43">
        <f t="shared" si="1393"/>
        <v>432.45491148999997</v>
      </c>
      <c r="L387" s="43">
        <f t="shared" si="1393"/>
        <v>413.36654737999999</v>
      </c>
      <c r="M387" s="43">
        <f t="shared" si="1393"/>
        <v>416.11104693999999</v>
      </c>
      <c r="N387" s="43">
        <f t="shared" si="1393"/>
        <v>418.79825163999999</v>
      </c>
      <c r="O387" s="43">
        <f t="shared" si="1393"/>
        <v>410.72804716000002</v>
      </c>
      <c r="P387" s="43">
        <f t="shared" si="1393"/>
        <v>388.49855249000001</v>
      </c>
      <c r="Q387" s="43">
        <f t="shared" si="1393"/>
        <v>415.26031081000002</v>
      </c>
      <c r="R387" s="43">
        <f t="shared" si="1393"/>
        <v>401.64898419000002</v>
      </c>
      <c r="S387" s="43">
        <f t="shared" si="1393"/>
        <v>378.23725145999998</v>
      </c>
      <c r="T387" s="43">
        <f t="shared" si="1393"/>
        <v>381.43133994999999</v>
      </c>
      <c r="U387" s="43">
        <f t="shared" si="1393"/>
        <v>373.67202897999999</v>
      </c>
      <c r="V387" s="43">
        <f t="shared" si="1393"/>
        <v>401.99069753999999</v>
      </c>
      <c r="W387" s="43">
        <f t="shared" si="1393"/>
        <v>481.48412609000002</v>
      </c>
      <c r="X387" s="43">
        <f t="shared" si="1393"/>
        <v>525.79494720000002</v>
      </c>
      <c r="Y387" s="43">
        <f t="shared" si="1393"/>
        <v>574.28384919999996</v>
      </c>
    </row>
    <row r="388" spans="1:25" ht="38.25" hidden="1" outlineLevel="1" x14ac:dyDescent="0.2">
      <c r="A388" s="16" t="s">
        <v>71</v>
      </c>
      <c r="B388" s="43">
        <f t="shared" ref="B388:Y388" si="1394">B168</f>
        <v>76.98</v>
      </c>
      <c r="C388" s="43">
        <f t="shared" si="1394"/>
        <v>76.98</v>
      </c>
      <c r="D388" s="43">
        <f t="shared" si="1394"/>
        <v>76.98</v>
      </c>
      <c r="E388" s="43">
        <f t="shared" si="1394"/>
        <v>76.98</v>
      </c>
      <c r="F388" s="43">
        <f t="shared" si="1394"/>
        <v>76.98</v>
      </c>
      <c r="G388" s="43">
        <f t="shared" si="1394"/>
        <v>76.98</v>
      </c>
      <c r="H388" s="43">
        <f t="shared" si="1394"/>
        <v>76.98</v>
      </c>
      <c r="I388" s="43">
        <f t="shared" si="1394"/>
        <v>76.98</v>
      </c>
      <c r="J388" s="43">
        <f t="shared" si="1394"/>
        <v>76.98</v>
      </c>
      <c r="K388" s="43">
        <f t="shared" si="1394"/>
        <v>76.98</v>
      </c>
      <c r="L388" s="43">
        <f t="shared" si="1394"/>
        <v>76.98</v>
      </c>
      <c r="M388" s="43">
        <f t="shared" si="1394"/>
        <v>76.98</v>
      </c>
      <c r="N388" s="43">
        <f t="shared" si="1394"/>
        <v>76.98</v>
      </c>
      <c r="O388" s="43">
        <f t="shared" si="1394"/>
        <v>76.98</v>
      </c>
      <c r="P388" s="43">
        <f t="shared" si="1394"/>
        <v>76.98</v>
      </c>
      <c r="Q388" s="43">
        <f t="shared" si="1394"/>
        <v>76.98</v>
      </c>
      <c r="R388" s="43">
        <f t="shared" si="1394"/>
        <v>76.98</v>
      </c>
      <c r="S388" s="43">
        <f t="shared" si="1394"/>
        <v>76.98</v>
      </c>
      <c r="T388" s="43">
        <f t="shared" si="1394"/>
        <v>76.98</v>
      </c>
      <c r="U388" s="43">
        <f t="shared" si="1394"/>
        <v>76.98</v>
      </c>
      <c r="V388" s="43">
        <f t="shared" si="1394"/>
        <v>76.98</v>
      </c>
      <c r="W388" s="43">
        <f t="shared" si="1394"/>
        <v>76.98</v>
      </c>
      <c r="X388" s="43">
        <f t="shared" si="1394"/>
        <v>76.98</v>
      </c>
      <c r="Y388" s="43">
        <f t="shared" si="1394"/>
        <v>76.98</v>
      </c>
    </row>
    <row r="389" spans="1:25" hidden="1" outlineLevel="1" x14ac:dyDescent="0.2">
      <c r="A389" s="16" t="s">
        <v>3</v>
      </c>
      <c r="B389" s="43">
        <f>$AD$5</f>
        <v>135.16999999999999</v>
      </c>
      <c r="C389" s="43">
        <f t="shared" ref="C389:Y389" si="1395">$AD$5</f>
        <v>135.16999999999999</v>
      </c>
      <c r="D389" s="43">
        <f t="shared" si="1395"/>
        <v>135.16999999999999</v>
      </c>
      <c r="E389" s="43">
        <f t="shared" si="1395"/>
        <v>135.16999999999999</v>
      </c>
      <c r="F389" s="43">
        <f t="shared" si="1395"/>
        <v>135.16999999999999</v>
      </c>
      <c r="G389" s="43">
        <f t="shared" si="1395"/>
        <v>135.16999999999999</v>
      </c>
      <c r="H389" s="43">
        <f t="shared" si="1395"/>
        <v>135.16999999999999</v>
      </c>
      <c r="I389" s="43">
        <f t="shared" si="1395"/>
        <v>135.16999999999999</v>
      </c>
      <c r="J389" s="43">
        <f t="shared" si="1395"/>
        <v>135.16999999999999</v>
      </c>
      <c r="K389" s="43">
        <f t="shared" si="1395"/>
        <v>135.16999999999999</v>
      </c>
      <c r="L389" s="43">
        <f t="shared" si="1395"/>
        <v>135.16999999999999</v>
      </c>
      <c r="M389" s="43">
        <f t="shared" si="1395"/>
        <v>135.16999999999999</v>
      </c>
      <c r="N389" s="43">
        <f t="shared" si="1395"/>
        <v>135.16999999999999</v>
      </c>
      <c r="O389" s="43">
        <f t="shared" si="1395"/>
        <v>135.16999999999999</v>
      </c>
      <c r="P389" s="43">
        <f t="shared" si="1395"/>
        <v>135.16999999999999</v>
      </c>
      <c r="Q389" s="43">
        <f t="shared" si="1395"/>
        <v>135.16999999999999</v>
      </c>
      <c r="R389" s="43">
        <f t="shared" si="1395"/>
        <v>135.16999999999999</v>
      </c>
      <c r="S389" s="43">
        <f t="shared" si="1395"/>
        <v>135.16999999999999</v>
      </c>
      <c r="T389" s="43">
        <f t="shared" si="1395"/>
        <v>135.16999999999999</v>
      </c>
      <c r="U389" s="43">
        <f t="shared" si="1395"/>
        <v>135.16999999999999</v>
      </c>
      <c r="V389" s="43">
        <f t="shared" si="1395"/>
        <v>135.16999999999999</v>
      </c>
      <c r="W389" s="43">
        <f t="shared" si="1395"/>
        <v>135.16999999999999</v>
      </c>
      <c r="X389" s="43">
        <f t="shared" si="1395"/>
        <v>135.16999999999999</v>
      </c>
      <c r="Y389" s="43">
        <f t="shared" si="1395"/>
        <v>135.16999999999999</v>
      </c>
    </row>
    <row r="390" spans="1:25" hidden="1" outlineLevel="1" x14ac:dyDescent="0.2">
      <c r="A390" s="17" t="s">
        <v>4</v>
      </c>
      <c r="B390" s="43">
        <f t="shared" ref="B390:Y390" si="1396">B170</f>
        <v>204.67</v>
      </c>
      <c r="C390" s="43">
        <f t="shared" si="1396"/>
        <v>204.67</v>
      </c>
      <c r="D390" s="43">
        <f t="shared" si="1396"/>
        <v>204.67</v>
      </c>
      <c r="E390" s="43">
        <f t="shared" si="1396"/>
        <v>204.67</v>
      </c>
      <c r="F390" s="43">
        <f t="shared" si="1396"/>
        <v>204.67</v>
      </c>
      <c r="G390" s="43">
        <f t="shared" si="1396"/>
        <v>204.67</v>
      </c>
      <c r="H390" s="43">
        <f t="shared" si="1396"/>
        <v>204.67</v>
      </c>
      <c r="I390" s="43">
        <f t="shared" si="1396"/>
        <v>204.67</v>
      </c>
      <c r="J390" s="43">
        <f t="shared" si="1396"/>
        <v>204.67</v>
      </c>
      <c r="K390" s="43">
        <f t="shared" si="1396"/>
        <v>204.67</v>
      </c>
      <c r="L390" s="43">
        <f t="shared" si="1396"/>
        <v>204.67</v>
      </c>
      <c r="M390" s="43">
        <f t="shared" si="1396"/>
        <v>204.67</v>
      </c>
      <c r="N390" s="43">
        <f t="shared" si="1396"/>
        <v>204.67</v>
      </c>
      <c r="O390" s="43">
        <f t="shared" si="1396"/>
        <v>204.67</v>
      </c>
      <c r="P390" s="43">
        <f t="shared" si="1396"/>
        <v>204.67</v>
      </c>
      <c r="Q390" s="43">
        <f t="shared" si="1396"/>
        <v>204.67</v>
      </c>
      <c r="R390" s="43">
        <f t="shared" si="1396"/>
        <v>204.67</v>
      </c>
      <c r="S390" s="43">
        <f t="shared" si="1396"/>
        <v>204.67</v>
      </c>
      <c r="T390" s="43">
        <f t="shared" si="1396"/>
        <v>204.67</v>
      </c>
      <c r="U390" s="43">
        <f t="shared" si="1396"/>
        <v>204.67</v>
      </c>
      <c r="V390" s="43">
        <f t="shared" si="1396"/>
        <v>204.67</v>
      </c>
      <c r="W390" s="43">
        <f t="shared" si="1396"/>
        <v>204.67</v>
      </c>
      <c r="X390" s="43">
        <f t="shared" si="1396"/>
        <v>204.67</v>
      </c>
      <c r="Y390" s="43">
        <f t="shared" si="1396"/>
        <v>204.67</v>
      </c>
    </row>
    <row r="391" spans="1:25" ht="25.5" hidden="1" outlineLevel="1" x14ac:dyDescent="0.2">
      <c r="A391" s="62" t="s">
        <v>211</v>
      </c>
      <c r="B391" s="43">
        <f>B384</f>
        <v>0</v>
      </c>
      <c r="C391" s="43">
        <f t="shared" ref="C391:Y391" si="1397">C384</f>
        <v>0</v>
      </c>
      <c r="D391" s="43">
        <f t="shared" si="1397"/>
        <v>0</v>
      </c>
      <c r="E391" s="43">
        <f t="shared" si="1397"/>
        <v>0</v>
      </c>
      <c r="F391" s="43">
        <f t="shared" si="1397"/>
        <v>0</v>
      </c>
      <c r="G391" s="43">
        <f t="shared" si="1397"/>
        <v>0</v>
      </c>
      <c r="H391" s="43">
        <f t="shared" si="1397"/>
        <v>0</v>
      </c>
      <c r="I391" s="43">
        <f t="shared" si="1397"/>
        <v>0</v>
      </c>
      <c r="J391" s="43">
        <f t="shared" si="1397"/>
        <v>0</v>
      </c>
      <c r="K391" s="43">
        <f t="shared" si="1397"/>
        <v>0</v>
      </c>
      <c r="L391" s="43">
        <f t="shared" si="1397"/>
        <v>0</v>
      </c>
      <c r="M391" s="43">
        <f t="shared" si="1397"/>
        <v>0</v>
      </c>
      <c r="N391" s="43">
        <f t="shared" si="1397"/>
        <v>0</v>
      </c>
      <c r="O391" s="43">
        <f t="shared" si="1397"/>
        <v>0</v>
      </c>
      <c r="P391" s="43">
        <f t="shared" si="1397"/>
        <v>0</v>
      </c>
      <c r="Q391" s="43">
        <f t="shared" si="1397"/>
        <v>0</v>
      </c>
      <c r="R391" s="43">
        <f t="shared" si="1397"/>
        <v>0</v>
      </c>
      <c r="S391" s="43">
        <f t="shared" si="1397"/>
        <v>0</v>
      </c>
      <c r="T391" s="43">
        <f t="shared" si="1397"/>
        <v>0</v>
      </c>
      <c r="U391" s="43">
        <f t="shared" si="1397"/>
        <v>0</v>
      </c>
      <c r="V391" s="43">
        <f t="shared" si="1397"/>
        <v>0</v>
      </c>
      <c r="W391" s="43">
        <f t="shared" si="1397"/>
        <v>0</v>
      </c>
      <c r="X391" s="43">
        <f t="shared" si="1397"/>
        <v>0</v>
      </c>
      <c r="Y391" s="43">
        <f t="shared" si="1397"/>
        <v>0</v>
      </c>
    </row>
    <row r="392" spans="1:25" ht="15" hidden="1" outlineLevel="1" thickBot="1" x14ac:dyDescent="0.25">
      <c r="A392" s="35" t="s">
        <v>118</v>
      </c>
      <c r="B392" s="43">
        <f t="shared" ref="B392:Y392" si="1398">B172</f>
        <v>3.02059422</v>
      </c>
      <c r="C392" s="43">
        <f t="shared" si="1398"/>
        <v>3.02059422</v>
      </c>
      <c r="D392" s="43">
        <f t="shared" si="1398"/>
        <v>3.02059422</v>
      </c>
      <c r="E392" s="43">
        <f t="shared" si="1398"/>
        <v>3.02059422</v>
      </c>
      <c r="F392" s="43">
        <f t="shared" si="1398"/>
        <v>3.02059422</v>
      </c>
      <c r="G392" s="43">
        <f t="shared" si="1398"/>
        <v>3.02059422</v>
      </c>
      <c r="H392" s="43">
        <f t="shared" si="1398"/>
        <v>3.02059422</v>
      </c>
      <c r="I392" s="43">
        <f t="shared" si="1398"/>
        <v>3.02059422</v>
      </c>
      <c r="J392" s="43">
        <f t="shared" si="1398"/>
        <v>3.02059422</v>
      </c>
      <c r="K392" s="43">
        <f t="shared" si="1398"/>
        <v>3.02059422</v>
      </c>
      <c r="L392" s="43">
        <f t="shared" si="1398"/>
        <v>3.02059422</v>
      </c>
      <c r="M392" s="43">
        <f t="shared" si="1398"/>
        <v>3.02059422</v>
      </c>
      <c r="N392" s="43">
        <f t="shared" si="1398"/>
        <v>3.02059422</v>
      </c>
      <c r="O392" s="43">
        <f t="shared" si="1398"/>
        <v>3.02059422</v>
      </c>
      <c r="P392" s="43">
        <f t="shared" si="1398"/>
        <v>3.02059422</v>
      </c>
      <c r="Q392" s="43">
        <f t="shared" si="1398"/>
        <v>3.02059422</v>
      </c>
      <c r="R392" s="43">
        <f t="shared" si="1398"/>
        <v>3.02059422</v>
      </c>
      <c r="S392" s="43">
        <f t="shared" si="1398"/>
        <v>3.02059422</v>
      </c>
      <c r="T392" s="43">
        <f t="shared" si="1398"/>
        <v>3.02059422</v>
      </c>
      <c r="U392" s="43">
        <f t="shared" si="1398"/>
        <v>3.02059422</v>
      </c>
      <c r="V392" s="43">
        <f t="shared" si="1398"/>
        <v>3.02059422</v>
      </c>
      <c r="W392" s="43">
        <f t="shared" si="1398"/>
        <v>3.02059422</v>
      </c>
      <c r="X392" s="43">
        <f t="shared" si="1398"/>
        <v>3.02059422</v>
      </c>
      <c r="Y392" s="43">
        <f t="shared" si="1398"/>
        <v>3.02059422</v>
      </c>
    </row>
    <row r="393" spans="1:25" ht="15" collapsed="1" thickBot="1" x14ac:dyDescent="0.25">
      <c r="A393" s="27">
        <v>24</v>
      </c>
      <c r="B393" s="145">
        <f>ROUND(SUM(B394:B399),2)</f>
        <v>1077.0999999999999</v>
      </c>
      <c r="C393" s="145">
        <f t="shared" ref="C393" si="1399">ROUND(SUM(C394:C399),2)</f>
        <v>1098.3599999999999</v>
      </c>
      <c r="D393" s="145">
        <f t="shared" ref="D393" si="1400">ROUND(SUM(D394:D399),2)</f>
        <v>1091.83</v>
      </c>
      <c r="E393" s="145">
        <f t="shared" ref="E393" si="1401">ROUND(SUM(E394:E399),2)</f>
        <v>1120.8699999999999</v>
      </c>
      <c r="F393" s="145">
        <f t="shared" ref="F393" si="1402">ROUND(SUM(F394:F399),2)</f>
        <v>1117.05</v>
      </c>
      <c r="G393" s="145">
        <f t="shared" ref="G393" si="1403">ROUND(SUM(G394:G399),2)</f>
        <v>1087.95</v>
      </c>
      <c r="H393" s="145">
        <f t="shared" ref="H393" si="1404">ROUND(SUM(H394:H399),2)</f>
        <v>944.3</v>
      </c>
      <c r="I393" s="145">
        <f t="shared" ref="I393" si="1405">ROUND(SUM(I394:I399),2)</f>
        <v>884.34</v>
      </c>
      <c r="J393" s="145">
        <f t="shared" ref="J393" si="1406">ROUND(SUM(J394:J399),2)</f>
        <v>816.76</v>
      </c>
      <c r="K393" s="145">
        <f t="shared" ref="K393" si="1407">ROUND(SUM(K394:K399),2)</f>
        <v>734.81</v>
      </c>
      <c r="L393" s="145">
        <f t="shared" ref="L393" si="1408">ROUND(SUM(L394:L399),2)</f>
        <v>722.32</v>
      </c>
      <c r="M393" s="145">
        <f t="shared" ref="M393" si="1409">ROUND(SUM(M394:M399),2)</f>
        <v>717.81</v>
      </c>
      <c r="N393" s="145">
        <f t="shared" ref="N393" si="1410">ROUND(SUM(N394:N399),2)</f>
        <v>711.24</v>
      </c>
      <c r="O393" s="145">
        <f t="shared" ref="O393" si="1411">ROUND(SUM(O394:O399),2)</f>
        <v>734.7</v>
      </c>
      <c r="P393" s="145">
        <f t="shared" ref="P393" si="1412">ROUND(SUM(P394:P399),2)</f>
        <v>709.75</v>
      </c>
      <c r="Q393" s="145">
        <f t="shared" ref="Q393" si="1413">ROUND(SUM(Q394:Q399),2)</f>
        <v>702.5</v>
      </c>
      <c r="R393" s="145">
        <f t="shared" ref="R393" si="1414">ROUND(SUM(R394:R399),2)</f>
        <v>719.24</v>
      </c>
      <c r="S393" s="145">
        <f t="shared" ref="S393" si="1415">ROUND(SUM(S394:S399),2)</f>
        <v>709.8</v>
      </c>
      <c r="T393" s="145">
        <f t="shared" ref="T393" si="1416">ROUND(SUM(T394:T399),2)</f>
        <v>709.26</v>
      </c>
      <c r="U393" s="145">
        <f t="shared" ref="U393" si="1417">ROUND(SUM(U394:U399),2)</f>
        <v>675.68</v>
      </c>
      <c r="V393" s="145">
        <f t="shared" ref="V393" si="1418">ROUND(SUM(V394:V399),2)</f>
        <v>728.04</v>
      </c>
      <c r="W393" s="145">
        <f t="shared" ref="W393" si="1419">ROUND(SUM(W394:W399),2)</f>
        <v>792.26</v>
      </c>
      <c r="X393" s="145">
        <f t="shared" ref="X393" si="1420">ROUND(SUM(X394:X399),2)</f>
        <v>834.79</v>
      </c>
      <c r="Y393" s="145">
        <f t="shared" ref="Y393" si="1421">ROUND(SUM(Y394:Y399),2)</f>
        <v>903.05</v>
      </c>
    </row>
    <row r="394" spans="1:25" ht="51" hidden="1" outlineLevel="1" x14ac:dyDescent="0.2">
      <c r="A394" s="111" t="s">
        <v>70</v>
      </c>
      <c r="B394" s="43">
        <f>B174</f>
        <v>657.26098621999995</v>
      </c>
      <c r="C394" s="43">
        <f t="shared" ref="C394:Y394" si="1422">C174</f>
        <v>678.52182970000001</v>
      </c>
      <c r="D394" s="43">
        <f t="shared" si="1422"/>
        <v>671.99021395</v>
      </c>
      <c r="E394" s="43">
        <f t="shared" si="1422"/>
        <v>701.02513582999995</v>
      </c>
      <c r="F394" s="43">
        <f t="shared" si="1422"/>
        <v>697.21133507000002</v>
      </c>
      <c r="G394" s="43">
        <f t="shared" si="1422"/>
        <v>668.11191229999997</v>
      </c>
      <c r="H394" s="43">
        <f t="shared" si="1422"/>
        <v>524.45562367000002</v>
      </c>
      <c r="I394" s="43">
        <f t="shared" si="1422"/>
        <v>464.50079826000001</v>
      </c>
      <c r="J394" s="43">
        <f t="shared" si="1422"/>
        <v>396.91948568999999</v>
      </c>
      <c r="K394" s="43">
        <f t="shared" si="1422"/>
        <v>314.97333114000003</v>
      </c>
      <c r="L394" s="43">
        <f t="shared" si="1422"/>
        <v>302.47897186</v>
      </c>
      <c r="M394" s="43">
        <f t="shared" si="1422"/>
        <v>297.97318744</v>
      </c>
      <c r="N394" s="43">
        <f t="shared" si="1422"/>
        <v>291.39942313</v>
      </c>
      <c r="O394" s="43">
        <f t="shared" si="1422"/>
        <v>314.86094378000001</v>
      </c>
      <c r="P394" s="43">
        <f t="shared" si="1422"/>
        <v>289.91377224000001</v>
      </c>
      <c r="Q394" s="43">
        <f t="shared" si="1422"/>
        <v>282.66184781999999</v>
      </c>
      <c r="R394" s="43">
        <f t="shared" si="1422"/>
        <v>299.40276578999999</v>
      </c>
      <c r="S394" s="43">
        <f t="shared" si="1422"/>
        <v>289.95807080999998</v>
      </c>
      <c r="T394" s="43">
        <f t="shared" si="1422"/>
        <v>289.42241768000002</v>
      </c>
      <c r="U394" s="43">
        <f t="shared" si="1422"/>
        <v>255.84228345</v>
      </c>
      <c r="V394" s="43">
        <f t="shared" si="1422"/>
        <v>308.198463</v>
      </c>
      <c r="W394" s="43">
        <f t="shared" si="1422"/>
        <v>372.41618132000002</v>
      </c>
      <c r="X394" s="43">
        <f t="shared" si="1422"/>
        <v>414.95134078000001</v>
      </c>
      <c r="Y394" s="43">
        <f t="shared" si="1422"/>
        <v>483.21409423</v>
      </c>
    </row>
    <row r="395" spans="1:25" ht="38.25" hidden="1" outlineLevel="1" x14ac:dyDescent="0.2">
      <c r="A395" s="16" t="s">
        <v>71</v>
      </c>
      <c r="B395" s="43">
        <f t="shared" ref="B395:Y395" si="1423">B175</f>
        <v>76.98</v>
      </c>
      <c r="C395" s="43">
        <f t="shared" si="1423"/>
        <v>76.98</v>
      </c>
      <c r="D395" s="43">
        <f t="shared" si="1423"/>
        <v>76.98</v>
      </c>
      <c r="E395" s="43">
        <f t="shared" si="1423"/>
        <v>76.98</v>
      </c>
      <c r="F395" s="43">
        <f t="shared" si="1423"/>
        <v>76.98</v>
      </c>
      <c r="G395" s="43">
        <f t="shared" si="1423"/>
        <v>76.98</v>
      </c>
      <c r="H395" s="43">
        <f t="shared" si="1423"/>
        <v>76.98</v>
      </c>
      <c r="I395" s="43">
        <f t="shared" si="1423"/>
        <v>76.98</v>
      </c>
      <c r="J395" s="43">
        <f t="shared" si="1423"/>
        <v>76.98</v>
      </c>
      <c r="K395" s="43">
        <f t="shared" si="1423"/>
        <v>76.98</v>
      </c>
      <c r="L395" s="43">
        <f t="shared" si="1423"/>
        <v>76.98</v>
      </c>
      <c r="M395" s="43">
        <f t="shared" si="1423"/>
        <v>76.98</v>
      </c>
      <c r="N395" s="43">
        <f t="shared" si="1423"/>
        <v>76.98</v>
      </c>
      <c r="O395" s="43">
        <f t="shared" si="1423"/>
        <v>76.98</v>
      </c>
      <c r="P395" s="43">
        <f t="shared" si="1423"/>
        <v>76.98</v>
      </c>
      <c r="Q395" s="43">
        <f t="shared" si="1423"/>
        <v>76.98</v>
      </c>
      <c r="R395" s="43">
        <f t="shared" si="1423"/>
        <v>76.98</v>
      </c>
      <c r="S395" s="43">
        <f t="shared" si="1423"/>
        <v>76.98</v>
      </c>
      <c r="T395" s="43">
        <f t="shared" si="1423"/>
        <v>76.98</v>
      </c>
      <c r="U395" s="43">
        <f t="shared" si="1423"/>
        <v>76.98</v>
      </c>
      <c r="V395" s="43">
        <f t="shared" si="1423"/>
        <v>76.98</v>
      </c>
      <c r="W395" s="43">
        <f t="shared" si="1423"/>
        <v>76.98</v>
      </c>
      <c r="X395" s="43">
        <f t="shared" si="1423"/>
        <v>76.98</v>
      </c>
      <c r="Y395" s="43">
        <f t="shared" si="1423"/>
        <v>76.98</v>
      </c>
    </row>
    <row r="396" spans="1:25" hidden="1" outlineLevel="1" x14ac:dyDescent="0.2">
      <c r="A396" s="16" t="s">
        <v>3</v>
      </c>
      <c r="B396" s="43">
        <f>$AD$5</f>
        <v>135.16999999999999</v>
      </c>
      <c r="C396" s="43">
        <f t="shared" ref="C396:Y396" si="1424">$AD$5</f>
        <v>135.16999999999999</v>
      </c>
      <c r="D396" s="43">
        <f t="shared" si="1424"/>
        <v>135.16999999999999</v>
      </c>
      <c r="E396" s="43">
        <f t="shared" si="1424"/>
        <v>135.16999999999999</v>
      </c>
      <c r="F396" s="43">
        <f t="shared" si="1424"/>
        <v>135.16999999999999</v>
      </c>
      <c r="G396" s="43">
        <f t="shared" si="1424"/>
        <v>135.16999999999999</v>
      </c>
      <c r="H396" s="43">
        <f t="shared" si="1424"/>
        <v>135.16999999999999</v>
      </c>
      <c r="I396" s="43">
        <f t="shared" si="1424"/>
        <v>135.16999999999999</v>
      </c>
      <c r="J396" s="43">
        <f t="shared" si="1424"/>
        <v>135.16999999999999</v>
      </c>
      <c r="K396" s="43">
        <f t="shared" si="1424"/>
        <v>135.16999999999999</v>
      </c>
      <c r="L396" s="43">
        <f t="shared" si="1424"/>
        <v>135.16999999999999</v>
      </c>
      <c r="M396" s="43">
        <f t="shared" si="1424"/>
        <v>135.16999999999999</v>
      </c>
      <c r="N396" s="43">
        <f t="shared" si="1424"/>
        <v>135.16999999999999</v>
      </c>
      <c r="O396" s="43">
        <f t="shared" si="1424"/>
        <v>135.16999999999999</v>
      </c>
      <c r="P396" s="43">
        <f t="shared" si="1424"/>
        <v>135.16999999999999</v>
      </c>
      <c r="Q396" s="43">
        <f t="shared" si="1424"/>
        <v>135.16999999999999</v>
      </c>
      <c r="R396" s="43">
        <f t="shared" si="1424"/>
        <v>135.16999999999999</v>
      </c>
      <c r="S396" s="43">
        <f t="shared" si="1424"/>
        <v>135.16999999999999</v>
      </c>
      <c r="T396" s="43">
        <f t="shared" si="1424"/>
        <v>135.16999999999999</v>
      </c>
      <c r="U396" s="43">
        <f t="shared" si="1424"/>
        <v>135.16999999999999</v>
      </c>
      <c r="V396" s="43">
        <f t="shared" si="1424"/>
        <v>135.16999999999999</v>
      </c>
      <c r="W396" s="43">
        <f t="shared" si="1424"/>
        <v>135.16999999999999</v>
      </c>
      <c r="X396" s="43">
        <f t="shared" si="1424"/>
        <v>135.16999999999999</v>
      </c>
      <c r="Y396" s="43">
        <f t="shared" si="1424"/>
        <v>135.16999999999999</v>
      </c>
    </row>
    <row r="397" spans="1:25" hidden="1" outlineLevel="1" x14ac:dyDescent="0.2">
      <c r="A397" s="17" t="s">
        <v>4</v>
      </c>
      <c r="B397" s="43">
        <f t="shared" ref="B397:Y397" si="1425">B177</f>
        <v>204.67</v>
      </c>
      <c r="C397" s="43">
        <f t="shared" si="1425"/>
        <v>204.67</v>
      </c>
      <c r="D397" s="43">
        <f t="shared" si="1425"/>
        <v>204.67</v>
      </c>
      <c r="E397" s="43">
        <f t="shared" si="1425"/>
        <v>204.67</v>
      </c>
      <c r="F397" s="43">
        <f t="shared" si="1425"/>
        <v>204.67</v>
      </c>
      <c r="G397" s="43">
        <f t="shared" si="1425"/>
        <v>204.67</v>
      </c>
      <c r="H397" s="43">
        <f t="shared" si="1425"/>
        <v>204.67</v>
      </c>
      <c r="I397" s="43">
        <f t="shared" si="1425"/>
        <v>204.67</v>
      </c>
      <c r="J397" s="43">
        <f t="shared" si="1425"/>
        <v>204.67</v>
      </c>
      <c r="K397" s="43">
        <f t="shared" si="1425"/>
        <v>204.67</v>
      </c>
      <c r="L397" s="43">
        <f t="shared" si="1425"/>
        <v>204.67</v>
      </c>
      <c r="M397" s="43">
        <f t="shared" si="1425"/>
        <v>204.67</v>
      </c>
      <c r="N397" s="43">
        <f t="shared" si="1425"/>
        <v>204.67</v>
      </c>
      <c r="O397" s="43">
        <f t="shared" si="1425"/>
        <v>204.67</v>
      </c>
      <c r="P397" s="43">
        <f t="shared" si="1425"/>
        <v>204.67</v>
      </c>
      <c r="Q397" s="43">
        <f t="shared" si="1425"/>
        <v>204.67</v>
      </c>
      <c r="R397" s="43">
        <f t="shared" si="1425"/>
        <v>204.67</v>
      </c>
      <c r="S397" s="43">
        <f t="shared" si="1425"/>
        <v>204.67</v>
      </c>
      <c r="T397" s="43">
        <f t="shared" si="1425"/>
        <v>204.67</v>
      </c>
      <c r="U397" s="43">
        <f t="shared" si="1425"/>
        <v>204.67</v>
      </c>
      <c r="V397" s="43">
        <f t="shared" si="1425"/>
        <v>204.67</v>
      </c>
      <c r="W397" s="43">
        <f t="shared" si="1425"/>
        <v>204.67</v>
      </c>
      <c r="X397" s="43">
        <f t="shared" si="1425"/>
        <v>204.67</v>
      </c>
      <c r="Y397" s="43">
        <f t="shared" si="1425"/>
        <v>204.67</v>
      </c>
    </row>
    <row r="398" spans="1:25" ht="25.5" hidden="1" outlineLevel="1" x14ac:dyDescent="0.2">
      <c r="A398" s="62" t="s">
        <v>211</v>
      </c>
      <c r="B398" s="43">
        <f>B391</f>
        <v>0</v>
      </c>
      <c r="C398" s="43">
        <f t="shared" ref="C398:Y398" si="1426">C391</f>
        <v>0</v>
      </c>
      <c r="D398" s="43">
        <f t="shared" si="1426"/>
        <v>0</v>
      </c>
      <c r="E398" s="43">
        <f t="shared" si="1426"/>
        <v>0</v>
      </c>
      <c r="F398" s="43">
        <f t="shared" si="1426"/>
        <v>0</v>
      </c>
      <c r="G398" s="43">
        <f t="shared" si="1426"/>
        <v>0</v>
      </c>
      <c r="H398" s="43">
        <f t="shared" si="1426"/>
        <v>0</v>
      </c>
      <c r="I398" s="43">
        <f t="shared" si="1426"/>
        <v>0</v>
      </c>
      <c r="J398" s="43">
        <f t="shared" si="1426"/>
        <v>0</v>
      </c>
      <c r="K398" s="43">
        <f t="shared" si="1426"/>
        <v>0</v>
      </c>
      <c r="L398" s="43">
        <f t="shared" si="1426"/>
        <v>0</v>
      </c>
      <c r="M398" s="43">
        <f t="shared" si="1426"/>
        <v>0</v>
      </c>
      <c r="N398" s="43">
        <f t="shared" si="1426"/>
        <v>0</v>
      </c>
      <c r="O398" s="43">
        <f t="shared" si="1426"/>
        <v>0</v>
      </c>
      <c r="P398" s="43">
        <f t="shared" si="1426"/>
        <v>0</v>
      </c>
      <c r="Q398" s="43">
        <f t="shared" si="1426"/>
        <v>0</v>
      </c>
      <c r="R398" s="43">
        <f t="shared" si="1426"/>
        <v>0</v>
      </c>
      <c r="S398" s="43">
        <f t="shared" si="1426"/>
        <v>0</v>
      </c>
      <c r="T398" s="43">
        <f t="shared" si="1426"/>
        <v>0</v>
      </c>
      <c r="U398" s="43">
        <f t="shared" si="1426"/>
        <v>0</v>
      </c>
      <c r="V398" s="43">
        <f t="shared" si="1426"/>
        <v>0</v>
      </c>
      <c r="W398" s="43">
        <f t="shared" si="1426"/>
        <v>0</v>
      </c>
      <c r="X398" s="43">
        <f t="shared" si="1426"/>
        <v>0</v>
      </c>
      <c r="Y398" s="43">
        <f t="shared" si="1426"/>
        <v>0</v>
      </c>
    </row>
    <row r="399" spans="1:25" ht="15" hidden="1" outlineLevel="1" thickBot="1" x14ac:dyDescent="0.25">
      <c r="A399" s="35" t="s">
        <v>118</v>
      </c>
      <c r="B399" s="43">
        <f t="shared" ref="B399:Y399" si="1427">B179</f>
        <v>3.02059422</v>
      </c>
      <c r="C399" s="43">
        <f t="shared" si="1427"/>
        <v>3.02059422</v>
      </c>
      <c r="D399" s="43">
        <f t="shared" si="1427"/>
        <v>3.02059422</v>
      </c>
      <c r="E399" s="43">
        <f t="shared" si="1427"/>
        <v>3.02059422</v>
      </c>
      <c r="F399" s="43">
        <f t="shared" si="1427"/>
        <v>3.02059422</v>
      </c>
      <c r="G399" s="43">
        <f t="shared" si="1427"/>
        <v>3.02059422</v>
      </c>
      <c r="H399" s="43">
        <f t="shared" si="1427"/>
        <v>3.02059422</v>
      </c>
      <c r="I399" s="43">
        <f t="shared" si="1427"/>
        <v>3.02059422</v>
      </c>
      <c r="J399" s="43">
        <f t="shared" si="1427"/>
        <v>3.02059422</v>
      </c>
      <c r="K399" s="43">
        <f t="shared" si="1427"/>
        <v>3.02059422</v>
      </c>
      <c r="L399" s="43">
        <f t="shared" si="1427"/>
        <v>3.02059422</v>
      </c>
      <c r="M399" s="43">
        <f t="shared" si="1427"/>
        <v>3.02059422</v>
      </c>
      <c r="N399" s="43">
        <f t="shared" si="1427"/>
        <v>3.02059422</v>
      </c>
      <c r="O399" s="43">
        <f t="shared" si="1427"/>
        <v>3.02059422</v>
      </c>
      <c r="P399" s="43">
        <f t="shared" si="1427"/>
        <v>3.02059422</v>
      </c>
      <c r="Q399" s="43">
        <f t="shared" si="1427"/>
        <v>3.02059422</v>
      </c>
      <c r="R399" s="43">
        <f t="shared" si="1427"/>
        <v>3.02059422</v>
      </c>
      <c r="S399" s="43">
        <f t="shared" si="1427"/>
        <v>3.02059422</v>
      </c>
      <c r="T399" s="43">
        <f t="shared" si="1427"/>
        <v>3.02059422</v>
      </c>
      <c r="U399" s="43">
        <f t="shared" si="1427"/>
        <v>3.02059422</v>
      </c>
      <c r="V399" s="43">
        <f t="shared" si="1427"/>
        <v>3.02059422</v>
      </c>
      <c r="W399" s="43">
        <f t="shared" si="1427"/>
        <v>3.02059422</v>
      </c>
      <c r="X399" s="43">
        <f t="shared" si="1427"/>
        <v>3.02059422</v>
      </c>
      <c r="Y399" s="43">
        <f t="shared" si="1427"/>
        <v>3.02059422</v>
      </c>
    </row>
    <row r="400" spans="1:25" ht="15" collapsed="1" thickBot="1" x14ac:dyDescent="0.25">
      <c r="A400" s="27">
        <v>25</v>
      </c>
      <c r="B400" s="145">
        <f>ROUND(SUM(B401:B406),2)</f>
        <v>1079.3</v>
      </c>
      <c r="C400" s="145">
        <f t="shared" ref="C400" si="1428">ROUND(SUM(C401:C406),2)</f>
        <v>1134.6199999999999</v>
      </c>
      <c r="D400" s="145">
        <f t="shared" ref="D400" si="1429">ROUND(SUM(D401:D406),2)</f>
        <v>1122.71</v>
      </c>
      <c r="E400" s="145">
        <f t="shared" ref="E400" si="1430">ROUND(SUM(E401:E406),2)</f>
        <v>1118.43</v>
      </c>
      <c r="F400" s="145">
        <f t="shared" ref="F400" si="1431">ROUND(SUM(F401:F406),2)</f>
        <v>1155.98</v>
      </c>
      <c r="G400" s="145">
        <f t="shared" ref="G400" si="1432">ROUND(SUM(G401:G406),2)</f>
        <v>1142.98</v>
      </c>
      <c r="H400" s="145">
        <f t="shared" ref="H400" si="1433">ROUND(SUM(H401:H406),2)</f>
        <v>1081.3699999999999</v>
      </c>
      <c r="I400" s="145">
        <f t="shared" ref="I400" si="1434">ROUND(SUM(I401:I406),2)</f>
        <v>983.12</v>
      </c>
      <c r="J400" s="145">
        <f t="shared" ref="J400" si="1435">ROUND(SUM(J401:J406),2)</f>
        <v>875.47</v>
      </c>
      <c r="K400" s="145">
        <f t="shared" ref="K400" si="1436">ROUND(SUM(K401:K406),2)</f>
        <v>862.51</v>
      </c>
      <c r="L400" s="145">
        <f t="shared" ref="L400" si="1437">ROUND(SUM(L401:L406),2)</f>
        <v>909.05</v>
      </c>
      <c r="M400" s="145">
        <f t="shared" ref="M400" si="1438">ROUND(SUM(M401:M406),2)</f>
        <v>934.69</v>
      </c>
      <c r="N400" s="145">
        <f t="shared" ref="N400" si="1439">ROUND(SUM(N401:N406),2)</f>
        <v>891.1</v>
      </c>
      <c r="O400" s="145">
        <f t="shared" ref="O400" si="1440">ROUND(SUM(O401:O406),2)</f>
        <v>812</v>
      </c>
      <c r="P400" s="145">
        <f t="shared" ref="P400" si="1441">ROUND(SUM(P401:P406),2)</f>
        <v>823.26</v>
      </c>
      <c r="Q400" s="145">
        <f t="shared" ref="Q400" si="1442">ROUND(SUM(Q401:Q406),2)</f>
        <v>841.88</v>
      </c>
      <c r="R400" s="145">
        <f t="shared" ref="R400" si="1443">ROUND(SUM(R401:R406),2)</f>
        <v>835.84</v>
      </c>
      <c r="S400" s="145">
        <f t="shared" ref="S400" si="1444">ROUND(SUM(S401:S406),2)</f>
        <v>815.4</v>
      </c>
      <c r="T400" s="145">
        <f t="shared" ref="T400" si="1445">ROUND(SUM(T401:T406),2)</f>
        <v>806.44</v>
      </c>
      <c r="U400" s="145">
        <f t="shared" ref="U400" si="1446">ROUND(SUM(U401:U406),2)</f>
        <v>811.38</v>
      </c>
      <c r="V400" s="145">
        <f t="shared" ref="V400" si="1447">ROUND(SUM(V401:V406),2)</f>
        <v>816.94</v>
      </c>
      <c r="W400" s="145">
        <f t="shared" ref="W400" si="1448">ROUND(SUM(W401:W406),2)</f>
        <v>847.77</v>
      </c>
      <c r="X400" s="145">
        <f t="shared" ref="X400" si="1449">ROUND(SUM(X401:X406),2)</f>
        <v>893.09</v>
      </c>
      <c r="Y400" s="145">
        <f t="shared" ref="Y400" si="1450">ROUND(SUM(Y401:Y406),2)</f>
        <v>967.95</v>
      </c>
    </row>
    <row r="401" spans="1:25" ht="51" hidden="1" outlineLevel="1" x14ac:dyDescent="0.2">
      <c r="A401" s="16" t="s">
        <v>70</v>
      </c>
      <c r="B401" s="43">
        <f>B181</f>
        <v>659.45860215000005</v>
      </c>
      <c r="C401" s="43">
        <f t="shared" ref="C401:Y401" si="1451">C181</f>
        <v>714.77886711999997</v>
      </c>
      <c r="D401" s="43">
        <f t="shared" si="1451"/>
        <v>702.87216357</v>
      </c>
      <c r="E401" s="43">
        <f t="shared" si="1451"/>
        <v>698.58971323000003</v>
      </c>
      <c r="F401" s="43">
        <f t="shared" si="1451"/>
        <v>736.14051244999996</v>
      </c>
      <c r="G401" s="43">
        <f t="shared" si="1451"/>
        <v>723.14380131999997</v>
      </c>
      <c r="H401" s="43">
        <f t="shared" si="1451"/>
        <v>661.53176560999998</v>
      </c>
      <c r="I401" s="43">
        <f t="shared" si="1451"/>
        <v>563.27476830000001</v>
      </c>
      <c r="J401" s="43">
        <f t="shared" si="1451"/>
        <v>455.63203067000001</v>
      </c>
      <c r="K401" s="43">
        <f t="shared" si="1451"/>
        <v>442.67370491999998</v>
      </c>
      <c r="L401" s="43">
        <f t="shared" si="1451"/>
        <v>489.21412907000001</v>
      </c>
      <c r="M401" s="43">
        <f t="shared" si="1451"/>
        <v>514.84523593999995</v>
      </c>
      <c r="N401" s="43">
        <f t="shared" si="1451"/>
        <v>471.26397724999998</v>
      </c>
      <c r="O401" s="43">
        <f t="shared" si="1451"/>
        <v>392.16138796000001</v>
      </c>
      <c r="P401" s="43">
        <f t="shared" si="1451"/>
        <v>403.41886984000001</v>
      </c>
      <c r="Q401" s="43">
        <f t="shared" si="1451"/>
        <v>422.03471624000002</v>
      </c>
      <c r="R401" s="43">
        <f t="shared" si="1451"/>
        <v>415.99908217000001</v>
      </c>
      <c r="S401" s="43">
        <f t="shared" si="1451"/>
        <v>395.55936294000003</v>
      </c>
      <c r="T401" s="43">
        <f t="shared" si="1451"/>
        <v>386.59708977999998</v>
      </c>
      <c r="U401" s="43">
        <f t="shared" si="1451"/>
        <v>391.53551131</v>
      </c>
      <c r="V401" s="43">
        <f t="shared" si="1451"/>
        <v>397.09486559999999</v>
      </c>
      <c r="W401" s="43">
        <f t="shared" si="1451"/>
        <v>427.93035065999999</v>
      </c>
      <c r="X401" s="43">
        <f t="shared" si="1451"/>
        <v>473.24927276</v>
      </c>
      <c r="Y401" s="43">
        <f t="shared" si="1451"/>
        <v>548.10832459999995</v>
      </c>
    </row>
    <row r="402" spans="1:25" ht="38.25" hidden="1" outlineLevel="1" x14ac:dyDescent="0.2">
      <c r="A402" s="16" t="s">
        <v>71</v>
      </c>
      <c r="B402" s="43">
        <f t="shared" ref="B402:Y402" si="1452">B182</f>
        <v>76.98</v>
      </c>
      <c r="C402" s="43">
        <f t="shared" si="1452"/>
        <v>76.98</v>
      </c>
      <c r="D402" s="43">
        <f t="shared" si="1452"/>
        <v>76.98</v>
      </c>
      <c r="E402" s="43">
        <f t="shared" si="1452"/>
        <v>76.98</v>
      </c>
      <c r="F402" s="43">
        <f t="shared" si="1452"/>
        <v>76.98</v>
      </c>
      <c r="G402" s="43">
        <f t="shared" si="1452"/>
        <v>76.98</v>
      </c>
      <c r="H402" s="43">
        <f t="shared" si="1452"/>
        <v>76.98</v>
      </c>
      <c r="I402" s="43">
        <f t="shared" si="1452"/>
        <v>76.98</v>
      </c>
      <c r="J402" s="43">
        <f t="shared" si="1452"/>
        <v>76.98</v>
      </c>
      <c r="K402" s="43">
        <f t="shared" si="1452"/>
        <v>76.98</v>
      </c>
      <c r="L402" s="43">
        <f t="shared" si="1452"/>
        <v>76.98</v>
      </c>
      <c r="M402" s="43">
        <f t="shared" si="1452"/>
        <v>76.98</v>
      </c>
      <c r="N402" s="43">
        <f t="shared" si="1452"/>
        <v>76.98</v>
      </c>
      <c r="O402" s="43">
        <f t="shared" si="1452"/>
        <v>76.98</v>
      </c>
      <c r="P402" s="43">
        <f t="shared" si="1452"/>
        <v>76.98</v>
      </c>
      <c r="Q402" s="43">
        <f t="shared" si="1452"/>
        <v>76.98</v>
      </c>
      <c r="R402" s="43">
        <f t="shared" si="1452"/>
        <v>76.98</v>
      </c>
      <c r="S402" s="43">
        <f t="shared" si="1452"/>
        <v>76.98</v>
      </c>
      <c r="T402" s="43">
        <f t="shared" si="1452"/>
        <v>76.98</v>
      </c>
      <c r="U402" s="43">
        <f t="shared" si="1452"/>
        <v>76.98</v>
      </c>
      <c r="V402" s="43">
        <f t="shared" si="1452"/>
        <v>76.98</v>
      </c>
      <c r="W402" s="43">
        <f t="shared" si="1452"/>
        <v>76.98</v>
      </c>
      <c r="X402" s="43">
        <f t="shared" si="1452"/>
        <v>76.98</v>
      </c>
      <c r="Y402" s="43">
        <f t="shared" si="1452"/>
        <v>76.98</v>
      </c>
    </row>
    <row r="403" spans="1:25" hidden="1" outlineLevel="1" x14ac:dyDescent="0.2">
      <c r="A403" s="16" t="s">
        <v>3</v>
      </c>
      <c r="B403" s="43">
        <f>$AD$5</f>
        <v>135.16999999999999</v>
      </c>
      <c r="C403" s="43">
        <f t="shared" ref="C403:Y403" si="1453">$AD$5</f>
        <v>135.16999999999999</v>
      </c>
      <c r="D403" s="43">
        <f t="shared" si="1453"/>
        <v>135.16999999999999</v>
      </c>
      <c r="E403" s="43">
        <f t="shared" si="1453"/>
        <v>135.16999999999999</v>
      </c>
      <c r="F403" s="43">
        <f t="shared" si="1453"/>
        <v>135.16999999999999</v>
      </c>
      <c r="G403" s="43">
        <f t="shared" si="1453"/>
        <v>135.16999999999999</v>
      </c>
      <c r="H403" s="43">
        <f t="shared" si="1453"/>
        <v>135.16999999999999</v>
      </c>
      <c r="I403" s="43">
        <f t="shared" si="1453"/>
        <v>135.16999999999999</v>
      </c>
      <c r="J403" s="43">
        <f t="shared" si="1453"/>
        <v>135.16999999999999</v>
      </c>
      <c r="K403" s="43">
        <f t="shared" si="1453"/>
        <v>135.16999999999999</v>
      </c>
      <c r="L403" s="43">
        <f t="shared" si="1453"/>
        <v>135.16999999999999</v>
      </c>
      <c r="M403" s="43">
        <f t="shared" si="1453"/>
        <v>135.16999999999999</v>
      </c>
      <c r="N403" s="43">
        <f t="shared" si="1453"/>
        <v>135.16999999999999</v>
      </c>
      <c r="O403" s="43">
        <f t="shared" si="1453"/>
        <v>135.16999999999999</v>
      </c>
      <c r="P403" s="43">
        <f t="shared" si="1453"/>
        <v>135.16999999999999</v>
      </c>
      <c r="Q403" s="43">
        <f t="shared" si="1453"/>
        <v>135.16999999999999</v>
      </c>
      <c r="R403" s="43">
        <f t="shared" si="1453"/>
        <v>135.16999999999999</v>
      </c>
      <c r="S403" s="43">
        <f t="shared" si="1453"/>
        <v>135.16999999999999</v>
      </c>
      <c r="T403" s="43">
        <f t="shared" si="1453"/>
        <v>135.16999999999999</v>
      </c>
      <c r="U403" s="43">
        <f t="shared" si="1453"/>
        <v>135.16999999999999</v>
      </c>
      <c r="V403" s="43">
        <f t="shared" si="1453"/>
        <v>135.16999999999999</v>
      </c>
      <c r="W403" s="43">
        <f t="shared" si="1453"/>
        <v>135.16999999999999</v>
      </c>
      <c r="X403" s="43">
        <f t="shared" si="1453"/>
        <v>135.16999999999999</v>
      </c>
      <c r="Y403" s="43">
        <f t="shared" si="1453"/>
        <v>135.16999999999999</v>
      </c>
    </row>
    <row r="404" spans="1:25" hidden="1" outlineLevel="1" x14ac:dyDescent="0.2">
      <c r="A404" s="17" t="s">
        <v>4</v>
      </c>
      <c r="B404" s="43">
        <f t="shared" ref="B404:Y404" si="1454">B184</f>
        <v>204.67</v>
      </c>
      <c r="C404" s="43">
        <f t="shared" si="1454"/>
        <v>204.67</v>
      </c>
      <c r="D404" s="43">
        <f t="shared" si="1454"/>
        <v>204.67</v>
      </c>
      <c r="E404" s="43">
        <f t="shared" si="1454"/>
        <v>204.67</v>
      </c>
      <c r="F404" s="43">
        <f t="shared" si="1454"/>
        <v>204.67</v>
      </c>
      <c r="G404" s="43">
        <f t="shared" si="1454"/>
        <v>204.67</v>
      </c>
      <c r="H404" s="43">
        <f t="shared" si="1454"/>
        <v>204.67</v>
      </c>
      <c r="I404" s="43">
        <f t="shared" si="1454"/>
        <v>204.67</v>
      </c>
      <c r="J404" s="43">
        <f t="shared" si="1454"/>
        <v>204.67</v>
      </c>
      <c r="K404" s="43">
        <f t="shared" si="1454"/>
        <v>204.67</v>
      </c>
      <c r="L404" s="43">
        <f t="shared" si="1454"/>
        <v>204.67</v>
      </c>
      <c r="M404" s="43">
        <f t="shared" si="1454"/>
        <v>204.67</v>
      </c>
      <c r="N404" s="43">
        <f t="shared" si="1454"/>
        <v>204.67</v>
      </c>
      <c r="O404" s="43">
        <f t="shared" si="1454"/>
        <v>204.67</v>
      </c>
      <c r="P404" s="43">
        <f t="shared" si="1454"/>
        <v>204.67</v>
      </c>
      <c r="Q404" s="43">
        <f t="shared" si="1454"/>
        <v>204.67</v>
      </c>
      <c r="R404" s="43">
        <f t="shared" si="1454"/>
        <v>204.67</v>
      </c>
      <c r="S404" s="43">
        <f t="shared" si="1454"/>
        <v>204.67</v>
      </c>
      <c r="T404" s="43">
        <f t="shared" si="1454"/>
        <v>204.67</v>
      </c>
      <c r="U404" s="43">
        <f t="shared" si="1454"/>
        <v>204.67</v>
      </c>
      <c r="V404" s="43">
        <f t="shared" si="1454"/>
        <v>204.67</v>
      </c>
      <c r="W404" s="43">
        <f t="shared" si="1454"/>
        <v>204.67</v>
      </c>
      <c r="X404" s="43">
        <f t="shared" si="1454"/>
        <v>204.67</v>
      </c>
      <c r="Y404" s="43">
        <f t="shared" si="1454"/>
        <v>204.67</v>
      </c>
    </row>
    <row r="405" spans="1:25" ht="25.5" hidden="1" outlineLevel="1" x14ac:dyDescent="0.2">
      <c r="A405" s="62" t="s">
        <v>211</v>
      </c>
      <c r="B405" s="43">
        <f>B398</f>
        <v>0</v>
      </c>
      <c r="C405" s="43">
        <f t="shared" ref="C405:Y405" si="1455">C398</f>
        <v>0</v>
      </c>
      <c r="D405" s="43">
        <f t="shared" si="1455"/>
        <v>0</v>
      </c>
      <c r="E405" s="43">
        <f t="shared" si="1455"/>
        <v>0</v>
      </c>
      <c r="F405" s="43">
        <f t="shared" si="1455"/>
        <v>0</v>
      </c>
      <c r="G405" s="43">
        <f t="shared" si="1455"/>
        <v>0</v>
      </c>
      <c r="H405" s="43">
        <f t="shared" si="1455"/>
        <v>0</v>
      </c>
      <c r="I405" s="43">
        <f t="shared" si="1455"/>
        <v>0</v>
      </c>
      <c r="J405" s="43">
        <f t="shared" si="1455"/>
        <v>0</v>
      </c>
      <c r="K405" s="43">
        <f t="shared" si="1455"/>
        <v>0</v>
      </c>
      <c r="L405" s="43">
        <f t="shared" si="1455"/>
        <v>0</v>
      </c>
      <c r="M405" s="43">
        <f t="shared" si="1455"/>
        <v>0</v>
      </c>
      <c r="N405" s="43">
        <f t="shared" si="1455"/>
        <v>0</v>
      </c>
      <c r="O405" s="43">
        <f t="shared" si="1455"/>
        <v>0</v>
      </c>
      <c r="P405" s="43">
        <f t="shared" si="1455"/>
        <v>0</v>
      </c>
      <c r="Q405" s="43">
        <f t="shared" si="1455"/>
        <v>0</v>
      </c>
      <c r="R405" s="43">
        <f t="shared" si="1455"/>
        <v>0</v>
      </c>
      <c r="S405" s="43">
        <f t="shared" si="1455"/>
        <v>0</v>
      </c>
      <c r="T405" s="43">
        <f t="shared" si="1455"/>
        <v>0</v>
      </c>
      <c r="U405" s="43">
        <f t="shared" si="1455"/>
        <v>0</v>
      </c>
      <c r="V405" s="43">
        <f t="shared" si="1455"/>
        <v>0</v>
      </c>
      <c r="W405" s="43">
        <f t="shared" si="1455"/>
        <v>0</v>
      </c>
      <c r="X405" s="43">
        <f t="shared" si="1455"/>
        <v>0</v>
      </c>
      <c r="Y405" s="43">
        <f t="shared" si="1455"/>
        <v>0</v>
      </c>
    </row>
    <row r="406" spans="1:25" ht="15" hidden="1" outlineLevel="1" thickBot="1" x14ac:dyDescent="0.25">
      <c r="A406" s="35" t="s">
        <v>118</v>
      </c>
      <c r="B406" s="43">
        <f t="shared" ref="B406:Y406" si="1456">B186</f>
        <v>3.02059422</v>
      </c>
      <c r="C406" s="43">
        <f t="shared" si="1456"/>
        <v>3.02059422</v>
      </c>
      <c r="D406" s="43">
        <f t="shared" si="1456"/>
        <v>3.02059422</v>
      </c>
      <c r="E406" s="43">
        <f t="shared" si="1456"/>
        <v>3.02059422</v>
      </c>
      <c r="F406" s="43">
        <f t="shared" si="1456"/>
        <v>3.02059422</v>
      </c>
      <c r="G406" s="43">
        <f t="shared" si="1456"/>
        <v>3.02059422</v>
      </c>
      <c r="H406" s="43">
        <f t="shared" si="1456"/>
        <v>3.02059422</v>
      </c>
      <c r="I406" s="43">
        <f t="shared" si="1456"/>
        <v>3.02059422</v>
      </c>
      <c r="J406" s="43">
        <f t="shared" si="1456"/>
        <v>3.02059422</v>
      </c>
      <c r="K406" s="43">
        <f t="shared" si="1456"/>
        <v>3.02059422</v>
      </c>
      <c r="L406" s="43">
        <f t="shared" si="1456"/>
        <v>3.02059422</v>
      </c>
      <c r="M406" s="43">
        <f t="shared" si="1456"/>
        <v>3.02059422</v>
      </c>
      <c r="N406" s="43">
        <f t="shared" si="1456"/>
        <v>3.02059422</v>
      </c>
      <c r="O406" s="43">
        <f t="shared" si="1456"/>
        <v>3.02059422</v>
      </c>
      <c r="P406" s="43">
        <f t="shared" si="1456"/>
        <v>3.02059422</v>
      </c>
      <c r="Q406" s="43">
        <f t="shared" si="1456"/>
        <v>3.02059422</v>
      </c>
      <c r="R406" s="43">
        <f t="shared" si="1456"/>
        <v>3.02059422</v>
      </c>
      <c r="S406" s="43">
        <f t="shared" si="1456"/>
        <v>3.02059422</v>
      </c>
      <c r="T406" s="43">
        <f t="shared" si="1456"/>
        <v>3.02059422</v>
      </c>
      <c r="U406" s="43">
        <f t="shared" si="1456"/>
        <v>3.02059422</v>
      </c>
      <c r="V406" s="43">
        <f t="shared" si="1456"/>
        <v>3.02059422</v>
      </c>
      <c r="W406" s="43">
        <f t="shared" si="1456"/>
        <v>3.02059422</v>
      </c>
      <c r="X406" s="43">
        <f t="shared" si="1456"/>
        <v>3.02059422</v>
      </c>
      <c r="Y406" s="43">
        <f t="shared" si="1456"/>
        <v>3.02059422</v>
      </c>
    </row>
    <row r="407" spans="1:25" ht="15" collapsed="1" thickBot="1" x14ac:dyDescent="0.25">
      <c r="A407" s="28">
        <v>26</v>
      </c>
      <c r="B407" s="145">
        <f>ROUND(SUM(B408:B413),2)</f>
        <v>1060.0899999999999</v>
      </c>
      <c r="C407" s="145">
        <f t="shared" ref="C407" si="1457">ROUND(SUM(C408:C413),2)</f>
        <v>1128.76</v>
      </c>
      <c r="D407" s="145">
        <f t="shared" ref="D407" si="1458">ROUND(SUM(D408:D413),2)</f>
        <v>1143.79</v>
      </c>
      <c r="E407" s="145">
        <f t="shared" ref="E407" si="1459">ROUND(SUM(E408:E413),2)</f>
        <v>1114.3800000000001</v>
      </c>
      <c r="F407" s="145">
        <f t="shared" ref="F407" si="1460">ROUND(SUM(F408:F413),2)</f>
        <v>1156.58</v>
      </c>
      <c r="G407" s="145">
        <f t="shared" ref="G407" si="1461">ROUND(SUM(G408:G413),2)</f>
        <v>1147.53</v>
      </c>
      <c r="H407" s="145">
        <f t="shared" ref="H407" si="1462">ROUND(SUM(H408:H413),2)</f>
        <v>1088.6500000000001</v>
      </c>
      <c r="I407" s="145">
        <f t="shared" ref="I407" si="1463">ROUND(SUM(I408:I413),2)</f>
        <v>1002.44</v>
      </c>
      <c r="J407" s="145">
        <f t="shared" ref="J407" si="1464">ROUND(SUM(J408:J413),2)</f>
        <v>928.71</v>
      </c>
      <c r="K407" s="145">
        <f t="shared" ref="K407" si="1465">ROUND(SUM(K408:K413),2)</f>
        <v>901.02</v>
      </c>
      <c r="L407" s="145">
        <f t="shared" ref="L407" si="1466">ROUND(SUM(L408:L413),2)</f>
        <v>882.77</v>
      </c>
      <c r="M407" s="145">
        <f t="shared" ref="M407" si="1467">ROUND(SUM(M408:M413),2)</f>
        <v>882.27</v>
      </c>
      <c r="N407" s="145">
        <f t="shared" ref="N407" si="1468">ROUND(SUM(N408:N413),2)</f>
        <v>880.01</v>
      </c>
      <c r="O407" s="145">
        <f t="shared" ref="O407" si="1469">ROUND(SUM(O408:O413),2)</f>
        <v>848.35</v>
      </c>
      <c r="P407" s="145">
        <f t="shared" ref="P407" si="1470">ROUND(SUM(P408:P413),2)</f>
        <v>852.88</v>
      </c>
      <c r="Q407" s="145">
        <f t="shared" ref="Q407" si="1471">ROUND(SUM(Q408:Q413),2)</f>
        <v>829.27</v>
      </c>
      <c r="R407" s="145">
        <f t="shared" ref="R407" si="1472">ROUND(SUM(R408:R413),2)</f>
        <v>833.01</v>
      </c>
      <c r="S407" s="145">
        <f t="shared" ref="S407" si="1473">ROUND(SUM(S408:S413),2)</f>
        <v>839.06</v>
      </c>
      <c r="T407" s="145">
        <f t="shared" ref="T407" si="1474">ROUND(SUM(T408:T413),2)</f>
        <v>857.17</v>
      </c>
      <c r="U407" s="145">
        <f t="shared" ref="U407" si="1475">ROUND(SUM(U408:U413),2)</f>
        <v>911.93</v>
      </c>
      <c r="V407" s="145">
        <f t="shared" ref="V407" si="1476">ROUND(SUM(V408:V413),2)</f>
        <v>960.81</v>
      </c>
      <c r="W407" s="145">
        <f t="shared" ref="W407" si="1477">ROUND(SUM(W408:W413),2)</f>
        <v>1055.6600000000001</v>
      </c>
      <c r="X407" s="145">
        <f t="shared" ref="X407" si="1478">ROUND(SUM(X408:X413),2)</f>
        <v>1066.1199999999999</v>
      </c>
      <c r="Y407" s="145">
        <f t="shared" ref="Y407" si="1479">ROUND(SUM(Y408:Y413),2)</f>
        <v>1041.8</v>
      </c>
    </row>
    <row r="408" spans="1:25" ht="51" hidden="1" outlineLevel="1" x14ac:dyDescent="0.2">
      <c r="A408" s="16" t="s">
        <v>70</v>
      </c>
      <c r="B408" s="43">
        <f>B188</f>
        <v>640.24765546000003</v>
      </c>
      <c r="C408" s="43">
        <f t="shared" ref="C408:Y408" si="1480">C188</f>
        <v>708.91752741000005</v>
      </c>
      <c r="D408" s="43">
        <f t="shared" si="1480"/>
        <v>723.95085857000004</v>
      </c>
      <c r="E408" s="43">
        <f t="shared" si="1480"/>
        <v>694.54252170999996</v>
      </c>
      <c r="F408" s="43">
        <f t="shared" si="1480"/>
        <v>736.74359274000005</v>
      </c>
      <c r="G408" s="43">
        <f t="shared" si="1480"/>
        <v>727.68455711000001</v>
      </c>
      <c r="H408" s="43">
        <f t="shared" si="1480"/>
        <v>668.81283635</v>
      </c>
      <c r="I408" s="43">
        <f t="shared" si="1480"/>
        <v>582.59944209000003</v>
      </c>
      <c r="J408" s="43">
        <f t="shared" si="1480"/>
        <v>508.87166271000001</v>
      </c>
      <c r="K408" s="43">
        <f t="shared" si="1480"/>
        <v>481.17848965000002</v>
      </c>
      <c r="L408" s="43">
        <f t="shared" si="1480"/>
        <v>462.93118014999999</v>
      </c>
      <c r="M408" s="43">
        <f t="shared" si="1480"/>
        <v>462.43238331999999</v>
      </c>
      <c r="N408" s="43">
        <f t="shared" si="1480"/>
        <v>460.1673687</v>
      </c>
      <c r="O408" s="43">
        <f t="shared" si="1480"/>
        <v>428.50846446000003</v>
      </c>
      <c r="P408" s="43">
        <f t="shared" si="1480"/>
        <v>433.03816720999998</v>
      </c>
      <c r="Q408" s="43">
        <f t="shared" si="1480"/>
        <v>409.42813351000001</v>
      </c>
      <c r="R408" s="43">
        <f t="shared" si="1480"/>
        <v>413.17293038999998</v>
      </c>
      <c r="S408" s="43">
        <f t="shared" si="1480"/>
        <v>419.21726242</v>
      </c>
      <c r="T408" s="43">
        <f t="shared" si="1480"/>
        <v>437.32966613999997</v>
      </c>
      <c r="U408" s="43">
        <f t="shared" si="1480"/>
        <v>492.09218413000002</v>
      </c>
      <c r="V408" s="43">
        <f t="shared" si="1480"/>
        <v>540.97097130999998</v>
      </c>
      <c r="W408" s="43">
        <f t="shared" si="1480"/>
        <v>635.82178928999997</v>
      </c>
      <c r="X408" s="43">
        <f t="shared" si="1480"/>
        <v>646.28435438999998</v>
      </c>
      <c r="Y408" s="43">
        <f t="shared" si="1480"/>
        <v>621.95475210999996</v>
      </c>
    </row>
    <row r="409" spans="1:25" ht="38.25" hidden="1" outlineLevel="1" x14ac:dyDescent="0.2">
      <c r="A409" s="16" t="s">
        <v>71</v>
      </c>
      <c r="B409" s="43">
        <f t="shared" ref="B409:Y409" si="1481">B189</f>
        <v>76.98</v>
      </c>
      <c r="C409" s="43">
        <f t="shared" si="1481"/>
        <v>76.98</v>
      </c>
      <c r="D409" s="43">
        <f t="shared" si="1481"/>
        <v>76.98</v>
      </c>
      <c r="E409" s="43">
        <f t="shared" si="1481"/>
        <v>76.98</v>
      </c>
      <c r="F409" s="43">
        <f t="shared" si="1481"/>
        <v>76.98</v>
      </c>
      <c r="G409" s="43">
        <f t="shared" si="1481"/>
        <v>76.98</v>
      </c>
      <c r="H409" s="43">
        <f t="shared" si="1481"/>
        <v>76.98</v>
      </c>
      <c r="I409" s="43">
        <f t="shared" si="1481"/>
        <v>76.98</v>
      </c>
      <c r="J409" s="43">
        <f t="shared" si="1481"/>
        <v>76.98</v>
      </c>
      <c r="K409" s="43">
        <f t="shared" si="1481"/>
        <v>76.98</v>
      </c>
      <c r="L409" s="43">
        <f t="shared" si="1481"/>
        <v>76.98</v>
      </c>
      <c r="M409" s="43">
        <f t="shared" si="1481"/>
        <v>76.98</v>
      </c>
      <c r="N409" s="43">
        <f t="shared" si="1481"/>
        <v>76.98</v>
      </c>
      <c r="O409" s="43">
        <f t="shared" si="1481"/>
        <v>76.98</v>
      </c>
      <c r="P409" s="43">
        <f t="shared" si="1481"/>
        <v>76.98</v>
      </c>
      <c r="Q409" s="43">
        <f t="shared" si="1481"/>
        <v>76.98</v>
      </c>
      <c r="R409" s="43">
        <f t="shared" si="1481"/>
        <v>76.98</v>
      </c>
      <c r="S409" s="43">
        <f t="shared" si="1481"/>
        <v>76.98</v>
      </c>
      <c r="T409" s="43">
        <f t="shared" si="1481"/>
        <v>76.98</v>
      </c>
      <c r="U409" s="43">
        <f t="shared" si="1481"/>
        <v>76.98</v>
      </c>
      <c r="V409" s="43">
        <f t="shared" si="1481"/>
        <v>76.98</v>
      </c>
      <c r="W409" s="43">
        <f t="shared" si="1481"/>
        <v>76.98</v>
      </c>
      <c r="X409" s="43">
        <f t="shared" si="1481"/>
        <v>76.98</v>
      </c>
      <c r="Y409" s="43">
        <f t="shared" si="1481"/>
        <v>76.98</v>
      </c>
    </row>
    <row r="410" spans="1:25" hidden="1" outlineLevel="1" x14ac:dyDescent="0.2">
      <c r="A410" s="16" t="s">
        <v>3</v>
      </c>
      <c r="B410" s="43">
        <f>$AD$5</f>
        <v>135.16999999999999</v>
      </c>
      <c r="C410" s="43">
        <f t="shared" ref="C410:Y410" si="1482">$AD$5</f>
        <v>135.16999999999999</v>
      </c>
      <c r="D410" s="43">
        <f t="shared" si="1482"/>
        <v>135.16999999999999</v>
      </c>
      <c r="E410" s="43">
        <f t="shared" si="1482"/>
        <v>135.16999999999999</v>
      </c>
      <c r="F410" s="43">
        <f t="shared" si="1482"/>
        <v>135.16999999999999</v>
      </c>
      <c r="G410" s="43">
        <f t="shared" si="1482"/>
        <v>135.16999999999999</v>
      </c>
      <c r="H410" s="43">
        <f t="shared" si="1482"/>
        <v>135.16999999999999</v>
      </c>
      <c r="I410" s="43">
        <f t="shared" si="1482"/>
        <v>135.16999999999999</v>
      </c>
      <c r="J410" s="43">
        <f t="shared" si="1482"/>
        <v>135.16999999999999</v>
      </c>
      <c r="K410" s="43">
        <f t="shared" si="1482"/>
        <v>135.16999999999999</v>
      </c>
      <c r="L410" s="43">
        <f t="shared" si="1482"/>
        <v>135.16999999999999</v>
      </c>
      <c r="M410" s="43">
        <f t="shared" si="1482"/>
        <v>135.16999999999999</v>
      </c>
      <c r="N410" s="43">
        <f t="shared" si="1482"/>
        <v>135.16999999999999</v>
      </c>
      <c r="O410" s="43">
        <f t="shared" si="1482"/>
        <v>135.16999999999999</v>
      </c>
      <c r="P410" s="43">
        <f t="shared" si="1482"/>
        <v>135.16999999999999</v>
      </c>
      <c r="Q410" s="43">
        <f t="shared" si="1482"/>
        <v>135.16999999999999</v>
      </c>
      <c r="R410" s="43">
        <f t="shared" si="1482"/>
        <v>135.16999999999999</v>
      </c>
      <c r="S410" s="43">
        <f t="shared" si="1482"/>
        <v>135.16999999999999</v>
      </c>
      <c r="T410" s="43">
        <f t="shared" si="1482"/>
        <v>135.16999999999999</v>
      </c>
      <c r="U410" s="43">
        <f t="shared" si="1482"/>
        <v>135.16999999999999</v>
      </c>
      <c r="V410" s="43">
        <f t="shared" si="1482"/>
        <v>135.16999999999999</v>
      </c>
      <c r="W410" s="43">
        <f t="shared" si="1482"/>
        <v>135.16999999999999</v>
      </c>
      <c r="X410" s="43">
        <f t="shared" si="1482"/>
        <v>135.16999999999999</v>
      </c>
      <c r="Y410" s="43">
        <f t="shared" si="1482"/>
        <v>135.16999999999999</v>
      </c>
    </row>
    <row r="411" spans="1:25" hidden="1" outlineLevel="1" x14ac:dyDescent="0.2">
      <c r="A411" s="17" t="s">
        <v>4</v>
      </c>
      <c r="B411" s="43">
        <f t="shared" ref="B411:Y411" si="1483">B191</f>
        <v>204.67</v>
      </c>
      <c r="C411" s="43">
        <f t="shared" si="1483"/>
        <v>204.67</v>
      </c>
      <c r="D411" s="43">
        <f t="shared" si="1483"/>
        <v>204.67</v>
      </c>
      <c r="E411" s="43">
        <f t="shared" si="1483"/>
        <v>204.67</v>
      </c>
      <c r="F411" s="43">
        <f t="shared" si="1483"/>
        <v>204.67</v>
      </c>
      <c r="G411" s="43">
        <f t="shared" si="1483"/>
        <v>204.67</v>
      </c>
      <c r="H411" s="43">
        <f t="shared" si="1483"/>
        <v>204.67</v>
      </c>
      <c r="I411" s="43">
        <f t="shared" si="1483"/>
        <v>204.67</v>
      </c>
      <c r="J411" s="43">
        <f t="shared" si="1483"/>
        <v>204.67</v>
      </c>
      <c r="K411" s="43">
        <f t="shared" si="1483"/>
        <v>204.67</v>
      </c>
      <c r="L411" s="43">
        <f t="shared" si="1483"/>
        <v>204.67</v>
      </c>
      <c r="M411" s="43">
        <f t="shared" si="1483"/>
        <v>204.67</v>
      </c>
      <c r="N411" s="43">
        <f t="shared" si="1483"/>
        <v>204.67</v>
      </c>
      <c r="O411" s="43">
        <f t="shared" si="1483"/>
        <v>204.67</v>
      </c>
      <c r="P411" s="43">
        <f t="shared" si="1483"/>
        <v>204.67</v>
      </c>
      <c r="Q411" s="43">
        <f t="shared" si="1483"/>
        <v>204.67</v>
      </c>
      <c r="R411" s="43">
        <f t="shared" si="1483"/>
        <v>204.67</v>
      </c>
      <c r="S411" s="43">
        <f t="shared" si="1483"/>
        <v>204.67</v>
      </c>
      <c r="T411" s="43">
        <f t="shared" si="1483"/>
        <v>204.67</v>
      </c>
      <c r="U411" s="43">
        <f t="shared" si="1483"/>
        <v>204.67</v>
      </c>
      <c r="V411" s="43">
        <f t="shared" si="1483"/>
        <v>204.67</v>
      </c>
      <c r="W411" s="43">
        <f t="shared" si="1483"/>
        <v>204.67</v>
      </c>
      <c r="X411" s="43">
        <f t="shared" si="1483"/>
        <v>204.67</v>
      </c>
      <c r="Y411" s="43">
        <f t="shared" si="1483"/>
        <v>204.67</v>
      </c>
    </row>
    <row r="412" spans="1:25" ht="25.5" hidden="1" outlineLevel="1" x14ac:dyDescent="0.2">
      <c r="A412" s="62" t="s">
        <v>211</v>
      </c>
      <c r="B412" s="43">
        <f>B405</f>
        <v>0</v>
      </c>
      <c r="C412" s="43">
        <f t="shared" ref="C412:Y412" si="1484">C405</f>
        <v>0</v>
      </c>
      <c r="D412" s="43">
        <f t="shared" si="1484"/>
        <v>0</v>
      </c>
      <c r="E412" s="43">
        <f t="shared" si="1484"/>
        <v>0</v>
      </c>
      <c r="F412" s="43">
        <f t="shared" si="1484"/>
        <v>0</v>
      </c>
      <c r="G412" s="43">
        <f t="shared" si="1484"/>
        <v>0</v>
      </c>
      <c r="H412" s="43">
        <f t="shared" si="1484"/>
        <v>0</v>
      </c>
      <c r="I412" s="43">
        <f t="shared" si="1484"/>
        <v>0</v>
      </c>
      <c r="J412" s="43">
        <f t="shared" si="1484"/>
        <v>0</v>
      </c>
      <c r="K412" s="43">
        <f t="shared" si="1484"/>
        <v>0</v>
      </c>
      <c r="L412" s="43">
        <f t="shared" si="1484"/>
        <v>0</v>
      </c>
      <c r="M412" s="43">
        <f t="shared" si="1484"/>
        <v>0</v>
      </c>
      <c r="N412" s="43">
        <f t="shared" si="1484"/>
        <v>0</v>
      </c>
      <c r="O412" s="43">
        <f t="shared" si="1484"/>
        <v>0</v>
      </c>
      <c r="P412" s="43">
        <f t="shared" si="1484"/>
        <v>0</v>
      </c>
      <c r="Q412" s="43">
        <f t="shared" si="1484"/>
        <v>0</v>
      </c>
      <c r="R412" s="43">
        <f t="shared" si="1484"/>
        <v>0</v>
      </c>
      <c r="S412" s="43">
        <f t="shared" si="1484"/>
        <v>0</v>
      </c>
      <c r="T412" s="43">
        <f t="shared" si="1484"/>
        <v>0</v>
      </c>
      <c r="U412" s="43">
        <f t="shared" si="1484"/>
        <v>0</v>
      </c>
      <c r="V412" s="43">
        <f t="shared" si="1484"/>
        <v>0</v>
      </c>
      <c r="W412" s="43">
        <f t="shared" si="1484"/>
        <v>0</v>
      </c>
      <c r="X412" s="43">
        <f t="shared" si="1484"/>
        <v>0</v>
      </c>
      <c r="Y412" s="43">
        <f t="shared" si="1484"/>
        <v>0</v>
      </c>
    </row>
    <row r="413" spans="1:25" ht="15" hidden="1" outlineLevel="1" thickBot="1" x14ac:dyDescent="0.25">
      <c r="A413" s="35" t="s">
        <v>118</v>
      </c>
      <c r="B413" s="43">
        <f t="shared" ref="B413:Y413" si="1485">B193</f>
        <v>3.02059422</v>
      </c>
      <c r="C413" s="43">
        <f t="shared" si="1485"/>
        <v>3.02059422</v>
      </c>
      <c r="D413" s="43">
        <f t="shared" si="1485"/>
        <v>3.02059422</v>
      </c>
      <c r="E413" s="43">
        <f t="shared" si="1485"/>
        <v>3.02059422</v>
      </c>
      <c r="F413" s="43">
        <f t="shared" si="1485"/>
        <v>3.02059422</v>
      </c>
      <c r="G413" s="43">
        <f t="shared" si="1485"/>
        <v>3.02059422</v>
      </c>
      <c r="H413" s="43">
        <f t="shared" si="1485"/>
        <v>3.02059422</v>
      </c>
      <c r="I413" s="43">
        <f t="shared" si="1485"/>
        <v>3.02059422</v>
      </c>
      <c r="J413" s="43">
        <f t="shared" si="1485"/>
        <v>3.02059422</v>
      </c>
      <c r="K413" s="43">
        <f t="shared" si="1485"/>
        <v>3.02059422</v>
      </c>
      <c r="L413" s="43">
        <f t="shared" si="1485"/>
        <v>3.02059422</v>
      </c>
      <c r="M413" s="43">
        <f t="shared" si="1485"/>
        <v>3.02059422</v>
      </c>
      <c r="N413" s="43">
        <f t="shared" si="1485"/>
        <v>3.02059422</v>
      </c>
      <c r="O413" s="43">
        <f t="shared" si="1485"/>
        <v>3.02059422</v>
      </c>
      <c r="P413" s="43">
        <f t="shared" si="1485"/>
        <v>3.02059422</v>
      </c>
      <c r="Q413" s="43">
        <f t="shared" si="1485"/>
        <v>3.02059422</v>
      </c>
      <c r="R413" s="43">
        <f t="shared" si="1485"/>
        <v>3.02059422</v>
      </c>
      <c r="S413" s="43">
        <f t="shared" si="1485"/>
        <v>3.02059422</v>
      </c>
      <c r="T413" s="43">
        <f t="shared" si="1485"/>
        <v>3.02059422</v>
      </c>
      <c r="U413" s="43">
        <f t="shared" si="1485"/>
        <v>3.02059422</v>
      </c>
      <c r="V413" s="43">
        <f t="shared" si="1485"/>
        <v>3.02059422</v>
      </c>
      <c r="W413" s="43">
        <f t="shared" si="1485"/>
        <v>3.02059422</v>
      </c>
      <c r="X413" s="43">
        <f t="shared" si="1485"/>
        <v>3.02059422</v>
      </c>
      <c r="Y413" s="43">
        <f t="shared" si="1485"/>
        <v>3.02059422</v>
      </c>
    </row>
    <row r="414" spans="1:25" ht="15" collapsed="1" thickBot="1" x14ac:dyDescent="0.25">
      <c r="A414" s="27">
        <v>27</v>
      </c>
      <c r="B414" s="145">
        <f>ROUND(SUM(B415:B420),2)</f>
        <v>1067.32</v>
      </c>
      <c r="C414" s="145">
        <f t="shared" ref="C414" si="1486">ROUND(SUM(C415:C420),2)</f>
        <v>1115.98</v>
      </c>
      <c r="D414" s="145">
        <f t="shared" ref="D414" si="1487">ROUND(SUM(D415:D420),2)</f>
        <v>1117.29</v>
      </c>
      <c r="E414" s="145">
        <f t="shared" ref="E414" si="1488">ROUND(SUM(E415:E420),2)</f>
        <v>1126.97</v>
      </c>
      <c r="F414" s="145">
        <f t="shared" ref="F414" si="1489">ROUND(SUM(F415:F420),2)</f>
        <v>1161.58</v>
      </c>
      <c r="G414" s="145">
        <f t="shared" ref="G414" si="1490">ROUND(SUM(G415:G420),2)</f>
        <v>1181.3800000000001</v>
      </c>
      <c r="H414" s="145">
        <f t="shared" ref="H414" si="1491">ROUND(SUM(H415:H420),2)</f>
        <v>1133.76</v>
      </c>
      <c r="I414" s="145">
        <f t="shared" ref="I414" si="1492">ROUND(SUM(I415:I420),2)</f>
        <v>1065.98</v>
      </c>
      <c r="J414" s="145">
        <f t="shared" ref="J414" si="1493">ROUND(SUM(J415:J420),2)</f>
        <v>1008</v>
      </c>
      <c r="K414" s="145">
        <f t="shared" ref="K414" si="1494">ROUND(SUM(K415:K420),2)</f>
        <v>976.96</v>
      </c>
      <c r="L414" s="145">
        <f t="shared" ref="L414" si="1495">ROUND(SUM(L415:L420),2)</f>
        <v>993.17</v>
      </c>
      <c r="M414" s="145">
        <f t="shared" ref="M414" si="1496">ROUND(SUM(M415:M420),2)</f>
        <v>979</v>
      </c>
      <c r="N414" s="145">
        <f t="shared" ref="N414" si="1497">ROUND(SUM(N415:N420),2)</f>
        <v>972.27</v>
      </c>
      <c r="O414" s="145">
        <f t="shared" ref="O414" si="1498">ROUND(SUM(O415:O420),2)</f>
        <v>957.92</v>
      </c>
      <c r="P414" s="145">
        <f t="shared" ref="P414" si="1499">ROUND(SUM(P415:P420),2)</f>
        <v>946.66</v>
      </c>
      <c r="Q414" s="145">
        <f t="shared" ref="Q414" si="1500">ROUND(SUM(Q415:Q420),2)</f>
        <v>933.53</v>
      </c>
      <c r="R414" s="145">
        <f t="shared" ref="R414" si="1501">ROUND(SUM(R415:R420),2)</f>
        <v>958.67</v>
      </c>
      <c r="S414" s="145">
        <f t="shared" ref="S414" si="1502">ROUND(SUM(S415:S420),2)</f>
        <v>940.85</v>
      </c>
      <c r="T414" s="145">
        <f t="shared" ref="T414" si="1503">ROUND(SUM(T415:T420),2)</f>
        <v>945.26</v>
      </c>
      <c r="U414" s="145">
        <f t="shared" ref="U414" si="1504">ROUND(SUM(U415:U420),2)</f>
        <v>974.05</v>
      </c>
      <c r="V414" s="145">
        <f t="shared" ref="V414" si="1505">ROUND(SUM(V415:V420),2)</f>
        <v>988.17</v>
      </c>
      <c r="W414" s="145">
        <f t="shared" ref="W414" si="1506">ROUND(SUM(W415:W420),2)</f>
        <v>992.6</v>
      </c>
      <c r="X414" s="145">
        <f t="shared" ref="X414" si="1507">ROUND(SUM(X415:X420),2)</f>
        <v>1019.72</v>
      </c>
      <c r="Y414" s="145">
        <f t="shared" ref="Y414" si="1508">ROUND(SUM(Y415:Y420),2)</f>
        <v>1061.3499999999999</v>
      </c>
    </row>
    <row r="415" spans="1:25" ht="51" hidden="1" outlineLevel="1" x14ac:dyDescent="0.2">
      <c r="A415" s="111" t="s">
        <v>70</v>
      </c>
      <c r="B415" s="43">
        <f>B195</f>
        <v>647.47766450999995</v>
      </c>
      <c r="C415" s="43">
        <f t="shared" ref="C415:Y415" si="1509">C195</f>
        <v>696.14309489000004</v>
      </c>
      <c r="D415" s="43">
        <f t="shared" si="1509"/>
        <v>697.44483941999999</v>
      </c>
      <c r="E415" s="43">
        <f t="shared" si="1509"/>
        <v>707.13139261000003</v>
      </c>
      <c r="F415" s="43">
        <f t="shared" si="1509"/>
        <v>741.73469696999996</v>
      </c>
      <c r="G415" s="43">
        <f t="shared" si="1509"/>
        <v>761.53927632</v>
      </c>
      <c r="H415" s="43">
        <f t="shared" si="1509"/>
        <v>713.9153622</v>
      </c>
      <c r="I415" s="43">
        <f t="shared" si="1509"/>
        <v>646.13721571999997</v>
      </c>
      <c r="J415" s="43">
        <f t="shared" si="1509"/>
        <v>588.15720939000005</v>
      </c>
      <c r="K415" s="43">
        <f t="shared" si="1509"/>
        <v>557.11778895999998</v>
      </c>
      <c r="L415" s="43">
        <f t="shared" si="1509"/>
        <v>573.32466580000005</v>
      </c>
      <c r="M415" s="43">
        <f t="shared" si="1509"/>
        <v>559.16021926999997</v>
      </c>
      <c r="N415" s="43">
        <f t="shared" si="1509"/>
        <v>552.43219408000004</v>
      </c>
      <c r="O415" s="43">
        <f t="shared" si="1509"/>
        <v>538.08039668000004</v>
      </c>
      <c r="P415" s="43">
        <f t="shared" si="1509"/>
        <v>526.81871266999997</v>
      </c>
      <c r="Q415" s="43">
        <f t="shared" si="1509"/>
        <v>513.68913469999995</v>
      </c>
      <c r="R415" s="43">
        <f t="shared" si="1509"/>
        <v>538.82513136</v>
      </c>
      <c r="S415" s="43">
        <f t="shared" si="1509"/>
        <v>521.00789017</v>
      </c>
      <c r="T415" s="43">
        <f t="shared" si="1509"/>
        <v>525.42192305000003</v>
      </c>
      <c r="U415" s="43">
        <f t="shared" si="1509"/>
        <v>554.20516694000003</v>
      </c>
      <c r="V415" s="43">
        <f t="shared" si="1509"/>
        <v>568.32588385999998</v>
      </c>
      <c r="W415" s="43">
        <f t="shared" si="1509"/>
        <v>572.76090961</v>
      </c>
      <c r="X415" s="43">
        <f t="shared" si="1509"/>
        <v>599.87726397999995</v>
      </c>
      <c r="Y415" s="43">
        <f t="shared" si="1509"/>
        <v>641.51250158000005</v>
      </c>
    </row>
    <row r="416" spans="1:25" ht="38.25" hidden="1" outlineLevel="1" x14ac:dyDescent="0.2">
      <c r="A416" s="16" t="s">
        <v>71</v>
      </c>
      <c r="B416" s="43">
        <f t="shared" ref="B416:Y416" si="1510">B196</f>
        <v>76.98</v>
      </c>
      <c r="C416" s="43">
        <f t="shared" si="1510"/>
        <v>76.98</v>
      </c>
      <c r="D416" s="43">
        <f t="shared" si="1510"/>
        <v>76.98</v>
      </c>
      <c r="E416" s="43">
        <f t="shared" si="1510"/>
        <v>76.98</v>
      </c>
      <c r="F416" s="43">
        <f t="shared" si="1510"/>
        <v>76.98</v>
      </c>
      <c r="G416" s="43">
        <f t="shared" si="1510"/>
        <v>76.98</v>
      </c>
      <c r="H416" s="43">
        <f t="shared" si="1510"/>
        <v>76.98</v>
      </c>
      <c r="I416" s="43">
        <f t="shared" si="1510"/>
        <v>76.98</v>
      </c>
      <c r="J416" s="43">
        <f t="shared" si="1510"/>
        <v>76.98</v>
      </c>
      <c r="K416" s="43">
        <f t="shared" si="1510"/>
        <v>76.98</v>
      </c>
      <c r="L416" s="43">
        <f t="shared" si="1510"/>
        <v>76.98</v>
      </c>
      <c r="M416" s="43">
        <f t="shared" si="1510"/>
        <v>76.98</v>
      </c>
      <c r="N416" s="43">
        <f t="shared" si="1510"/>
        <v>76.98</v>
      </c>
      <c r="O416" s="43">
        <f t="shared" si="1510"/>
        <v>76.98</v>
      </c>
      <c r="P416" s="43">
        <f t="shared" si="1510"/>
        <v>76.98</v>
      </c>
      <c r="Q416" s="43">
        <f t="shared" si="1510"/>
        <v>76.98</v>
      </c>
      <c r="R416" s="43">
        <f t="shared" si="1510"/>
        <v>76.98</v>
      </c>
      <c r="S416" s="43">
        <f t="shared" si="1510"/>
        <v>76.98</v>
      </c>
      <c r="T416" s="43">
        <f t="shared" si="1510"/>
        <v>76.98</v>
      </c>
      <c r="U416" s="43">
        <f t="shared" si="1510"/>
        <v>76.98</v>
      </c>
      <c r="V416" s="43">
        <f t="shared" si="1510"/>
        <v>76.98</v>
      </c>
      <c r="W416" s="43">
        <f t="shared" si="1510"/>
        <v>76.98</v>
      </c>
      <c r="X416" s="43">
        <f t="shared" si="1510"/>
        <v>76.98</v>
      </c>
      <c r="Y416" s="43">
        <f t="shared" si="1510"/>
        <v>76.98</v>
      </c>
    </row>
    <row r="417" spans="1:25" hidden="1" outlineLevel="1" x14ac:dyDescent="0.2">
      <c r="A417" s="16" t="s">
        <v>3</v>
      </c>
      <c r="B417" s="43">
        <f>$AD$5</f>
        <v>135.16999999999999</v>
      </c>
      <c r="C417" s="43">
        <f t="shared" ref="C417:Y417" si="1511">$AD$5</f>
        <v>135.16999999999999</v>
      </c>
      <c r="D417" s="43">
        <f t="shared" si="1511"/>
        <v>135.16999999999999</v>
      </c>
      <c r="E417" s="43">
        <f t="shared" si="1511"/>
        <v>135.16999999999999</v>
      </c>
      <c r="F417" s="43">
        <f t="shared" si="1511"/>
        <v>135.16999999999999</v>
      </c>
      <c r="G417" s="43">
        <f t="shared" si="1511"/>
        <v>135.16999999999999</v>
      </c>
      <c r="H417" s="43">
        <f t="shared" si="1511"/>
        <v>135.16999999999999</v>
      </c>
      <c r="I417" s="43">
        <f t="shared" si="1511"/>
        <v>135.16999999999999</v>
      </c>
      <c r="J417" s="43">
        <f t="shared" si="1511"/>
        <v>135.16999999999999</v>
      </c>
      <c r="K417" s="43">
        <f t="shared" si="1511"/>
        <v>135.16999999999999</v>
      </c>
      <c r="L417" s="43">
        <f t="shared" si="1511"/>
        <v>135.16999999999999</v>
      </c>
      <c r="M417" s="43">
        <f t="shared" si="1511"/>
        <v>135.16999999999999</v>
      </c>
      <c r="N417" s="43">
        <f t="shared" si="1511"/>
        <v>135.16999999999999</v>
      </c>
      <c r="O417" s="43">
        <f t="shared" si="1511"/>
        <v>135.16999999999999</v>
      </c>
      <c r="P417" s="43">
        <f t="shared" si="1511"/>
        <v>135.16999999999999</v>
      </c>
      <c r="Q417" s="43">
        <f t="shared" si="1511"/>
        <v>135.16999999999999</v>
      </c>
      <c r="R417" s="43">
        <f t="shared" si="1511"/>
        <v>135.16999999999999</v>
      </c>
      <c r="S417" s="43">
        <f t="shared" si="1511"/>
        <v>135.16999999999999</v>
      </c>
      <c r="T417" s="43">
        <f t="shared" si="1511"/>
        <v>135.16999999999999</v>
      </c>
      <c r="U417" s="43">
        <f t="shared" si="1511"/>
        <v>135.16999999999999</v>
      </c>
      <c r="V417" s="43">
        <f t="shared" si="1511"/>
        <v>135.16999999999999</v>
      </c>
      <c r="W417" s="43">
        <f t="shared" si="1511"/>
        <v>135.16999999999999</v>
      </c>
      <c r="X417" s="43">
        <f t="shared" si="1511"/>
        <v>135.16999999999999</v>
      </c>
      <c r="Y417" s="43">
        <f t="shared" si="1511"/>
        <v>135.16999999999999</v>
      </c>
    </row>
    <row r="418" spans="1:25" hidden="1" outlineLevel="1" x14ac:dyDescent="0.2">
      <c r="A418" s="17" t="s">
        <v>4</v>
      </c>
      <c r="B418" s="43">
        <f t="shared" ref="B418:Y418" si="1512">B198</f>
        <v>204.67</v>
      </c>
      <c r="C418" s="43">
        <f t="shared" si="1512"/>
        <v>204.67</v>
      </c>
      <c r="D418" s="43">
        <f t="shared" si="1512"/>
        <v>204.67</v>
      </c>
      <c r="E418" s="43">
        <f t="shared" si="1512"/>
        <v>204.67</v>
      </c>
      <c r="F418" s="43">
        <f t="shared" si="1512"/>
        <v>204.67</v>
      </c>
      <c r="G418" s="43">
        <f t="shared" si="1512"/>
        <v>204.67</v>
      </c>
      <c r="H418" s="43">
        <f t="shared" si="1512"/>
        <v>204.67</v>
      </c>
      <c r="I418" s="43">
        <f t="shared" si="1512"/>
        <v>204.67</v>
      </c>
      <c r="J418" s="43">
        <f t="shared" si="1512"/>
        <v>204.67</v>
      </c>
      <c r="K418" s="43">
        <f t="shared" si="1512"/>
        <v>204.67</v>
      </c>
      <c r="L418" s="43">
        <f t="shared" si="1512"/>
        <v>204.67</v>
      </c>
      <c r="M418" s="43">
        <f t="shared" si="1512"/>
        <v>204.67</v>
      </c>
      <c r="N418" s="43">
        <f t="shared" si="1512"/>
        <v>204.67</v>
      </c>
      <c r="O418" s="43">
        <f t="shared" si="1512"/>
        <v>204.67</v>
      </c>
      <c r="P418" s="43">
        <f t="shared" si="1512"/>
        <v>204.67</v>
      </c>
      <c r="Q418" s="43">
        <f t="shared" si="1512"/>
        <v>204.67</v>
      </c>
      <c r="R418" s="43">
        <f t="shared" si="1512"/>
        <v>204.67</v>
      </c>
      <c r="S418" s="43">
        <f t="shared" si="1512"/>
        <v>204.67</v>
      </c>
      <c r="T418" s="43">
        <f t="shared" si="1512"/>
        <v>204.67</v>
      </c>
      <c r="U418" s="43">
        <f t="shared" si="1512"/>
        <v>204.67</v>
      </c>
      <c r="V418" s="43">
        <f t="shared" si="1512"/>
        <v>204.67</v>
      </c>
      <c r="W418" s="43">
        <f t="shared" si="1512"/>
        <v>204.67</v>
      </c>
      <c r="X418" s="43">
        <f t="shared" si="1512"/>
        <v>204.67</v>
      </c>
      <c r="Y418" s="43">
        <f t="shared" si="1512"/>
        <v>204.67</v>
      </c>
    </row>
    <row r="419" spans="1:25" ht="25.5" hidden="1" outlineLevel="1" x14ac:dyDescent="0.2">
      <c r="A419" s="62" t="s">
        <v>211</v>
      </c>
      <c r="B419" s="43">
        <f>B412</f>
        <v>0</v>
      </c>
      <c r="C419" s="43">
        <f t="shared" ref="C419:Y419" si="1513">C412</f>
        <v>0</v>
      </c>
      <c r="D419" s="43">
        <f t="shared" si="1513"/>
        <v>0</v>
      </c>
      <c r="E419" s="43">
        <f t="shared" si="1513"/>
        <v>0</v>
      </c>
      <c r="F419" s="43">
        <f t="shared" si="1513"/>
        <v>0</v>
      </c>
      <c r="G419" s="43">
        <f t="shared" si="1513"/>
        <v>0</v>
      </c>
      <c r="H419" s="43">
        <f t="shared" si="1513"/>
        <v>0</v>
      </c>
      <c r="I419" s="43">
        <f t="shared" si="1513"/>
        <v>0</v>
      </c>
      <c r="J419" s="43">
        <f t="shared" si="1513"/>
        <v>0</v>
      </c>
      <c r="K419" s="43">
        <f t="shared" si="1513"/>
        <v>0</v>
      </c>
      <c r="L419" s="43">
        <f t="shared" si="1513"/>
        <v>0</v>
      </c>
      <c r="M419" s="43">
        <f t="shared" si="1513"/>
        <v>0</v>
      </c>
      <c r="N419" s="43">
        <f t="shared" si="1513"/>
        <v>0</v>
      </c>
      <c r="O419" s="43">
        <f t="shared" si="1513"/>
        <v>0</v>
      </c>
      <c r="P419" s="43">
        <f t="shared" si="1513"/>
        <v>0</v>
      </c>
      <c r="Q419" s="43">
        <f t="shared" si="1513"/>
        <v>0</v>
      </c>
      <c r="R419" s="43">
        <f t="shared" si="1513"/>
        <v>0</v>
      </c>
      <c r="S419" s="43">
        <f t="shared" si="1513"/>
        <v>0</v>
      </c>
      <c r="T419" s="43">
        <f t="shared" si="1513"/>
        <v>0</v>
      </c>
      <c r="U419" s="43">
        <f t="shared" si="1513"/>
        <v>0</v>
      </c>
      <c r="V419" s="43">
        <f t="shared" si="1513"/>
        <v>0</v>
      </c>
      <c r="W419" s="43">
        <f t="shared" si="1513"/>
        <v>0</v>
      </c>
      <c r="X419" s="43">
        <f t="shared" si="1513"/>
        <v>0</v>
      </c>
      <c r="Y419" s="43">
        <f t="shared" si="1513"/>
        <v>0</v>
      </c>
    </row>
    <row r="420" spans="1:25" ht="15" hidden="1" outlineLevel="1" thickBot="1" x14ac:dyDescent="0.25">
      <c r="A420" s="35" t="s">
        <v>118</v>
      </c>
      <c r="B420" s="43">
        <f t="shared" ref="B420:Y420" si="1514">B200</f>
        <v>3.02059422</v>
      </c>
      <c r="C420" s="43">
        <f t="shared" si="1514"/>
        <v>3.02059422</v>
      </c>
      <c r="D420" s="43">
        <f t="shared" si="1514"/>
        <v>3.02059422</v>
      </c>
      <c r="E420" s="43">
        <f t="shared" si="1514"/>
        <v>3.02059422</v>
      </c>
      <c r="F420" s="43">
        <f t="shared" si="1514"/>
        <v>3.02059422</v>
      </c>
      <c r="G420" s="43">
        <f t="shared" si="1514"/>
        <v>3.02059422</v>
      </c>
      <c r="H420" s="43">
        <f t="shared" si="1514"/>
        <v>3.02059422</v>
      </c>
      <c r="I420" s="43">
        <f t="shared" si="1514"/>
        <v>3.02059422</v>
      </c>
      <c r="J420" s="43">
        <f t="shared" si="1514"/>
        <v>3.02059422</v>
      </c>
      <c r="K420" s="43">
        <f t="shared" si="1514"/>
        <v>3.02059422</v>
      </c>
      <c r="L420" s="43">
        <f t="shared" si="1514"/>
        <v>3.02059422</v>
      </c>
      <c r="M420" s="43">
        <f t="shared" si="1514"/>
        <v>3.02059422</v>
      </c>
      <c r="N420" s="43">
        <f t="shared" si="1514"/>
        <v>3.02059422</v>
      </c>
      <c r="O420" s="43">
        <f t="shared" si="1514"/>
        <v>3.02059422</v>
      </c>
      <c r="P420" s="43">
        <f t="shared" si="1514"/>
        <v>3.02059422</v>
      </c>
      <c r="Q420" s="43">
        <f t="shared" si="1514"/>
        <v>3.02059422</v>
      </c>
      <c r="R420" s="43">
        <f t="shared" si="1514"/>
        <v>3.02059422</v>
      </c>
      <c r="S420" s="43">
        <f t="shared" si="1514"/>
        <v>3.02059422</v>
      </c>
      <c r="T420" s="43">
        <f t="shared" si="1514"/>
        <v>3.02059422</v>
      </c>
      <c r="U420" s="43">
        <f t="shared" si="1514"/>
        <v>3.02059422</v>
      </c>
      <c r="V420" s="43">
        <f t="shared" si="1514"/>
        <v>3.02059422</v>
      </c>
      <c r="W420" s="43">
        <f t="shared" si="1514"/>
        <v>3.02059422</v>
      </c>
      <c r="X420" s="43">
        <f t="shared" si="1514"/>
        <v>3.02059422</v>
      </c>
      <c r="Y420" s="43">
        <f t="shared" si="1514"/>
        <v>3.02059422</v>
      </c>
    </row>
    <row r="421" spans="1:25" ht="15" collapsed="1" thickBot="1" x14ac:dyDescent="0.25">
      <c r="A421" s="27">
        <v>28</v>
      </c>
      <c r="B421" s="145">
        <f>ROUND(SUM(B422:B427),2)</f>
        <v>1104.47</v>
      </c>
      <c r="C421" s="145">
        <f t="shared" ref="C421" si="1515">ROUND(SUM(C422:C427),2)</f>
        <v>1172.98</v>
      </c>
      <c r="D421" s="145">
        <f t="shared" ref="D421" si="1516">ROUND(SUM(D422:D427),2)</f>
        <v>1223.92</v>
      </c>
      <c r="E421" s="145">
        <f t="shared" ref="E421" si="1517">ROUND(SUM(E422:E427),2)</f>
        <v>1182.7</v>
      </c>
      <c r="F421" s="145">
        <f t="shared" ref="F421" si="1518">ROUND(SUM(F422:F427),2)</f>
        <v>1237.44</v>
      </c>
      <c r="G421" s="145">
        <f t="shared" ref="G421" si="1519">ROUND(SUM(G422:G427),2)</f>
        <v>1257.0899999999999</v>
      </c>
      <c r="H421" s="145">
        <f t="shared" ref="H421" si="1520">ROUND(SUM(H422:H427),2)</f>
        <v>1174.96</v>
      </c>
      <c r="I421" s="145">
        <f t="shared" ref="I421" si="1521">ROUND(SUM(I422:I427),2)</f>
        <v>1117.9000000000001</v>
      </c>
      <c r="J421" s="145">
        <f t="shared" ref="J421" si="1522">ROUND(SUM(J422:J427),2)</f>
        <v>1001.15</v>
      </c>
      <c r="K421" s="145">
        <f t="shared" ref="K421" si="1523">ROUND(SUM(K422:K427),2)</f>
        <v>1031.79</v>
      </c>
      <c r="L421" s="145">
        <f t="shared" ref="L421" si="1524">ROUND(SUM(L422:L427),2)</f>
        <v>1045.8499999999999</v>
      </c>
      <c r="M421" s="145">
        <f t="shared" ref="M421" si="1525">ROUND(SUM(M422:M427),2)</f>
        <v>1017.09</v>
      </c>
      <c r="N421" s="145">
        <f t="shared" ref="N421" si="1526">ROUND(SUM(N422:N427),2)</f>
        <v>1010.41</v>
      </c>
      <c r="O421" s="145">
        <f t="shared" ref="O421" si="1527">ROUND(SUM(O422:O427),2)</f>
        <v>967.91</v>
      </c>
      <c r="P421" s="145">
        <f t="shared" ref="P421" si="1528">ROUND(SUM(P422:P427),2)</f>
        <v>955.79</v>
      </c>
      <c r="Q421" s="145">
        <f t="shared" ref="Q421" si="1529">ROUND(SUM(Q422:Q427),2)</f>
        <v>960.56</v>
      </c>
      <c r="R421" s="145">
        <f t="shared" ref="R421" si="1530">ROUND(SUM(R422:R427),2)</f>
        <v>968.24</v>
      </c>
      <c r="S421" s="145">
        <f t="shared" ref="S421" si="1531">ROUND(SUM(S422:S427),2)</f>
        <v>970.59</v>
      </c>
      <c r="T421" s="145">
        <f t="shared" ref="T421" si="1532">ROUND(SUM(T422:T427),2)</f>
        <v>973.64</v>
      </c>
      <c r="U421" s="145">
        <f t="shared" ref="U421" si="1533">ROUND(SUM(U422:U427),2)</f>
        <v>991.84</v>
      </c>
      <c r="V421" s="145">
        <f t="shared" ref="V421" si="1534">ROUND(SUM(V422:V427),2)</f>
        <v>1000.21</v>
      </c>
      <c r="W421" s="145">
        <f t="shared" ref="W421" si="1535">ROUND(SUM(W422:W427),2)</f>
        <v>1009.73</v>
      </c>
      <c r="X421" s="145">
        <f t="shared" ref="X421" si="1536">ROUND(SUM(X422:X427),2)</f>
        <v>1051.29</v>
      </c>
      <c r="Y421" s="145">
        <f t="shared" ref="Y421" si="1537">ROUND(SUM(Y422:Y427),2)</f>
        <v>1066.1300000000001</v>
      </c>
    </row>
    <row r="422" spans="1:25" ht="51" hidden="1" outlineLevel="1" x14ac:dyDescent="0.2">
      <c r="A422" s="111" t="s">
        <v>70</v>
      </c>
      <c r="B422" s="43">
        <f>B202</f>
        <v>684.62736718999997</v>
      </c>
      <c r="C422" s="43">
        <f t="shared" ref="C422:Y422" si="1538">C202</f>
        <v>753.13643437999997</v>
      </c>
      <c r="D422" s="43">
        <f t="shared" si="1538"/>
        <v>804.08025893000001</v>
      </c>
      <c r="E422" s="43">
        <f t="shared" si="1538"/>
        <v>762.86133203999998</v>
      </c>
      <c r="F422" s="43">
        <f t="shared" si="1538"/>
        <v>817.59870894000005</v>
      </c>
      <c r="G422" s="43">
        <f t="shared" si="1538"/>
        <v>837.24907367000003</v>
      </c>
      <c r="H422" s="43">
        <f t="shared" si="1538"/>
        <v>755.12403340000003</v>
      </c>
      <c r="I422" s="43">
        <f t="shared" si="1538"/>
        <v>698.06130533999999</v>
      </c>
      <c r="J422" s="43">
        <f t="shared" si="1538"/>
        <v>581.30615360000002</v>
      </c>
      <c r="K422" s="43">
        <f t="shared" si="1538"/>
        <v>611.95303925999997</v>
      </c>
      <c r="L422" s="43">
        <f t="shared" si="1538"/>
        <v>626.01013062000004</v>
      </c>
      <c r="M422" s="43">
        <f t="shared" si="1538"/>
        <v>597.24678074999997</v>
      </c>
      <c r="N422" s="43">
        <f t="shared" si="1538"/>
        <v>590.56705307000004</v>
      </c>
      <c r="O422" s="43">
        <f t="shared" si="1538"/>
        <v>548.07357420000005</v>
      </c>
      <c r="P422" s="43">
        <f t="shared" si="1538"/>
        <v>535.94476525000005</v>
      </c>
      <c r="Q422" s="43">
        <f t="shared" si="1538"/>
        <v>540.72173290000001</v>
      </c>
      <c r="R422" s="43">
        <f t="shared" si="1538"/>
        <v>548.39888504999999</v>
      </c>
      <c r="S422" s="43">
        <f t="shared" si="1538"/>
        <v>550.75411697000004</v>
      </c>
      <c r="T422" s="43">
        <f t="shared" si="1538"/>
        <v>553.80172377999997</v>
      </c>
      <c r="U422" s="43">
        <f t="shared" si="1538"/>
        <v>571.99582830999998</v>
      </c>
      <c r="V422" s="43">
        <f t="shared" si="1538"/>
        <v>580.36508917000003</v>
      </c>
      <c r="W422" s="43">
        <f t="shared" si="1538"/>
        <v>589.89086385999997</v>
      </c>
      <c r="X422" s="43">
        <f t="shared" si="1538"/>
        <v>631.44846631999997</v>
      </c>
      <c r="Y422" s="43">
        <f t="shared" si="1538"/>
        <v>646.28628609999998</v>
      </c>
    </row>
    <row r="423" spans="1:25" ht="38.25" hidden="1" outlineLevel="1" x14ac:dyDescent="0.2">
      <c r="A423" s="16" t="s">
        <v>71</v>
      </c>
      <c r="B423" s="43">
        <f t="shared" ref="B423:Y423" si="1539">B203</f>
        <v>76.98</v>
      </c>
      <c r="C423" s="43">
        <f t="shared" si="1539"/>
        <v>76.98</v>
      </c>
      <c r="D423" s="43">
        <f t="shared" si="1539"/>
        <v>76.98</v>
      </c>
      <c r="E423" s="43">
        <f t="shared" si="1539"/>
        <v>76.98</v>
      </c>
      <c r="F423" s="43">
        <f t="shared" si="1539"/>
        <v>76.98</v>
      </c>
      <c r="G423" s="43">
        <f t="shared" si="1539"/>
        <v>76.98</v>
      </c>
      <c r="H423" s="43">
        <f t="shared" si="1539"/>
        <v>76.98</v>
      </c>
      <c r="I423" s="43">
        <f t="shared" si="1539"/>
        <v>76.98</v>
      </c>
      <c r="J423" s="43">
        <f t="shared" si="1539"/>
        <v>76.98</v>
      </c>
      <c r="K423" s="43">
        <f t="shared" si="1539"/>
        <v>76.98</v>
      </c>
      <c r="L423" s="43">
        <f t="shared" si="1539"/>
        <v>76.98</v>
      </c>
      <c r="M423" s="43">
        <f t="shared" si="1539"/>
        <v>76.98</v>
      </c>
      <c r="N423" s="43">
        <f t="shared" si="1539"/>
        <v>76.98</v>
      </c>
      <c r="O423" s="43">
        <f t="shared" si="1539"/>
        <v>76.98</v>
      </c>
      <c r="P423" s="43">
        <f t="shared" si="1539"/>
        <v>76.98</v>
      </c>
      <c r="Q423" s="43">
        <f t="shared" si="1539"/>
        <v>76.98</v>
      </c>
      <c r="R423" s="43">
        <f t="shared" si="1539"/>
        <v>76.98</v>
      </c>
      <c r="S423" s="43">
        <f t="shared" si="1539"/>
        <v>76.98</v>
      </c>
      <c r="T423" s="43">
        <f t="shared" si="1539"/>
        <v>76.98</v>
      </c>
      <c r="U423" s="43">
        <f t="shared" si="1539"/>
        <v>76.98</v>
      </c>
      <c r="V423" s="43">
        <f t="shared" si="1539"/>
        <v>76.98</v>
      </c>
      <c r="W423" s="43">
        <f t="shared" si="1539"/>
        <v>76.98</v>
      </c>
      <c r="X423" s="43">
        <f t="shared" si="1539"/>
        <v>76.98</v>
      </c>
      <c r="Y423" s="43">
        <f t="shared" si="1539"/>
        <v>76.98</v>
      </c>
    </row>
    <row r="424" spans="1:25" hidden="1" outlineLevel="1" x14ac:dyDescent="0.2">
      <c r="A424" s="16" t="s">
        <v>3</v>
      </c>
      <c r="B424" s="43">
        <f>$AD$5</f>
        <v>135.16999999999999</v>
      </c>
      <c r="C424" s="43">
        <f t="shared" ref="C424:Y424" si="1540">$AD$5</f>
        <v>135.16999999999999</v>
      </c>
      <c r="D424" s="43">
        <f t="shared" si="1540"/>
        <v>135.16999999999999</v>
      </c>
      <c r="E424" s="43">
        <f t="shared" si="1540"/>
        <v>135.16999999999999</v>
      </c>
      <c r="F424" s="43">
        <f t="shared" si="1540"/>
        <v>135.16999999999999</v>
      </c>
      <c r="G424" s="43">
        <f t="shared" si="1540"/>
        <v>135.16999999999999</v>
      </c>
      <c r="H424" s="43">
        <f t="shared" si="1540"/>
        <v>135.16999999999999</v>
      </c>
      <c r="I424" s="43">
        <f t="shared" si="1540"/>
        <v>135.16999999999999</v>
      </c>
      <c r="J424" s="43">
        <f t="shared" si="1540"/>
        <v>135.16999999999999</v>
      </c>
      <c r="K424" s="43">
        <f t="shared" si="1540"/>
        <v>135.16999999999999</v>
      </c>
      <c r="L424" s="43">
        <f t="shared" si="1540"/>
        <v>135.16999999999999</v>
      </c>
      <c r="M424" s="43">
        <f t="shared" si="1540"/>
        <v>135.16999999999999</v>
      </c>
      <c r="N424" s="43">
        <f t="shared" si="1540"/>
        <v>135.16999999999999</v>
      </c>
      <c r="O424" s="43">
        <f t="shared" si="1540"/>
        <v>135.16999999999999</v>
      </c>
      <c r="P424" s="43">
        <f t="shared" si="1540"/>
        <v>135.16999999999999</v>
      </c>
      <c r="Q424" s="43">
        <f t="shared" si="1540"/>
        <v>135.16999999999999</v>
      </c>
      <c r="R424" s="43">
        <f t="shared" si="1540"/>
        <v>135.16999999999999</v>
      </c>
      <c r="S424" s="43">
        <f t="shared" si="1540"/>
        <v>135.16999999999999</v>
      </c>
      <c r="T424" s="43">
        <f t="shared" si="1540"/>
        <v>135.16999999999999</v>
      </c>
      <c r="U424" s="43">
        <f t="shared" si="1540"/>
        <v>135.16999999999999</v>
      </c>
      <c r="V424" s="43">
        <f t="shared" si="1540"/>
        <v>135.16999999999999</v>
      </c>
      <c r="W424" s="43">
        <f t="shared" si="1540"/>
        <v>135.16999999999999</v>
      </c>
      <c r="X424" s="43">
        <f t="shared" si="1540"/>
        <v>135.16999999999999</v>
      </c>
      <c r="Y424" s="43">
        <f t="shared" si="1540"/>
        <v>135.16999999999999</v>
      </c>
    </row>
    <row r="425" spans="1:25" hidden="1" outlineLevel="1" x14ac:dyDescent="0.2">
      <c r="A425" s="17" t="s">
        <v>4</v>
      </c>
      <c r="B425" s="43">
        <f t="shared" ref="B425:Y425" si="1541">B205</f>
        <v>204.67</v>
      </c>
      <c r="C425" s="43">
        <f t="shared" si="1541"/>
        <v>204.67</v>
      </c>
      <c r="D425" s="43">
        <f t="shared" si="1541"/>
        <v>204.67</v>
      </c>
      <c r="E425" s="43">
        <f t="shared" si="1541"/>
        <v>204.67</v>
      </c>
      <c r="F425" s="43">
        <f t="shared" si="1541"/>
        <v>204.67</v>
      </c>
      <c r="G425" s="43">
        <f t="shared" si="1541"/>
        <v>204.67</v>
      </c>
      <c r="H425" s="43">
        <f t="shared" si="1541"/>
        <v>204.67</v>
      </c>
      <c r="I425" s="43">
        <f t="shared" si="1541"/>
        <v>204.67</v>
      </c>
      <c r="J425" s="43">
        <f t="shared" si="1541"/>
        <v>204.67</v>
      </c>
      <c r="K425" s="43">
        <f t="shared" si="1541"/>
        <v>204.67</v>
      </c>
      <c r="L425" s="43">
        <f t="shared" si="1541"/>
        <v>204.67</v>
      </c>
      <c r="M425" s="43">
        <f t="shared" si="1541"/>
        <v>204.67</v>
      </c>
      <c r="N425" s="43">
        <f t="shared" si="1541"/>
        <v>204.67</v>
      </c>
      <c r="O425" s="43">
        <f t="shared" si="1541"/>
        <v>204.67</v>
      </c>
      <c r="P425" s="43">
        <f t="shared" si="1541"/>
        <v>204.67</v>
      </c>
      <c r="Q425" s="43">
        <f t="shared" si="1541"/>
        <v>204.67</v>
      </c>
      <c r="R425" s="43">
        <f t="shared" si="1541"/>
        <v>204.67</v>
      </c>
      <c r="S425" s="43">
        <f t="shared" si="1541"/>
        <v>204.67</v>
      </c>
      <c r="T425" s="43">
        <f t="shared" si="1541"/>
        <v>204.67</v>
      </c>
      <c r="U425" s="43">
        <f t="shared" si="1541"/>
        <v>204.67</v>
      </c>
      <c r="V425" s="43">
        <f t="shared" si="1541"/>
        <v>204.67</v>
      </c>
      <c r="W425" s="43">
        <f t="shared" si="1541"/>
        <v>204.67</v>
      </c>
      <c r="X425" s="43">
        <f t="shared" si="1541"/>
        <v>204.67</v>
      </c>
      <c r="Y425" s="43">
        <f t="shared" si="1541"/>
        <v>204.67</v>
      </c>
    </row>
    <row r="426" spans="1:25" ht="25.5" hidden="1" outlineLevel="1" x14ac:dyDescent="0.2">
      <c r="A426" s="62" t="s">
        <v>211</v>
      </c>
      <c r="B426" s="43">
        <f>B419</f>
        <v>0</v>
      </c>
      <c r="C426" s="43">
        <f t="shared" ref="C426:Y426" si="1542">C419</f>
        <v>0</v>
      </c>
      <c r="D426" s="43">
        <f t="shared" si="1542"/>
        <v>0</v>
      </c>
      <c r="E426" s="43">
        <f t="shared" si="1542"/>
        <v>0</v>
      </c>
      <c r="F426" s="43">
        <f t="shared" si="1542"/>
        <v>0</v>
      </c>
      <c r="G426" s="43">
        <f t="shared" si="1542"/>
        <v>0</v>
      </c>
      <c r="H426" s="43">
        <f t="shared" si="1542"/>
        <v>0</v>
      </c>
      <c r="I426" s="43">
        <f t="shared" si="1542"/>
        <v>0</v>
      </c>
      <c r="J426" s="43">
        <f t="shared" si="1542"/>
        <v>0</v>
      </c>
      <c r="K426" s="43">
        <f t="shared" si="1542"/>
        <v>0</v>
      </c>
      <c r="L426" s="43">
        <f t="shared" si="1542"/>
        <v>0</v>
      </c>
      <c r="M426" s="43">
        <f t="shared" si="1542"/>
        <v>0</v>
      </c>
      <c r="N426" s="43">
        <f t="shared" si="1542"/>
        <v>0</v>
      </c>
      <c r="O426" s="43">
        <f t="shared" si="1542"/>
        <v>0</v>
      </c>
      <c r="P426" s="43">
        <f t="shared" si="1542"/>
        <v>0</v>
      </c>
      <c r="Q426" s="43">
        <f t="shared" si="1542"/>
        <v>0</v>
      </c>
      <c r="R426" s="43">
        <f t="shared" si="1542"/>
        <v>0</v>
      </c>
      <c r="S426" s="43">
        <f t="shared" si="1542"/>
        <v>0</v>
      </c>
      <c r="T426" s="43">
        <f t="shared" si="1542"/>
        <v>0</v>
      </c>
      <c r="U426" s="43">
        <f t="shared" si="1542"/>
        <v>0</v>
      </c>
      <c r="V426" s="43">
        <f t="shared" si="1542"/>
        <v>0</v>
      </c>
      <c r="W426" s="43">
        <f t="shared" si="1542"/>
        <v>0</v>
      </c>
      <c r="X426" s="43">
        <f t="shared" si="1542"/>
        <v>0</v>
      </c>
      <c r="Y426" s="43">
        <f t="shared" si="1542"/>
        <v>0</v>
      </c>
    </row>
    <row r="427" spans="1:25" ht="15" hidden="1" outlineLevel="1" thickBot="1" x14ac:dyDescent="0.25">
      <c r="A427" s="35" t="s">
        <v>118</v>
      </c>
      <c r="B427" s="43">
        <f t="shared" ref="B427:Y427" si="1543">B207</f>
        <v>3.02059422</v>
      </c>
      <c r="C427" s="43">
        <f t="shared" si="1543"/>
        <v>3.02059422</v>
      </c>
      <c r="D427" s="43">
        <f t="shared" si="1543"/>
        <v>3.02059422</v>
      </c>
      <c r="E427" s="43">
        <f t="shared" si="1543"/>
        <v>3.02059422</v>
      </c>
      <c r="F427" s="43">
        <f t="shared" si="1543"/>
        <v>3.02059422</v>
      </c>
      <c r="G427" s="43">
        <f t="shared" si="1543"/>
        <v>3.02059422</v>
      </c>
      <c r="H427" s="43">
        <f t="shared" si="1543"/>
        <v>3.02059422</v>
      </c>
      <c r="I427" s="43">
        <f t="shared" si="1543"/>
        <v>3.02059422</v>
      </c>
      <c r="J427" s="43">
        <f t="shared" si="1543"/>
        <v>3.02059422</v>
      </c>
      <c r="K427" s="43">
        <f t="shared" si="1543"/>
        <v>3.02059422</v>
      </c>
      <c r="L427" s="43">
        <f t="shared" si="1543"/>
        <v>3.02059422</v>
      </c>
      <c r="M427" s="43">
        <f t="shared" si="1543"/>
        <v>3.02059422</v>
      </c>
      <c r="N427" s="43">
        <f t="shared" si="1543"/>
        <v>3.02059422</v>
      </c>
      <c r="O427" s="43">
        <f t="shared" si="1543"/>
        <v>3.02059422</v>
      </c>
      <c r="P427" s="43">
        <f t="shared" si="1543"/>
        <v>3.02059422</v>
      </c>
      <c r="Q427" s="43">
        <f t="shared" si="1543"/>
        <v>3.02059422</v>
      </c>
      <c r="R427" s="43">
        <f t="shared" si="1543"/>
        <v>3.02059422</v>
      </c>
      <c r="S427" s="43">
        <f t="shared" si="1543"/>
        <v>3.02059422</v>
      </c>
      <c r="T427" s="43">
        <f t="shared" si="1543"/>
        <v>3.02059422</v>
      </c>
      <c r="U427" s="43">
        <f t="shared" si="1543"/>
        <v>3.02059422</v>
      </c>
      <c r="V427" s="43">
        <f t="shared" si="1543"/>
        <v>3.02059422</v>
      </c>
      <c r="W427" s="43">
        <f t="shared" si="1543"/>
        <v>3.02059422</v>
      </c>
      <c r="X427" s="43">
        <f t="shared" si="1543"/>
        <v>3.02059422</v>
      </c>
      <c r="Y427" s="43">
        <f t="shared" si="1543"/>
        <v>3.02059422</v>
      </c>
    </row>
    <row r="428" spans="1:25" ht="15" collapsed="1" thickBot="1" x14ac:dyDescent="0.25">
      <c r="A428" s="27">
        <v>29</v>
      </c>
      <c r="B428" s="145">
        <f>ROUND(SUM(B429:B434),2)</f>
        <v>1114.77</v>
      </c>
      <c r="C428" s="145">
        <f t="shared" ref="C428" si="1544">ROUND(SUM(C429:C434),2)</f>
        <v>1162.03</v>
      </c>
      <c r="D428" s="145">
        <f t="shared" ref="D428" si="1545">ROUND(SUM(D429:D434),2)</f>
        <v>1207.77</v>
      </c>
      <c r="E428" s="145">
        <f t="shared" ref="E428" si="1546">ROUND(SUM(E429:E434),2)</f>
        <v>1181.25</v>
      </c>
      <c r="F428" s="145">
        <f t="shared" ref="F428" si="1547">ROUND(SUM(F429:F434),2)</f>
        <v>1201.5</v>
      </c>
      <c r="G428" s="145">
        <f t="shared" ref="G428" si="1548">ROUND(SUM(G429:G434),2)</f>
        <v>1203.6400000000001</v>
      </c>
      <c r="H428" s="145">
        <f t="shared" ref="H428" si="1549">ROUND(SUM(H429:H434),2)</f>
        <v>1184.53</v>
      </c>
      <c r="I428" s="145">
        <f t="shared" ref="I428" si="1550">ROUND(SUM(I429:I434),2)</f>
        <v>1095.8599999999999</v>
      </c>
      <c r="J428" s="145">
        <f t="shared" ref="J428" si="1551">ROUND(SUM(J429:J434),2)</f>
        <v>1027.58</v>
      </c>
      <c r="K428" s="145">
        <f t="shared" ref="K428" si="1552">ROUND(SUM(K429:K434),2)</f>
        <v>1009.59</v>
      </c>
      <c r="L428" s="145">
        <f t="shared" ref="L428" si="1553">ROUND(SUM(L429:L434),2)</f>
        <v>989.1</v>
      </c>
      <c r="M428" s="145">
        <f t="shared" ref="M428" si="1554">ROUND(SUM(M429:M434),2)</f>
        <v>946.35</v>
      </c>
      <c r="N428" s="145">
        <f t="shared" ref="N428" si="1555">ROUND(SUM(N429:N434),2)</f>
        <v>913.16</v>
      </c>
      <c r="O428" s="145">
        <f t="shared" ref="O428" si="1556">ROUND(SUM(O429:O434),2)</f>
        <v>905.63</v>
      </c>
      <c r="P428" s="145">
        <f t="shared" ref="P428" si="1557">ROUND(SUM(P429:P434),2)</f>
        <v>908.19</v>
      </c>
      <c r="Q428" s="145">
        <f t="shared" ref="Q428" si="1558">ROUND(SUM(Q429:Q434),2)</f>
        <v>895.04</v>
      </c>
      <c r="R428" s="145">
        <f t="shared" ref="R428" si="1559">ROUND(SUM(R429:R434),2)</f>
        <v>924.65</v>
      </c>
      <c r="S428" s="145">
        <f t="shared" ref="S428" si="1560">ROUND(SUM(S429:S434),2)</f>
        <v>923.74</v>
      </c>
      <c r="T428" s="145">
        <f t="shared" ref="T428" si="1561">ROUND(SUM(T429:T434),2)</f>
        <v>916.77</v>
      </c>
      <c r="U428" s="145">
        <f t="shared" ref="U428" si="1562">ROUND(SUM(U429:U434),2)</f>
        <v>924.09</v>
      </c>
      <c r="V428" s="145">
        <f t="shared" ref="V428" si="1563">ROUND(SUM(V429:V434),2)</f>
        <v>892.87</v>
      </c>
      <c r="W428" s="145">
        <f t="shared" ref="W428" si="1564">ROUND(SUM(W429:W434),2)</f>
        <v>886.98</v>
      </c>
      <c r="X428" s="145">
        <f t="shared" ref="X428" si="1565">ROUND(SUM(X429:X434),2)</f>
        <v>937.53</v>
      </c>
      <c r="Y428" s="145">
        <f t="shared" ref="Y428" si="1566">ROUND(SUM(Y429:Y434),2)</f>
        <v>978.49</v>
      </c>
    </row>
    <row r="429" spans="1:25" ht="51" hidden="1" outlineLevel="1" x14ac:dyDescent="0.2">
      <c r="A429" s="16" t="s">
        <v>70</v>
      </c>
      <c r="B429" s="43">
        <f>B209</f>
        <v>694.93214551999995</v>
      </c>
      <c r="C429" s="43">
        <f t="shared" ref="C429:Y429" si="1567">C209</f>
        <v>742.19048597999995</v>
      </c>
      <c r="D429" s="43">
        <f t="shared" si="1567"/>
        <v>787.92879190999997</v>
      </c>
      <c r="E429" s="43">
        <f t="shared" si="1567"/>
        <v>761.40716802999998</v>
      </c>
      <c r="F429" s="43">
        <f t="shared" si="1567"/>
        <v>781.65853152</v>
      </c>
      <c r="G429" s="43">
        <f t="shared" si="1567"/>
        <v>783.80139603999999</v>
      </c>
      <c r="H429" s="43">
        <f t="shared" si="1567"/>
        <v>764.68544693000001</v>
      </c>
      <c r="I429" s="43">
        <f t="shared" si="1567"/>
        <v>676.01520266</v>
      </c>
      <c r="J429" s="43">
        <f t="shared" si="1567"/>
        <v>607.74417214000005</v>
      </c>
      <c r="K429" s="43">
        <f t="shared" si="1567"/>
        <v>589.74632382000004</v>
      </c>
      <c r="L429" s="43">
        <f t="shared" si="1567"/>
        <v>569.25665537999998</v>
      </c>
      <c r="M429" s="43">
        <f t="shared" si="1567"/>
        <v>526.50939711000001</v>
      </c>
      <c r="N429" s="43">
        <f t="shared" si="1567"/>
        <v>493.32171096000002</v>
      </c>
      <c r="O429" s="43">
        <f t="shared" si="1567"/>
        <v>485.78633165999997</v>
      </c>
      <c r="P429" s="43">
        <f t="shared" si="1567"/>
        <v>488.35220114999998</v>
      </c>
      <c r="Q429" s="43">
        <f t="shared" si="1567"/>
        <v>475.19714507999998</v>
      </c>
      <c r="R429" s="43">
        <f t="shared" si="1567"/>
        <v>504.80713824999998</v>
      </c>
      <c r="S429" s="43">
        <f t="shared" si="1567"/>
        <v>503.89966928000001</v>
      </c>
      <c r="T429" s="43">
        <f t="shared" si="1567"/>
        <v>496.93079946</v>
      </c>
      <c r="U429" s="43">
        <f t="shared" si="1567"/>
        <v>504.25324429</v>
      </c>
      <c r="V429" s="43">
        <f t="shared" si="1567"/>
        <v>473.03406670999999</v>
      </c>
      <c r="W429" s="43">
        <f t="shared" si="1567"/>
        <v>467.14140107999998</v>
      </c>
      <c r="X429" s="43">
        <f t="shared" si="1567"/>
        <v>517.68975091000004</v>
      </c>
      <c r="Y429" s="43">
        <f t="shared" si="1567"/>
        <v>558.64499071</v>
      </c>
    </row>
    <row r="430" spans="1:25" ht="38.25" hidden="1" outlineLevel="1" x14ac:dyDescent="0.2">
      <c r="A430" s="16" t="s">
        <v>71</v>
      </c>
      <c r="B430" s="43">
        <f t="shared" ref="B430:Y430" si="1568">B210</f>
        <v>76.98</v>
      </c>
      <c r="C430" s="43">
        <f t="shared" si="1568"/>
        <v>76.98</v>
      </c>
      <c r="D430" s="43">
        <f t="shared" si="1568"/>
        <v>76.98</v>
      </c>
      <c r="E430" s="43">
        <f t="shared" si="1568"/>
        <v>76.98</v>
      </c>
      <c r="F430" s="43">
        <f t="shared" si="1568"/>
        <v>76.98</v>
      </c>
      <c r="G430" s="43">
        <f t="shared" si="1568"/>
        <v>76.98</v>
      </c>
      <c r="H430" s="43">
        <f t="shared" si="1568"/>
        <v>76.98</v>
      </c>
      <c r="I430" s="43">
        <f t="shared" si="1568"/>
        <v>76.98</v>
      </c>
      <c r="J430" s="43">
        <f t="shared" si="1568"/>
        <v>76.98</v>
      </c>
      <c r="K430" s="43">
        <f t="shared" si="1568"/>
        <v>76.98</v>
      </c>
      <c r="L430" s="43">
        <f t="shared" si="1568"/>
        <v>76.98</v>
      </c>
      <c r="M430" s="43">
        <f t="shared" si="1568"/>
        <v>76.98</v>
      </c>
      <c r="N430" s="43">
        <f t="shared" si="1568"/>
        <v>76.98</v>
      </c>
      <c r="O430" s="43">
        <f t="shared" si="1568"/>
        <v>76.98</v>
      </c>
      <c r="P430" s="43">
        <f t="shared" si="1568"/>
        <v>76.98</v>
      </c>
      <c r="Q430" s="43">
        <f t="shared" si="1568"/>
        <v>76.98</v>
      </c>
      <c r="R430" s="43">
        <f t="shared" si="1568"/>
        <v>76.98</v>
      </c>
      <c r="S430" s="43">
        <f t="shared" si="1568"/>
        <v>76.98</v>
      </c>
      <c r="T430" s="43">
        <f t="shared" si="1568"/>
        <v>76.98</v>
      </c>
      <c r="U430" s="43">
        <f t="shared" si="1568"/>
        <v>76.98</v>
      </c>
      <c r="V430" s="43">
        <f t="shared" si="1568"/>
        <v>76.98</v>
      </c>
      <c r="W430" s="43">
        <f t="shared" si="1568"/>
        <v>76.98</v>
      </c>
      <c r="X430" s="43">
        <f t="shared" si="1568"/>
        <v>76.98</v>
      </c>
      <c r="Y430" s="43">
        <f t="shared" si="1568"/>
        <v>76.98</v>
      </c>
    </row>
    <row r="431" spans="1:25" hidden="1" outlineLevel="1" x14ac:dyDescent="0.2">
      <c r="A431" s="16" t="s">
        <v>3</v>
      </c>
      <c r="B431" s="43">
        <f>$AD$5</f>
        <v>135.16999999999999</v>
      </c>
      <c r="C431" s="43">
        <f t="shared" ref="C431:Y431" si="1569">$AD$5</f>
        <v>135.16999999999999</v>
      </c>
      <c r="D431" s="43">
        <f t="shared" si="1569"/>
        <v>135.16999999999999</v>
      </c>
      <c r="E431" s="43">
        <f t="shared" si="1569"/>
        <v>135.16999999999999</v>
      </c>
      <c r="F431" s="43">
        <f t="shared" si="1569"/>
        <v>135.16999999999999</v>
      </c>
      <c r="G431" s="43">
        <f t="shared" si="1569"/>
        <v>135.16999999999999</v>
      </c>
      <c r="H431" s="43">
        <f t="shared" si="1569"/>
        <v>135.16999999999999</v>
      </c>
      <c r="I431" s="43">
        <f t="shared" si="1569"/>
        <v>135.16999999999999</v>
      </c>
      <c r="J431" s="43">
        <f t="shared" si="1569"/>
        <v>135.16999999999999</v>
      </c>
      <c r="K431" s="43">
        <f t="shared" si="1569"/>
        <v>135.16999999999999</v>
      </c>
      <c r="L431" s="43">
        <f t="shared" si="1569"/>
        <v>135.16999999999999</v>
      </c>
      <c r="M431" s="43">
        <f t="shared" si="1569"/>
        <v>135.16999999999999</v>
      </c>
      <c r="N431" s="43">
        <f t="shared" si="1569"/>
        <v>135.16999999999999</v>
      </c>
      <c r="O431" s="43">
        <f t="shared" si="1569"/>
        <v>135.16999999999999</v>
      </c>
      <c r="P431" s="43">
        <f t="shared" si="1569"/>
        <v>135.16999999999999</v>
      </c>
      <c r="Q431" s="43">
        <f t="shared" si="1569"/>
        <v>135.16999999999999</v>
      </c>
      <c r="R431" s="43">
        <f t="shared" si="1569"/>
        <v>135.16999999999999</v>
      </c>
      <c r="S431" s="43">
        <f t="shared" si="1569"/>
        <v>135.16999999999999</v>
      </c>
      <c r="T431" s="43">
        <f t="shared" si="1569"/>
        <v>135.16999999999999</v>
      </c>
      <c r="U431" s="43">
        <f t="shared" si="1569"/>
        <v>135.16999999999999</v>
      </c>
      <c r="V431" s="43">
        <f t="shared" si="1569"/>
        <v>135.16999999999999</v>
      </c>
      <c r="W431" s="43">
        <f t="shared" si="1569"/>
        <v>135.16999999999999</v>
      </c>
      <c r="X431" s="43">
        <f t="shared" si="1569"/>
        <v>135.16999999999999</v>
      </c>
      <c r="Y431" s="43">
        <f t="shared" si="1569"/>
        <v>135.16999999999999</v>
      </c>
    </row>
    <row r="432" spans="1:25" hidden="1" outlineLevel="1" x14ac:dyDescent="0.2">
      <c r="A432" s="17" t="s">
        <v>4</v>
      </c>
      <c r="B432" s="43">
        <f t="shared" ref="B432:Y432" si="1570">B212</f>
        <v>204.67</v>
      </c>
      <c r="C432" s="43">
        <f t="shared" si="1570"/>
        <v>204.67</v>
      </c>
      <c r="D432" s="43">
        <f t="shared" si="1570"/>
        <v>204.67</v>
      </c>
      <c r="E432" s="43">
        <f t="shared" si="1570"/>
        <v>204.67</v>
      </c>
      <c r="F432" s="43">
        <f t="shared" si="1570"/>
        <v>204.67</v>
      </c>
      <c r="G432" s="43">
        <f t="shared" si="1570"/>
        <v>204.67</v>
      </c>
      <c r="H432" s="43">
        <f t="shared" si="1570"/>
        <v>204.67</v>
      </c>
      <c r="I432" s="43">
        <f t="shared" si="1570"/>
        <v>204.67</v>
      </c>
      <c r="J432" s="43">
        <f t="shared" si="1570"/>
        <v>204.67</v>
      </c>
      <c r="K432" s="43">
        <f t="shared" si="1570"/>
        <v>204.67</v>
      </c>
      <c r="L432" s="43">
        <f t="shared" si="1570"/>
        <v>204.67</v>
      </c>
      <c r="M432" s="43">
        <f t="shared" si="1570"/>
        <v>204.67</v>
      </c>
      <c r="N432" s="43">
        <f t="shared" si="1570"/>
        <v>204.67</v>
      </c>
      <c r="O432" s="43">
        <f t="shared" si="1570"/>
        <v>204.67</v>
      </c>
      <c r="P432" s="43">
        <f t="shared" si="1570"/>
        <v>204.67</v>
      </c>
      <c r="Q432" s="43">
        <f t="shared" si="1570"/>
        <v>204.67</v>
      </c>
      <c r="R432" s="43">
        <f t="shared" si="1570"/>
        <v>204.67</v>
      </c>
      <c r="S432" s="43">
        <f t="shared" si="1570"/>
        <v>204.67</v>
      </c>
      <c r="T432" s="43">
        <f t="shared" si="1570"/>
        <v>204.67</v>
      </c>
      <c r="U432" s="43">
        <f t="shared" si="1570"/>
        <v>204.67</v>
      </c>
      <c r="V432" s="43">
        <f t="shared" si="1570"/>
        <v>204.67</v>
      </c>
      <c r="W432" s="43">
        <f t="shared" si="1570"/>
        <v>204.67</v>
      </c>
      <c r="X432" s="43">
        <f t="shared" si="1570"/>
        <v>204.67</v>
      </c>
      <c r="Y432" s="43">
        <f t="shared" si="1570"/>
        <v>204.67</v>
      </c>
    </row>
    <row r="433" spans="1:25" ht="25.5" hidden="1" outlineLevel="1" x14ac:dyDescent="0.2">
      <c r="A433" s="62" t="s">
        <v>211</v>
      </c>
      <c r="B433" s="43">
        <f>B426</f>
        <v>0</v>
      </c>
      <c r="C433" s="43">
        <f t="shared" ref="C433:Y433" si="1571">C426</f>
        <v>0</v>
      </c>
      <c r="D433" s="43">
        <f t="shared" si="1571"/>
        <v>0</v>
      </c>
      <c r="E433" s="43">
        <f t="shared" si="1571"/>
        <v>0</v>
      </c>
      <c r="F433" s="43">
        <f t="shared" si="1571"/>
        <v>0</v>
      </c>
      <c r="G433" s="43">
        <f t="shared" si="1571"/>
        <v>0</v>
      </c>
      <c r="H433" s="43">
        <f t="shared" si="1571"/>
        <v>0</v>
      </c>
      <c r="I433" s="43">
        <f t="shared" si="1571"/>
        <v>0</v>
      </c>
      <c r="J433" s="43">
        <f t="shared" si="1571"/>
        <v>0</v>
      </c>
      <c r="K433" s="43">
        <f t="shared" si="1571"/>
        <v>0</v>
      </c>
      <c r="L433" s="43">
        <f t="shared" si="1571"/>
        <v>0</v>
      </c>
      <c r="M433" s="43">
        <f t="shared" si="1571"/>
        <v>0</v>
      </c>
      <c r="N433" s="43">
        <f t="shared" si="1571"/>
        <v>0</v>
      </c>
      <c r="O433" s="43">
        <f t="shared" si="1571"/>
        <v>0</v>
      </c>
      <c r="P433" s="43">
        <f t="shared" si="1571"/>
        <v>0</v>
      </c>
      <c r="Q433" s="43">
        <f t="shared" si="1571"/>
        <v>0</v>
      </c>
      <c r="R433" s="43">
        <f t="shared" si="1571"/>
        <v>0</v>
      </c>
      <c r="S433" s="43">
        <f t="shared" si="1571"/>
        <v>0</v>
      </c>
      <c r="T433" s="43">
        <f t="shared" si="1571"/>
        <v>0</v>
      </c>
      <c r="U433" s="43">
        <f t="shared" si="1571"/>
        <v>0</v>
      </c>
      <c r="V433" s="43">
        <f t="shared" si="1571"/>
        <v>0</v>
      </c>
      <c r="W433" s="43">
        <f t="shared" si="1571"/>
        <v>0</v>
      </c>
      <c r="X433" s="43">
        <f t="shared" si="1571"/>
        <v>0</v>
      </c>
      <c r="Y433" s="43">
        <f t="shared" si="1571"/>
        <v>0</v>
      </c>
    </row>
    <row r="434" spans="1:25" ht="15" hidden="1" outlineLevel="1" thickBot="1" x14ac:dyDescent="0.25">
      <c r="A434" s="35" t="s">
        <v>118</v>
      </c>
      <c r="B434" s="43">
        <f t="shared" ref="B434:Y434" si="1572">B214</f>
        <v>3.02059422</v>
      </c>
      <c r="C434" s="43">
        <f t="shared" si="1572"/>
        <v>3.02059422</v>
      </c>
      <c r="D434" s="43">
        <f t="shared" si="1572"/>
        <v>3.02059422</v>
      </c>
      <c r="E434" s="43">
        <f t="shared" si="1572"/>
        <v>3.02059422</v>
      </c>
      <c r="F434" s="43">
        <f t="shared" si="1572"/>
        <v>3.02059422</v>
      </c>
      <c r="G434" s="43">
        <f t="shared" si="1572"/>
        <v>3.02059422</v>
      </c>
      <c r="H434" s="43">
        <f t="shared" si="1572"/>
        <v>3.02059422</v>
      </c>
      <c r="I434" s="43">
        <f t="shared" si="1572"/>
        <v>3.02059422</v>
      </c>
      <c r="J434" s="43">
        <f t="shared" si="1572"/>
        <v>3.02059422</v>
      </c>
      <c r="K434" s="43">
        <f t="shared" si="1572"/>
        <v>3.02059422</v>
      </c>
      <c r="L434" s="43">
        <f t="shared" si="1572"/>
        <v>3.02059422</v>
      </c>
      <c r="M434" s="43">
        <f t="shared" si="1572"/>
        <v>3.02059422</v>
      </c>
      <c r="N434" s="43">
        <f t="shared" si="1572"/>
        <v>3.02059422</v>
      </c>
      <c r="O434" s="43">
        <f t="shared" si="1572"/>
        <v>3.02059422</v>
      </c>
      <c r="P434" s="43">
        <f t="shared" si="1572"/>
        <v>3.02059422</v>
      </c>
      <c r="Q434" s="43">
        <f t="shared" si="1572"/>
        <v>3.02059422</v>
      </c>
      <c r="R434" s="43">
        <f t="shared" si="1572"/>
        <v>3.02059422</v>
      </c>
      <c r="S434" s="43">
        <f t="shared" si="1572"/>
        <v>3.02059422</v>
      </c>
      <c r="T434" s="43">
        <f t="shared" si="1572"/>
        <v>3.02059422</v>
      </c>
      <c r="U434" s="43">
        <f t="shared" si="1572"/>
        <v>3.02059422</v>
      </c>
      <c r="V434" s="43">
        <f t="shared" si="1572"/>
        <v>3.02059422</v>
      </c>
      <c r="W434" s="43">
        <f t="shared" si="1572"/>
        <v>3.02059422</v>
      </c>
      <c r="X434" s="43">
        <f t="shared" si="1572"/>
        <v>3.02059422</v>
      </c>
      <c r="Y434" s="43">
        <f t="shared" si="1572"/>
        <v>3.02059422</v>
      </c>
    </row>
    <row r="435" spans="1:25" ht="15" collapsed="1" thickBot="1" x14ac:dyDescent="0.25">
      <c r="A435" s="28">
        <v>30</v>
      </c>
      <c r="B435" s="145">
        <f>ROUND(SUM(B436:B441),2)</f>
        <v>1081.5</v>
      </c>
      <c r="C435" s="145">
        <f t="shared" ref="C435" si="1573">ROUND(SUM(C436:C441),2)</f>
        <v>1104.3699999999999</v>
      </c>
      <c r="D435" s="145">
        <f t="shared" ref="D435" si="1574">ROUND(SUM(D436:D441),2)</f>
        <v>1136.54</v>
      </c>
      <c r="E435" s="145">
        <f t="shared" ref="E435" si="1575">ROUND(SUM(E436:E441),2)</f>
        <v>1178.03</v>
      </c>
      <c r="F435" s="145">
        <f t="shared" ref="F435" si="1576">ROUND(SUM(F436:F441),2)</f>
        <v>1115.6300000000001</v>
      </c>
      <c r="G435" s="145">
        <f t="shared" ref="G435" si="1577">ROUND(SUM(G436:G441),2)</f>
        <v>1142.3399999999999</v>
      </c>
      <c r="H435" s="145">
        <f t="shared" ref="H435" si="1578">ROUND(SUM(H436:H441),2)</f>
        <v>1124.81</v>
      </c>
      <c r="I435" s="145">
        <f t="shared" ref="I435" si="1579">ROUND(SUM(I436:I441),2)</f>
        <v>1070.44</v>
      </c>
      <c r="J435" s="145">
        <f t="shared" ref="J435" si="1580">ROUND(SUM(J436:J441),2)</f>
        <v>953.98</v>
      </c>
      <c r="K435" s="145">
        <f t="shared" ref="K435" si="1581">ROUND(SUM(K436:K441),2)</f>
        <v>905.03</v>
      </c>
      <c r="L435" s="145">
        <f t="shared" ref="L435" si="1582">ROUND(SUM(L436:L441),2)</f>
        <v>867.11</v>
      </c>
      <c r="M435" s="145">
        <f t="shared" ref="M435" si="1583">ROUND(SUM(M436:M441),2)</f>
        <v>858.74</v>
      </c>
      <c r="N435" s="145">
        <f t="shared" ref="N435" si="1584">ROUND(SUM(N436:N441),2)</f>
        <v>877.64</v>
      </c>
      <c r="O435" s="145">
        <f t="shared" ref="O435" si="1585">ROUND(SUM(O436:O441),2)</f>
        <v>882.04</v>
      </c>
      <c r="P435" s="145">
        <f t="shared" ref="P435" si="1586">ROUND(SUM(P436:P441),2)</f>
        <v>878.02</v>
      </c>
      <c r="Q435" s="145">
        <f t="shared" ref="Q435" si="1587">ROUND(SUM(Q436:Q441),2)</f>
        <v>915.65</v>
      </c>
      <c r="R435" s="145">
        <f t="shared" ref="R435" si="1588">ROUND(SUM(R436:R441),2)</f>
        <v>918.99</v>
      </c>
      <c r="S435" s="145">
        <f t="shared" ref="S435" si="1589">ROUND(SUM(S436:S441),2)</f>
        <v>919.6</v>
      </c>
      <c r="T435" s="145">
        <f t="shared" ref="T435" si="1590">ROUND(SUM(T436:T441),2)</f>
        <v>912.1</v>
      </c>
      <c r="U435" s="145">
        <f t="shared" ref="U435" si="1591">ROUND(SUM(U436:U441),2)</f>
        <v>925.93</v>
      </c>
      <c r="V435" s="145">
        <f t="shared" ref="V435" si="1592">ROUND(SUM(V436:V441),2)</f>
        <v>904.27</v>
      </c>
      <c r="W435" s="145">
        <f t="shared" ref="W435" si="1593">ROUND(SUM(W436:W441),2)</f>
        <v>887.1</v>
      </c>
      <c r="X435" s="145">
        <f t="shared" ref="X435" si="1594">ROUND(SUM(X436:X441),2)</f>
        <v>909.51</v>
      </c>
      <c r="Y435" s="145">
        <f t="shared" ref="Y435" si="1595">ROUND(SUM(Y436:Y441),2)</f>
        <v>975.37</v>
      </c>
    </row>
    <row r="436" spans="1:25" ht="51" hidden="1" outlineLevel="1" x14ac:dyDescent="0.2">
      <c r="A436" s="16" t="s">
        <v>70</v>
      </c>
      <c r="B436" s="43">
        <f>B216</f>
        <v>661.66413756999998</v>
      </c>
      <c r="C436" s="43">
        <f t="shared" ref="C436:Y436" si="1596">C216</f>
        <v>684.53399182999999</v>
      </c>
      <c r="D436" s="43">
        <f t="shared" si="1596"/>
        <v>716.70059391999996</v>
      </c>
      <c r="E436" s="43">
        <f t="shared" si="1596"/>
        <v>758.19078815</v>
      </c>
      <c r="F436" s="43">
        <f t="shared" si="1596"/>
        <v>695.79086496000002</v>
      </c>
      <c r="G436" s="43">
        <f t="shared" si="1596"/>
        <v>722.50234459000001</v>
      </c>
      <c r="H436" s="43">
        <f t="shared" si="1596"/>
        <v>704.97423882999999</v>
      </c>
      <c r="I436" s="43">
        <f t="shared" si="1596"/>
        <v>650.60244950000003</v>
      </c>
      <c r="J436" s="43">
        <f t="shared" si="1596"/>
        <v>534.14251721000005</v>
      </c>
      <c r="K436" s="43">
        <f t="shared" si="1596"/>
        <v>485.19278852999997</v>
      </c>
      <c r="L436" s="43">
        <f t="shared" si="1596"/>
        <v>447.26480229999999</v>
      </c>
      <c r="M436" s="43">
        <f t="shared" si="1596"/>
        <v>438.90412486999998</v>
      </c>
      <c r="N436" s="43">
        <f t="shared" si="1596"/>
        <v>457.79588740999998</v>
      </c>
      <c r="O436" s="43">
        <f t="shared" si="1596"/>
        <v>462.19534462000001</v>
      </c>
      <c r="P436" s="43">
        <f t="shared" si="1596"/>
        <v>458.17483243999999</v>
      </c>
      <c r="Q436" s="43">
        <f t="shared" si="1596"/>
        <v>495.80766456999999</v>
      </c>
      <c r="R436" s="43">
        <f t="shared" si="1596"/>
        <v>499.15319115</v>
      </c>
      <c r="S436" s="43">
        <f t="shared" si="1596"/>
        <v>499.76407146000003</v>
      </c>
      <c r="T436" s="43">
        <f t="shared" si="1596"/>
        <v>492.25628427999999</v>
      </c>
      <c r="U436" s="43">
        <f t="shared" si="1596"/>
        <v>506.09173378999998</v>
      </c>
      <c r="V436" s="43">
        <f t="shared" si="1596"/>
        <v>484.43233247000001</v>
      </c>
      <c r="W436" s="43">
        <f t="shared" si="1596"/>
        <v>467.26222532999998</v>
      </c>
      <c r="X436" s="43">
        <f t="shared" si="1596"/>
        <v>489.66634704000001</v>
      </c>
      <c r="Y436" s="43">
        <f t="shared" si="1596"/>
        <v>555.52923880000003</v>
      </c>
    </row>
    <row r="437" spans="1:25" ht="38.25" hidden="1" outlineLevel="1" x14ac:dyDescent="0.2">
      <c r="A437" s="16" t="s">
        <v>71</v>
      </c>
      <c r="B437" s="43">
        <f t="shared" ref="B437:Y437" si="1597">B217</f>
        <v>76.98</v>
      </c>
      <c r="C437" s="43">
        <f t="shared" si="1597"/>
        <v>76.98</v>
      </c>
      <c r="D437" s="43">
        <f t="shared" si="1597"/>
        <v>76.98</v>
      </c>
      <c r="E437" s="43">
        <f t="shared" si="1597"/>
        <v>76.98</v>
      </c>
      <c r="F437" s="43">
        <f t="shared" si="1597"/>
        <v>76.98</v>
      </c>
      <c r="G437" s="43">
        <f t="shared" si="1597"/>
        <v>76.98</v>
      </c>
      <c r="H437" s="43">
        <f t="shared" si="1597"/>
        <v>76.98</v>
      </c>
      <c r="I437" s="43">
        <f t="shared" si="1597"/>
        <v>76.98</v>
      </c>
      <c r="J437" s="43">
        <f t="shared" si="1597"/>
        <v>76.98</v>
      </c>
      <c r="K437" s="43">
        <f t="shared" si="1597"/>
        <v>76.98</v>
      </c>
      <c r="L437" s="43">
        <f t="shared" si="1597"/>
        <v>76.98</v>
      </c>
      <c r="M437" s="43">
        <f t="shared" si="1597"/>
        <v>76.98</v>
      </c>
      <c r="N437" s="43">
        <f t="shared" si="1597"/>
        <v>76.98</v>
      </c>
      <c r="O437" s="43">
        <f t="shared" si="1597"/>
        <v>76.98</v>
      </c>
      <c r="P437" s="43">
        <f t="shared" si="1597"/>
        <v>76.98</v>
      </c>
      <c r="Q437" s="43">
        <f t="shared" si="1597"/>
        <v>76.98</v>
      </c>
      <c r="R437" s="43">
        <f t="shared" si="1597"/>
        <v>76.98</v>
      </c>
      <c r="S437" s="43">
        <f t="shared" si="1597"/>
        <v>76.98</v>
      </c>
      <c r="T437" s="43">
        <f t="shared" si="1597"/>
        <v>76.98</v>
      </c>
      <c r="U437" s="43">
        <f t="shared" si="1597"/>
        <v>76.98</v>
      </c>
      <c r="V437" s="43">
        <f t="shared" si="1597"/>
        <v>76.98</v>
      </c>
      <c r="W437" s="43">
        <f t="shared" si="1597"/>
        <v>76.98</v>
      </c>
      <c r="X437" s="43">
        <f t="shared" si="1597"/>
        <v>76.98</v>
      </c>
      <c r="Y437" s="43">
        <f t="shared" si="1597"/>
        <v>76.98</v>
      </c>
    </row>
    <row r="438" spans="1:25" hidden="1" outlineLevel="1" x14ac:dyDescent="0.2">
      <c r="A438" s="16" t="s">
        <v>3</v>
      </c>
      <c r="B438" s="43">
        <f>$AD$5</f>
        <v>135.16999999999999</v>
      </c>
      <c r="C438" s="43">
        <f t="shared" ref="C438:Y438" si="1598">$AD$5</f>
        <v>135.16999999999999</v>
      </c>
      <c r="D438" s="43">
        <f t="shared" si="1598"/>
        <v>135.16999999999999</v>
      </c>
      <c r="E438" s="43">
        <f t="shared" si="1598"/>
        <v>135.16999999999999</v>
      </c>
      <c r="F438" s="43">
        <f t="shared" si="1598"/>
        <v>135.16999999999999</v>
      </c>
      <c r="G438" s="43">
        <f t="shared" si="1598"/>
        <v>135.16999999999999</v>
      </c>
      <c r="H438" s="43">
        <f t="shared" si="1598"/>
        <v>135.16999999999999</v>
      </c>
      <c r="I438" s="43">
        <f t="shared" si="1598"/>
        <v>135.16999999999999</v>
      </c>
      <c r="J438" s="43">
        <f t="shared" si="1598"/>
        <v>135.16999999999999</v>
      </c>
      <c r="K438" s="43">
        <f t="shared" si="1598"/>
        <v>135.16999999999999</v>
      </c>
      <c r="L438" s="43">
        <f t="shared" si="1598"/>
        <v>135.16999999999999</v>
      </c>
      <c r="M438" s="43">
        <f t="shared" si="1598"/>
        <v>135.16999999999999</v>
      </c>
      <c r="N438" s="43">
        <f t="shared" si="1598"/>
        <v>135.16999999999999</v>
      </c>
      <c r="O438" s="43">
        <f t="shared" si="1598"/>
        <v>135.16999999999999</v>
      </c>
      <c r="P438" s="43">
        <f t="shared" si="1598"/>
        <v>135.16999999999999</v>
      </c>
      <c r="Q438" s="43">
        <f t="shared" si="1598"/>
        <v>135.16999999999999</v>
      </c>
      <c r="R438" s="43">
        <f t="shared" si="1598"/>
        <v>135.16999999999999</v>
      </c>
      <c r="S438" s="43">
        <f t="shared" si="1598"/>
        <v>135.16999999999999</v>
      </c>
      <c r="T438" s="43">
        <f t="shared" si="1598"/>
        <v>135.16999999999999</v>
      </c>
      <c r="U438" s="43">
        <f t="shared" si="1598"/>
        <v>135.16999999999999</v>
      </c>
      <c r="V438" s="43">
        <f t="shared" si="1598"/>
        <v>135.16999999999999</v>
      </c>
      <c r="W438" s="43">
        <f t="shared" si="1598"/>
        <v>135.16999999999999</v>
      </c>
      <c r="X438" s="43">
        <f t="shared" si="1598"/>
        <v>135.16999999999999</v>
      </c>
      <c r="Y438" s="43">
        <f t="shared" si="1598"/>
        <v>135.16999999999999</v>
      </c>
    </row>
    <row r="439" spans="1:25" hidden="1" outlineLevel="1" x14ac:dyDescent="0.2">
      <c r="A439" s="17" t="s">
        <v>4</v>
      </c>
      <c r="B439" s="43">
        <f t="shared" ref="B439:Y439" si="1599">B219</f>
        <v>204.67</v>
      </c>
      <c r="C439" s="43">
        <f t="shared" si="1599"/>
        <v>204.67</v>
      </c>
      <c r="D439" s="43">
        <f t="shared" si="1599"/>
        <v>204.67</v>
      </c>
      <c r="E439" s="43">
        <f t="shared" si="1599"/>
        <v>204.67</v>
      </c>
      <c r="F439" s="43">
        <f t="shared" si="1599"/>
        <v>204.67</v>
      </c>
      <c r="G439" s="43">
        <f t="shared" si="1599"/>
        <v>204.67</v>
      </c>
      <c r="H439" s="43">
        <f t="shared" si="1599"/>
        <v>204.67</v>
      </c>
      <c r="I439" s="43">
        <f t="shared" si="1599"/>
        <v>204.67</v>
      </c>
      <c r="J439" s="43">
        <f t="shared" si="1599"/>
        <v>204.67</v>
      </c>
      <c r="K439" s="43">
        <f t="shared" si="1599"/>
        <v>204.67</v>
      </c>
      <c r="L439" s="43">
        <f t="shared" si="1599"/>
        <v>204.67</v>
      </c>
      <c r="M439" s="43">
        <f t="shared" si="1599"/>
        <v>204.67</v>
      </c>
      <c r="N439" s="43">
        <f t="shared" si="1599"/>
        <v>204.67</v>
      </c>
      <c r="O439" s="43">
        <f t="shared" si="1599"/>
        <v>204.67</v>
      </c>
      <c r="P439" s="43">
        <f t="shared" si="1599"/>
        <v>204.67</v>
      </c>
      <c r="Q439" s="43">
        <f t="shared" si="1599"/>
        <v>204.67</v>
      </c>
      <c r="R439" s="43">
        <f t="shared" si="1599"/>
        <v>204.67</v>
      </c>
      <c r="S439" s="43">
        <f t="shared" si="1599"/>
        <v>204.67</v>
      </c>
      <c r="T439" s="43">
        <f t="shared" si="1599"/>
        <v>204.67</v>
      </c>
      <c r="U439" s="43">
        <f t="shared" si="1599"/>
        <v>204.67</v>
      </c>
      <c r="V439" s="43">
        <f t="shared" si="1599"/>
        <v>204.67</v>
      </c>
      <c r="W439" s="43">
        <f t="shared" si="1599"/>
        <v>204.67</v>
      </c>
      <c r="X439" s="43">
        <f t="shared" si="1599"/>
        <v>204.67</v>
      </c>
      <c r="Y439" s="43">
        <f t="shared" si="1599"/>
        <v>204.67</v>
      </c>
    </row>
    <row r="440" spans="1:25" ht="25.5" hidden="1" outlineLevel="1" x14ac:dyDescent="0.2">
      <c r="A440" s="62" t="s">
        <v>211</v>
      </c>
      <c r="B440" s="43">
        <f>B433</f>
        <v>0</v>
      </c>
      <c r="C440" s="43">
        <f t="shared" ref="C440:Y440" si="1600">C433</f>
        <v>0</v>
      </c>
      <c r="D440" s="43">
        <f t="shared" si="1600"/>
        <v>0</v>
      </c>
      <c r="E440" s="43">
        <f t="shared" si="1600"/>
        <v>0</v>
      </c>
      <c r="F440" s="43">
        <f t="shared" si="1600"/>
        <v>0</v>
      </c>
      <c r="G440" s="43">
        <f t="shared" si="1600"/>
        <v>0</v>
      </c>
      <c r="H440" s="43">
        <f t="shared" si="1600"/>
        <v>0</v>
      </c>
      <c r="I440" s="43">
        <f t="shared" si="1600"/>
        <v>0</v>
      </c>
      <c r="J440" s="43">
        <f t="shared" si="1600"/>
        <v>0</v>
      </c>
      <c r="K440" s="43">
        <f t="shared" si="1600"/>
        <v>0</v>
      </c>
      <c r="L440" s="43">
        <f t="shared" si="1600"/>
        <v>0</v>
      </c>
      <c r="M440" s="43">
        <f t="shared" si="1600"/>
        <v>0</v>
      </c>
      <c r="N440" s="43">
        <f t="shared" si="1600"/>
        <v>0</v>
      </c>
      <c r="O440" s="43">
        <f t="shared" si="1600"/>
        <v>0</v>
      </c>
      <c r="P440" s="43">
        <f t="shared" si="1600"/>
        <v>0</v>
      </c>
      <c r="Q440" s="43">
        <f t="shared" si="1600"/>
        <v>0</v>
      </c>
      <c r="R440" s="43">
        <f t="shared" si="1600"/>
        <v>0</v>
      </c>
      <c r="S440" s="43">
        <f t="shared" si="1600"/>
        <v>0</v>
      </c>
      <c r="T440" s="43">
        <f t="shared" si="1600"/>
        <v>0</v>
      </c>
      <c r="U440" s="43">
        <f t="shared" si="1600"/>
        <v>0</v>
      </c>
      <c r="V440" s="43">
        <f t="shared" si="1600"/>
        <v>0</v>
      </c>
      <c r="W440" s="43">
        <f t="shared" si="1600"/>
        <v>0</v>
      </c>
      <c r="X440" s="43">
        <f t="shared" si="1600"/>
        <v>0</v>
      </c>
      <c r="Y440" s="43">
        <f t="shared" si="1600"/>
        <v>0</v>
      </c>
    </row>
    <row r="441" spans="1:25" ht="15" hidden="1" outlineLevel="1" thickBot="1" x14ac:dyDescent="0.25">
      <c r="A441" s="35" t="s">
        <v>118</v>
      </c>
      <c r="B441" s="43">
        <f t="shared" ref="B441:Y441" si="1601">B221</f>
        <v>3.02059422</v>
      </c>
      <c r="C441" s="43">
        <f t="shared" si="1601"/>
        <v>3.02059422</v>
      </c>
      <c r="D441" s="43">
        <f t="shared" si="1601"/>
        <v>3.02059422</v>
      </c>
      <c r="E441" s="43">
        <f t="shared" si="1601"/>
        <v>3.02059422</v>
      </c>
      <c r="F441" s="43">
        <f t="shared" si="1601"/>
        <v>3.02059422</v>
      </c>
      <c r="G441" s="43">
        <f t="shared" si="1601"/>
        <v>3.02059422</v>
      </c>
      <c r="H441" s="43">
        <f t="shared" si="1601"/>
        <v>3.02059422</v>
      </c>
      <c r="I441" s="43">
        <f t="shared" si="1601"/>
        <v>3.02059422</v>
      </c>
      <c r="J441" s="43">
        <f t="shared" si="1601"/>
        <v>3.02059422</v>
      </c>
      <c r="K441" s="43">
        <f t="shared" si="1601"/>
        <v>3.02059422</v>
      </c>
      <c r="L441" s="43">
        <f t="shared" si="1601"/>
        <v>3.02059422</v>
      </c>
      <c r="M441" s="43">
        <f t="shared" si="1601"/>
        <v>3.02059422</v>
      </c>
      <c r="N441" s="43">
        <f t="shared" si="1601"/>
        <v>3.02059422</v>
      </c>
      <c r="O441" s="43">
        <f t="shared" si="1601"/>
        <v>3.02059422</v>
      </c>
      <c r="P441" s="43">
        <f t="shared" si="1601"/>
        <v>3.02059422</v>
      </c>
      <c r="Q441" s="43">
        <f t="shared" si="1601"/>
        <v>3.02059422</v>
      </c>
      <c r="R441" s="43">
        <f t="shared" si="1601"/>
        <v>3.02059422</v>
      </c>
      <c r="S441" s="43">
        <f t="shared" si="1601"/>
        <v>3.02059422</v>
      </c>
      <c r="T441" s="43">
        <f t="shared" si="1601"/>
        <v>3.02059422</v>
      </c>
      <c r="U441" s="43">
        <f t="shared" si="1601"/>
        <v>3.02059422</v>
      </c>
      <c r="V441" s="43">
        <f t="shared" si="1601"/>
        <v>3.02059422</v>
      </c>
      <c r="W441" s="43">
        <f t="shared" si="1601"/>
        <v>3.02059422</v>
      </c>
      <c r="X441" s="43">
        <f t="shared" si="1601"/>
        <v>3.02059422</v>
      </c>
      <c r="Y441" s="43">
        <f t="shared" si="1601"/>
        <v>3.02059422</v>
      </c>
    </row>
    <row r="442" spans="1:25" ht="15" collapsed="1" thickBot="1" x14ac:dyDescent="0.25">
      <c r="A442" s="27">
        <v>31</v>
      </c>
      <c r="B442" s="145">
        <f>ROUND(SUM(B443:B448),2)</f>
        <v>1085.69</v>
      </c>
      <c r="C442" s="145">
        <f t="shared" ref="C442" si="1602">ROUND(SUM(C443:C448),2)</f>
        <v>1112.19</v>
      </c>
      <c r="D442" s="145">
        <f t="shared" ref="D442" si="1603">ROUND(SUM(D443:D448),2)</f>
        <v>1175.53</v>
      </c>
      <c r="E442" s="145">
        <f t="shared" ref="E442" si="1604">ROUND(SUM(E443:E448),2)</f>
        <v>1150.81</v>
      </c>
      <c r="F442" s="145">
        <f t="shared" ref="F442" si="1605">ROUND(SUM(F443:F448),2)</f>
        <v>1150.8800000000001</v>
      </c>
      <c r="G442" s="145">
        <f t="shared" ref="G442" si="1606">ROUND(SUM(G443:G448),2)</f>
        <v>1154.1099999999999</v>
      </c>
      <c r="H442" s="145">
        <f t="shared" ref="H442" si="1607">ROUND(SUM(H443:H448),2)</f>
        <v>1094.6099999999999</v>
      </c>
      <c r="I442" s="145">
        <f t="shared" ref="I442" si="1608">ROUND(SUM(I443:I448),2)</f>
        <v>1063.04</v>
      </c>
      <c r="J442" s="145">
        <f t="shared" ref="J442" si="1609">ROUND(SUM(J443:J448),2)</f>
        <v>938.35</v>
      </c>
      <c r="K442" s="145">
        <f t="shared" ref="K442" si="1610">ROUND(SUM(K443:K448),2)</f>
        <v>852.61</v>
      </c>
      <c r="L442" s="145">
        <f t="shared" ref="L442" si="1611">ROUND(SUM(L443:L448),2)</f>
        <v>824.01</v>
      </c>
      <c r="M442" s="145">
        <f t="shared" ref="M442" si="1612">ROUND(SUM(M443:M448),2)</f>
        <v>846.63</v>
      </c>
      <c r="N442" s="145">
        <f t="shared" ref="N442" si="1613">ROUND(SUM(N443:N448),2)</f>
        <v>854.39</v>
      </c>
      <c r="O442" s="145">
        <f t="shared" ref="O442" si="1614">ROUND(SUM(O443:O448),2)</f>
        <v>839.89</v>
      </c>
      <c r="P442" s="145">
        <f t="shared" ref="P442" si="1615">ROUND(SUM(P443:P448),2)</f>
        <v>841.98</v>
      </c>
      <c r="Q442" s="145">
        <f t="shared" ref="Q442" si="1616">ROUND(SUM(Q443:Q448),2)</f>
        <v>834.28</v>
      </c>
      <c r="R442" s="145">
        <f t="shared" ref="R442" si="1617">ROUND(SUM(R443:R448),2)</f>
        <v>853.22</v>
      </c>
      <c r="S442" s="145">
        <f t="shared" ref="S442" si="1618">ROUND(SUM(S443:S448),2)</f>
        <v>835.68</v>
      </c>
      <c r="T442" s="145">
        <f t="shared" ref="T442" si="1619">ROUND(SUM(T443:T448),2)</f>
        <v>836.65</v>
      </c>
      <c r="U442" s="145">
        <f t="shared" ref="U442" si="1620">ROUND(SUM(U443:U448),2)</f>
        <v>859.59</v>
      </c>
      <c r="V442" s="145">
        <f t="shared" ref="V442" si="1621">ROUND(SUM(V443:V448),2)</f>
        <v>874.68</v>
      </c>
      <c r="W442" s="145">
        <f t="shared" ref="W442" si="1622">ROUND(SUM(W443:W448),2)</f>
        <v>900.15</v>
      </c>
      <c r="X442" s="145">
        <f t="shared" ref="X442" si="1623">ROUND(SUM(X443:X448),2)</f>
        <v>929.02</v>
      </c>
      <c r="Y442" s="145">
        <f t="shared" ref="Y442" si="1624">ROUND(SUM(Y443:Y448),2)</f>
        <v>987.66</v>
      </c>
    </row>
    <row r="443" spans="1:25" ht="51" hidden="1" outlineLevel="1" x14ac:dyDescent="0.2">
      <c r="A443" s="111" t="s">
        <v>70</v>
      </c>
      <c r="B443" s="43">
        <f>B223</f>
        <v>665.84488454999996</v>
      </c>
      <c r="C443" s="43">
        <f t="shared" ref="C443:Y443" si="1625">C223</f>
        <v>692.34457372999998</v>
      </c>
      <c r="D443" s="43">
        <f t="shared" si="1625"/>
        <v>755.68635199000005</v>
      </c>
      <c r="E443" s="43">
        <f t="shared" si="1625"/>
        <v>730.97415751000005</v>
      </c>
      <c r="F443" s="43">
        <f t="shared" si="1625"/>
        <v>731.04106823999996</v>
      </c>
      <c r="G443" s="43">
        <f t="shared" si="1625"/>
        <v>734.26980551999998</v>
      </c>
      <c r="H443" s="43">
        <f t="shared" si="1625"/>
        <v>674.76547704999996</v>
      </c>
      <c r="I443" s="43">
        <f t="shared" si="1625"/>
        <v>643.20308821000003</v>
      </c>
      <c r="J443" s="43">
        <f t="shared" si="1625"/>
        <v>518.50891119999994</v>
      </c>
      <c r="K443" s="43">
        <f t="shared" si="1625"/>
        <v>432.76601118999997</v>
      </c>
      <c r="L443" s="43">
        <f t="shared" si="1625"/>
        <v>404.16936772999998</v>
      </c>
      <c r="M443" s="43">
        <f t="shared" si="1625"/>
        <v>426.79023540999998</v>
      </c>
      <c r="N443" s="43">
        <f t="shared" si="1625"/>
        <v>434.54783906</v>
      </c>
      <c r="O443" s="43">
        <f t="shared" si="1625"/>
        <v>420.05169050000001</v>
      </c>
      <c r="P443" s="43">
        <f t="shared" si="1625"/>
        <v>422.13746658000002</v>
      </c>
      <c r="Q443" s="43">
        <f t="shared" si="1625"/>
        <v>414.44308819000003</v>
      </c>
      <c r="R443" s="43">
        <f t="shared" si="1625"/>
        <v>433.37958386000003</v>
      </c>
      <c r="S443" s="43">
        <f t="shared" si="1625"/>
        <v>415.83529003000001</v>
      </c>
      <c r="T443" s="43">
        <f t="shared" si="1625"/>
        <v>416.81025711000001</v>
      </c>
      <c r="U443" s="43">
        <f t="shared" si="1625"/>
        <v>439.75089234000001</v>
      </c>
      <c r="V443" s="43">
        <f t="shared" si="1625"/>
        <v>454.84356228000001</v>
      </c>
      <c r="W443" s="43">
        <f t="shared" si="1625"/>
        <v>480.30631650999999</v>
      </c>
      <c r="X443" s="43">
        <f t="shared" si="1625"/>
        <v>509.18195816000002</v>
      </c>
      <c r="Y443" s="43">
        <f t="shared" si="1625"/>
        <v>567.82146501</v>
      </c>
    </row>
    <row r="444" spans="1:25" ht="38.25" hidden="1" outlineLevel="1" x14ac:dyDescent="0.2">
      <c r="A444" s="16" t="s">
        <v>71</v>
      </c>
      <c r="B444" s="43">
        <f t="shared" ref="B444:Y444" si="1626">B224</f>
        <v>76.98</v>
      </c>
      <c r="C444" s="43">
        <f t="shared" si="1626"/>
        <v>76.98</v>
      </c>
      <c r="D444" s="43">
        <f t="shared" si="1626"/>
        <v>76.98</v>
      </c>
      <c r="E444" s="43">
        <f t="shared" si="1626"/>
        <v>76.98</v>
      </c>
      <c r="F444" s="43">
        <f t="shared" si="1626"/>
        <v>76.98</v>
      </c>
      <c r="G444" s="43">
        <f t="shared" si="1626"/>
        <v>76.98</v>
      </c>
      <c r="H444" s="43">
        <f t="shared" si="1626"/>
        <v>76.98</v>
      </c>
      <c r="I444" s="43">
        <f t="shared" si="1626"/>
        <v>76.98</v>
      </c>
      <c r="J444" s="43">
        <f t="shared" si="1626"/>
        <v>76.98</v>
      </c>
      <c r="K444" s="43">
        <f t="shared" si="1626"/>
        <v>76.98</v>
      </c>
      <c r="L444" s="43">
        <f t="shared" si="1626"/>
        <v>76.98</v>
      </c>
      <c r="M444" s="43">
        <f t="shared" si="1626"/>
        <v>76.98</v>
      </c>
      <c r="N444" s="43">
        <f t="shared" si="1626"/>
        <v>76.98</v>
      </c>
      <c r="O444" s="43">
        <f t="shared" si="1626"/>
        <v>76.98</v>
      </c>
      <c r="P444" s="43">
        <f t="shared" si="1626"/>
        <v>76.98</v>
      </c>
      <c r="Q444" s="43">
        <f t="shared" si="1626"/>
        <v>76.98</v>
      </c>
      <c r="R444" s="43">
        <f t="shared" si="1626"/>
        <v>76.98</v>
      </c>
      <c r="S444" s="43">
        <f t="shared" si="1626"/>
        <v>76.98</v>
      </c>
      <c r="T444" s="43">
        <f t="shared" si="1626"/>
        <v>76.98</v>
      </c>
      <c r="U444" s="43">
        <f t="shared" si="1626"/>
        <v>76.98</v>
      </c>
      <c r="V444" s="43">
        <f t="shared" si="1626"/>
        <v>76.98</v>
      </c>
      <c r="W444" s="43">
        <f t="shared" si="1626"/>
        <v>76.98</v>
      </c>
      <c r="X444" s="43">
        <f t="shared" si="1626"/>
        <v>76.98</v>
      </c>
      <c r="Y444" s="43">
        <f t="shared" si="1626"/>
        <v>76.98</v>
      </c>
    </row>
    <row r="445" spans="1:25" hidden="1" outlineLevel="1" x14ac:dyDescent="0.2">
      <c r="A445" s="16" t="s">
        <v>3</v>
      </c>
      <c r="B445" s="43">
        <f>$AD$5</f>
        <v>135.16999999999999</v>
      </c>
      <c r="C445" s="43">
        <f t="shared" ref="C445:Y445" si="1627">$AD$5</f>
        <v>135.16999999999999</v>
      </c>
      <c r="D445" s="43">
        <f t="shared" si="1627"/>
        <v>135.16999999999999</v>
      </c>
      <c r="E445" s="43">
        <f t="shared" si="1627"/>
        <v>135.16999999999999</v>
      </c>
      <c r="F445" s="43">
        <f t="shared" si="1627"/>
        <v>135.16999999999999</v>
      </c>
      <c r="G445" s="43">
        <f t="shared" si="1627"/>
        <v>135.16999999999999</v>
      </c>
      <c r="H445" s="43">
        <f t="shared" si="1627"/>
        <v>135.16999999999999</v>
      </c>
      <c r="I445" s="43">
        <f t="shared" si="1627"/>
        <v>135.16999999999999</v>
      </c>
      <c r="J445" s="43">
        <f t="shared" si="1627"/>
        <v>135.16999999999999</v>
      </c>
      <c r="K445" s="43">
        <f t="shared" si="1627"/>
        <v>135.16999999999999</v>
      </c>
      <c r="L445" s="43">
        <f t="shared" si="1627"/>
        <v>135.16999999999999</v>
      </c>
      <c r="M445" s="43">
        <f t="shared" si="1627"/>
        <v>135.16999999999999</v>
      </c>
      <c r="N445" s="43">
        <f t="shared" si="1627"/>
        <v>135.16999999999999</v>
      </c>
      <c r="O445" s="43">
        <f t="shared" si="1627"/>
        <v>135.16999999999999</v>
      </c>
      <c r="P445" s="43">
        <f t="shared" si="1627"/>
        <v>135.16999999999999</v>
      </c>
      <c r="Q445" s="43">
        <f t="shared" si="1627"/>
        <v>135.16999999999999</v>
      </c>
      <c r="R445" s="43">
        <f t="shared" si="1627"/>
        <v>135.16999999999999</v>
      </c>
      <c r="S445" s="43">
        <f t="shared" si="1627"/>
        <v>135.16999999999999</v>
      </c>
      <c r="T445" s="43">
        <f t="shared" si="1627"/>
        <v>135.16999999999999</v>
      </c>
      <c r="U445" s="43">
        <f t="shared" si="1627"/>
        <v>135.16999999999999</v>
      </c>
      <c r="V445" s="43">
        <f t="shared" si="1627"/>
        <v>135.16999999999999</v>
      </c>
      <c r="W445" s="43">
        <f t="shared" si="1627"/>
        <v>135.16999999999999</v>
      </c>
      <c r="X445" s="43">
        <f t="shared" si="1627"/>
        <v>135.16999999999999</v>
      </c>
      <c r="Y445" s="43">
        <f t="shared" si="1627"/>
        <v>135.16999999999999</v>
      </c>
    </row>
    <row r="446" spans="1:25" hidden="1" outlineLevel="1" x14ac:dyDescent="0.2">
      <c r="A446" s="17" t="s">
        <v>4</v>
      </c>
      <c r="B446" s="43">
        <f t="shared" ref="B446:Y446" si="1628">B226</f>
        <v>204.67</v>
      </c>
      <c r="C446" s="43">
        <f t="shared" si="1628"/>
        <v>204.67</v>
      </c>
      <c r="D446" s="43">
        <f t="shared" si="1628"/>
        <v>204.67</v>
      </c>
      <c r="E446" s="43">
        <f t="shared" si="1628"/>
        <v>204.67</v>
      </c>
      <c r="F446" s="43">
        <f t="shared" si="1628"/>
        <v>204.67</v>
      </c>
      <c r="G446" s="43">
        <f t="shared" si="1628"/>
        <v>204.67</v>
      </c>
      <c r="H446" s="43">
        <f t="shared" si="1628"/>
        <v>204.67</v>
      </c>
      <c r="I446" s="43">
        <f t="shared" si="1628"/>
        <v>204.67</v>
      </c>
      <c r="J446" s="43">
        <f t="shared" si="1628"/>
        <v>204.67</v>
      </c>
      <c r="K446" s="43">
        <f t="shared" si="1628"/>
        <v>204.67</v>
      </c>
      <c r="L446" s="43">
        <f t="shared" si="1628"/>
        <v>204.67</v>
      </c>
      <c r="M446" s="43">
        <f t="shared" si="1628"/>
        <v>204.67</v>
      </c>
      <c r="N446" s="43">
        <f t="shared" si="1628"/>
        <v>204.67</v>
      </c>
      <c r="O446" s="43">
        <f t="shared" si="1628"/>
        <v>204.67</v>
      </c>
      <c r="P446" s="43">
        <f t="shared" si="1628"/>
        <v>204.67</v>
      </c>
      <c r="Q446" s="43">
        <f t="shared" si="1628"/>
        <v>204.67</v>
      </c>
      <c r="R446" s="43">
        <f t="shared" si="1628"/>
        <v>204.67</v>
      </c>
      <c r="S446" s="43">
        <f t="shared" si="1628"/>
        <v>204.67</v>
      </c>
      <c r="T446" s="43">
        <f t="shared" si="1628"/>
        <v>204.67</v>
      </c>
      <c r="U446" s="43">
        <f t="shared" si="1628"/>
        <v>204.67</v>
      </c>
      <c r="V446" s="43">
        <f t="shared" si="1628"/>
        <v>204.67</v>
      </c>
      <c r="W446" s="43">
        <f t="shared" si="1628"/>
        <v>204.67</v>
      </c>
      <c r="X446" s="43">
        <f t="shared" si="1628"/>
        <v>204.67</v>
      </c>
      <c r="Y446" s="43">
        <f t="shared" si="1628"/>
        <v>204.67</v>
      </c>
    </row>
    <row r="447" spans="1:25" ht="25.5" hidden="1" outlineLevel="1" x14ac:dyDescent="0.2">
      <c r="A447" s="62" t="s">
        <v>211</v>
      </c>
      <c r="B447" s="43">
        <f>B440</f>
        <v>0</v>
      </c>
      <c r="C447" s="43">
        <f t="shared" ref="C447:Y447" si="1629">C440</f>
        <v>0</v>
      </c>
      <c r="D447" s="43">
        <f t="shared" si="1629"/>
        <v>0</v>
      </c>
      <c r="E447" s="43">
        <f t="shared" si="1629"/>
        <v>0</v>
      </c>
      <c r="F447" s="43">
        <f t="shared" si="1629"/>
        <v>0</v>
      </c>
      <c r="G447" s="43">
        <f t="shared" si="1629"/>
        <v>0</v>
      </c>
      <c r="H447" s="43">
        <f t="shared" si="1629"/>
        <v>0</v>
      </c>
      <c r="I447" s="43">
        <f t="shared" si="1629"/>
        <v>0</v>
      </c>
      <c r="J447" s="43">
        <f t="shared" si="1629"/>
        <v>0</v>
      </c>
      <c r="K447" s="43">
        <f t="shared" si="1629"/>
        <v>0</v>
      </c>
      <c r="L447" s="43">
        <f t="shared" si="1629"/>
        <v>0</v>
      </c>
      <c r="M447" s="43">
        <f t="shared" si="1629"/>
        <v>0</v>
      </c>
      <c r="N447" s="43">
        <f t="shared" si="1629"/>
        <v>0</v>
      </c>
      <c r="O447" s="43">
        <f t="shared" si="1629"/>
        <v>0</v>
      </c>
      <c r="P447" s="43">
        <f t="shared" si="1629"/>
        <v>0</v>
      </c>
      <c r="Q447" s="43">
        <f t="shared" si="1629"/>
        <v>0</v>
      </c>
      <c r="R447" s="43">
        <f t="shared" si="1629"/>
        <v>0</v>
      </c>
      <c r="S447" s="43">
        <f t="shared" si="1629"/>
        <v>0</v>
      </c>
      <c r="T447" s="43">
        <f t="shared" si="1629"/>
        <v>0</v>
      </c>
      <c r="U447" s="43">
        <f t="shared" si="1629"/>
        <v>0</v>
      </c>
      <c r="V447" s="43">
        <f t="shared" si="1629"/>
        <v>0</v>
      </c>
      <c r="W447" s="43">
        <f t="shared" si="1629"/>
        <v>0</v>
      </c>
      <c r="X447" s="43">
        <f t="shared" si="1629"/>
        <v>0</v>
      </c>
      <c r="Y447" s="43">
        <f t="shared" si="1629"/>
        <v>0</v>
      </c>
    </row>
    <row r="448" spans="1:25" ht="15" hidden="1" outlineLevel="1" thickBot="1" x14ac:dyDescent="0.25">
      <c r="A448" s="35" t="s">
        <v>118</v>
      </c>
      <c r="B448" s="43">
        <f t="shared" ref="B448:Y448" si="1630">B228</f>
        <v>3.02059422</v>
      </c>
      <c r="C448" s="43">
        <f t="shared" si="1630"/>
        <v>3.02059422</v>
      </c>
      <c r="D448" s="43">
        <f t="shared" si="1630"/>
        <v>3.02059422</v>
      </c>
      <c r="E448" s="43">
        <f t="shared" si="1630"/>
        <v>3.02059422</v>
      </c>
      <c r="F448" s="43">
        <f t="shared" si="1630"/>
        <v>3.02059422</v>
      </c>
      <c r="G448" s="43">
        <f t="shared" si="1630"/>
        <v>3.02059422</v>
      </c>
      <c r="H448" s="43">
        <f t="shared" si="1630"/>
        <v>3.02059422</v>
      </c>
      <c r="I448" s="43">
        <f t="shared" si="1630"/>
        <v>3.02059422</v>
      </c>
      <c r="J448" s="43">
        <f t="shared" si="1630"/>
        <v>3.02059422</v>
      </c>
      <c r="K448" s="43">
        <f t="shared" si="1630"/>
        <v>3.02059422</v>
      </c>
      <c r="L448" s="43">
        <f t="shared" si="1630"/>
        <v>3.02059422</v>
      </c>
      <c r="M448" s="43">
        <f t="shared" si="1630"/>
        <v>3.02059422</v>
      </c>
      <c r="N448" s="43">
        <f t="shared" si="1630"/>
        <v>3.02059422</v>
      </c>
      <c r="O448" s="43">
        <f t="shared" si="1630"/>
        <v>3.02059422</v>
      </c>
      <c r="P448" s="43">
        <f t="shared" si="1630"/>
        <v>3.02059422</v>
      </c>
      <c r="Q448" s="43">
        <f t="shared" si="1630"/>
        <v>3.02059422</v>
      </c>
      <c r="R448" s="43">
        <f t="shared" si="1630"/>
        <v>3.02059422</v>
      </c>
      <c r="S448" s="43">
        <f t="shared" si="1630"/>
        <v>3.02059422</v>
      </c>
      <c r="T448" s="43">
        <f t="shared" si="1630"/>
        <v>3.02059422</v>
      </c>
      <c r="U448" s="43">
        <f t="shared" si="1630"/>
        <v>3.02059422</v>
      </c>
      <c r="V448" s="43">
        <f t="shared" si="1630"/>
        <v>3.02059422</v>
      </c>
      <c r="W448" s="43">
        <f t="shared" si="1630"/>
        <v>3.02059422</v>
      </c>
      <c r="X448" s="43">
        <f t="shared" si="1630"/>
        <v>3.02059422</v>
      </c>
      <c r="Y448" s="43">
        <f t="shared" si="1630"/>
        <v>3.02059422</v>
      </c>
    </row>
    <row r="449" spans="1:26" ht="15" collapsed="1" thickBot="1" x14ac:dyDescent="0.25">
      <c r="A449"/>
    </row>
    <row r="450" spans="1:26" ht="15.75" thickBot="1" x14ac:dyDescent="0.3">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24">
        <v>1</v>
      </c>
    </row>
    <row r="451" spans="1:26" ht="26.2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f>ROUND(SUM(B453:B458),2)</f>
        <v>1230.07</v>
      </c>
      <c r="C452" s="145">
        <f t="shared" ref="C452" si="1631">ROUND(SUM(C453:C458),2)</f>
        <v>1292.1500000000001</v>
      </c>
      <c r="D452" s="145">
        <f t="shared" ref="D452" si="1632">ROUND(SUM(D453:D458),2)</f>
        <v>1324.6</v>
      </c>
      <c r="E452" s="145">
        <f t="shared" ref="E452" si="1633">ROUND(SUM(E453:E458),2)</f>
        <v>1337.83</v>
      </c>
      <c r="F452" s="145">
        <f t="shared" ref="F452" si="1634">ROUND(SUM(F453:F458),2)</f>
        <v>1319.65</v>
      </c>
      <c r="G452" s="145">
        <f t="shared" ref="G452" si="1635">ROUND(SUM(G453:G458),2)</f>
        <v>1321.45</v>
      </c>
      <c r="H452" s="145">
        <f t="shared" ref="H452" si="1636">ROUND(SUM(H453:H458),2)</f>
        <v>1236.79</v>
      </c>
      <c r="I452" s="145">
        <f t="shared" ref="I452" si="1637">ROUND(SUM(I453:I458),2)</f>
        <v>1130.6600000000001</v>
      </c>
      <c r="J452" s="145">
        <f t="shared" ref="J452" si="1638">ROUND(SUM(J453:J458),2)</f>
        <v>1024.29</v>
      </c>
      <c r="K452" s="145">
        <f t="shared" ref="K452" si="1639">ROUND(SUM(K453:K458),2)</f>
        <v>1016.19</v>
      </c>
      <c r="L452" s="145">
        <f t="shared" ref="L452" si="1640">ROUND(SUM(L453:L458),2)</f>
        <v>1042.45</v>
      </c>
      <c r="M452" s="145">
        <f t="shared" ref="M452" si="1641">ROUND(SUM(M453:M458),2)</f>
        <v>1047.3499999999999</v>
      </c>
      <c r="N452" s="145">
        <f t="shared" ref="N452" si="1642">ROUND(SUM(N453:N458),2)</f>
        <v>1023.41</v>
      </c>
      <c r="O452" s="145">
        <f t="shared" ref="O452" si="1643">ROUND(SUM(O453:O458),2)</f>
        <v>1001.43</v>
      </c>
      <c r="P452" s="145">
        <f t="shared" ref="P452" si="1644">ROUND(SUM(P453:P458),2)</f>
        <v>996.96</v>
      </c>
      <c r="Q452" s="145">
        <f t="shared" ref="Q452" si="1645">ROUND(SUM(Q453:Q458),2)</f>
        <v>987.74</v>
      </c>
      <c r="R452" s="145">
        <f t="shared" ref="R452" si="1646">ROUND(SUM(R453:R458),2)</f>
        <v>981.55</v>
      </c>
      <c r="S452" s="145">
        <f t="shared" ref="S452" si="1647">ROUND(SUM(S453:S458),2)</f>
        <v>996.79</v>
      </c>
      <c r="T452" s="145">
        <f t="shared" ref="T452" si="1648">ROUND(SUM(T453:T458),2)</f>
        <v>1001.78</v>
      </c>
      <c r="U452" s="145">
        <f t="shared" ref="U452" si="1649">ROUND(SUM(U453:U458),2)</f>
        <v>1006.85</v>
      </c>
      <c r="V452" s="145">
        <f t="shared" ref="V452" si="1650">ROUND(SUM(V453:V458),2)</f>
        <v>995.78</v>
      </c>
      <c r="W452" s="145">
        <f t="shared" ref="W452" si="1651">ROUND(SUM(W453:W458),2)</f>
        <v>1006.45</v>
      </c>
      <c r="X452" s="145">
        <f t="shared" ref="X452" si="1652">ROUND(SUM(X453:X458),2)</f>
        <v>1059.22</v>
      </c>
      <c r="Y452" s="145">
        <f t="shared" ref="Y452" si="1653">ROUND(SUM(Y453:Y458),2)</f>
        <v>1149.01</v>
      </c>
    </row>
    <row r="453" spans="1:26" ht="51" hidden="1" outlineLevel="1" x14ac:dyDescent="0.2">
      <c r="A453" s="16" t="s">
        <v>70</v>
      </c>
      <c r="B453" s="43">
        <f t="shared" ref="B453:Y453" si="1654">B13</f>
        <v>764.01673214000004</v>
      </c>
      <c r="C453" s="43">
        <f t="shared" si="1654"/>
        <v>826.10176844</v>
      </c>
      <c r="D453" s="43">
        <f t="shared" si="1654"/>
        <v>858.54960136</v>
      </c>
      <c r="E453" s="43">
        <f t="shared" si="1654"/>
        <v>871.77643888</v>
      </c>
      <c r="F453" s="43">
        <f t="shared" si="1654"/>
        <v>853.59934029999999</v>
      </c>
      <c r="G453" s="43">
        <f t="shared" si="1654"/>
        <v>855.39617351000004</v>
      </c>
      <c r="H453" s="43">
        <f t="shared" si="1654"/>
        <v>770.73470099999997</v>
      </c>
      <c r="I453" s="43">
        <f t="shared" si="1654"/>
        <v>664.61265016000004</v>
      </c>
      <c r="J453" s="43">
        <f t="shared" si="1654"/>
        <v>558.23839625999994</v>
      </c>
      <c r="K453" s="43">
        <f t="shared" si="1654"/>
        <v>550.13919002</v>
      </c>
      <c r="L453" s="43">
        <f t="shared" si="1654"/>
        <v>576.39585222999995</v>
      </c>
      <c r="M453" s="43">
        <f t="shared" si="1654"/>
        <v>581.30428475999997</v>
      </c>
      <c r="N453" s="43">
        <f t="shared" si="1654"/>
        <v>557.36116920999996</v>
      </c>
      <c r="O453" s="43">
        <f t="shared" si="1654"/>
        <v>535.38273530000004</v>
      </c>
      <c r="P453" s="43">
        <f t="shared" si="1654"/>
        <v>530.90465767000001</v>
      </c>
      <c r="Q453" s="43">
        <f t="shared" si="1654"/>
        <v>521.68742702999998</v>
      </c>
      <c r="R453" s="43">
        <f t="shared" si="1654"/>
        <v>515.49968680999996</v>
      </c>
      <c r="S453" s="43">
        <f t="shared" si="1654"/>
        <v>530.73816887999999</v>
      </c>
      <c r="T453" s="43">
        <f t="shared" si="1654"/>
        <v>535.73068733000002</v>
      </c>
      <c r="U453" s="43">
        <f t="shared" si="1654"/>
        <v>540.80015171000002</v>
      </c>
      <c r="V453" s="43">
        <f t="shared" si="1654"/>
        <v>529.73281105000001</v>
      </c>
      <c r="W453" s="43">
        <f t="shared" si="1654"/>
        <v>540.40398894999998</v>
      </c>
      <c r="X453" s="43">
        <f t="shared" si="1654"/>
        <v>593.17232525999998</v>
      </c>
      <c r="Y453" s="43">
        <f t="shared" si="1654"/>
        <v>682.96139553</v>
      </c>
    </row>
    <row r="454" spans="1:26" ht="38.25" hidden="1" outlineLevel="1" x14ac:dyDescent="0.2">
      <c r="A454" s="16" t="s">
        <v>71</v>
      </c>
      <c r="B454" s="43">
        <f t="shared" ref="B454:Y454" si="1655">B14</f>
        <v>76.98</v>
      </c>
      <c r="C454" s="43">
        <f t="shared" si="1655"/>
        <v>76.98</v>
      </c>
      <c r="D454" s="43">
        <f t="shared" si="1655"/>
        <v>76.98</v>
      </c>
      <c r="E454" s="43">
        <f t="shared" si="1655"/>
        <v>76.98</v>
      </c>
      <c r="F454" s="43">
        <f t="shared" si="1655"/>
        <v>76.98</v>
      </c>
      <c r="G454" s="43">
        <f t="shared" si="1655"/>
        <v>76.98</v>
      </c>
      <c r="H454" s="43">
        <f t="shared" si="1655"/>
        <v>76.98</v>
      </c>
      <c r="I454" s="43">
        <f t="shared" si="1655"/>
        <v>76.98</v>
      </c>
      <c r="J454" s="43">
        <f t="shared" si="1655"/>
        <v>76.98</v>
      </c>
      <c r="K454" s="43">
        <f t="shared" si="1655"/>
        <v>76.98</v>
      </c>
      <c r="L454" s="43">
        <f t="shared" si="1655"/>
        <v>76.98</v>
      </c>
      <c r="M454" s="43">
        <f t="shared" si="1655"/>
        <v>76.98</v>
      </c>
      <c r="N454" s="43">
        <f t="shared" si="1655"/>
        <v>76.98</v>
      </c>
      <c r="O454" s="43">
        <f t="shared" si="1655"/>
        <v>76.98</v>
      </c>
      <c r="P454" s="43">
        <f t="shared" si="1655"/>
        <v>76.98</v>
      </c>
      <c r="Q454" s="43">
        <f t="shared" si="1655"/>
        <v>76.98</v>
      </c>
      <c r="R454" s="43">
        <f t="shared" si="1655"/>
        <v>76.98</v>
      </c>
      <c r="S454" s="43">
        <f t="shared" si="1655"/>
        <v>76.98</v>
      </c>
      <c r="T454" s="43">
        <f t="shared" si="1655"/>
        <v>76.98</v>
      </c>
      <c r="U454" s="43">
        <f t="shared" si="1655"/>
        <v>76.98</v>
      </c>
      <c r="V454" s="43">
        <f t="shared" si="1655"/>
        <v>76.98</v>
      </c>
      <c r="W454" s="43">
        <f t="shared" si="1655"/>
        <v>76.98</v>
      </c>
      <c r="X454" s="43">
        <f t="shared" si="1655"/>
        <v>76.98</v>
      </c>
      <c r="Y454" s="43">
        <f t="shared" si="1655"/>
        <v>76.98</v>
      </c>
    </row>
    <row r="455" spans="1:26" hidden="1" outlineLevel="1" x14ac:dyDescent="0.2">
      <c r="A455" s="16" t="s">
        <v>3</v>
      </c>
      <c r="B455" s="43">
        <f>$AD$6</f>
        <v>181.38</v>
      </c>
      <c r="C455" s="43">
        <f t="shared" ref="C455:Y455" si="1656">$AD$6</f>
        <v>181.38</v>
      </c>
      <c r="D455" s="43">
        <f t="shared" si="1656"/>
        <v>181.38</v>
      </c>
      <c r="E455" s="43">
        <f t="shared" si="1656"/>
        <v>181.38</v>
      </c>
      <c r="F455" s="43">
        <f t="shared" si="1656"/>
        <v>181.38</v>
      </c>
      <c r="G455" s="43">
        <f t="shared" si="1656"/>
        <v>181.38</v>
      </c>
      <c r="H455" s="43">
        <f t="shared" si="1656"/>
        <v>181.38</v>
      </c>
      <c r="I455" s="43">
        <f t="shared" si="1656"/>
        <v>181.38</v>
      </c>
      <c r="J455" s="43">
        <f t="shared" si="1656"/>
        <v>181.38</v>
      </c>
      <c r="K455" s="43">
        <f t="shared" si="1656"/>
        <v>181.38</v>
      </c>
      <c r="L455" s="43">
        <f t="shared" si="1656"/>
        <v>181.38</v>
      </c>
      <c r="M455" s="43">
        <f t="shared" si="1656"/>
        <v>181.38</v>
      </c>
      <c r="N455" s="43">
        <f t="shared" si="1656"/>
        <v>181.38</v>
      </c>
      <c r="O455" s="43">
        <f t="shared" si="1656"/>
        <v>181.38</v>
      </c>
      <c r="P455" s="43">
        <f t="shared" si="1656"/>
        <v>181.38</v>
      </c>
      <c r="Q455" s="43">
        <f t="shared" si="1656"/>
        <v>181.38</v>
      </c>
      <c r="R455" s="43">
        <f t="shared" si="1656"/>
        <v>181.38</v>
      </c>
      <c r="S455" s="43">
        <f t="shared" si="1656"/>
        <v>181.38</v>
      </c>
      <c r="T455" s="43">
        <f t="shared" si="1656"/>
        <v>181.38</v>
      </c>
      <c r="U455" s="43">
        <f t="shared" si="1656"/>
        <v>181.38</v>
      </c>
      <c r="V455" s="43">
        <f t="shared" si="1656"/>
        <v>181.38</v>
      </c>
      <c r="W455" s="43">
        <f t="shared" si="1656"/>
        <v>181.38</v>
      </c>
      <c r="X455" s="43">
        <f t="shared" si="1656"/>
        <v>181.38</v>
      </c>
      <c r="Y455" s="43">
        <f t="shared" si="1656"/>
        <v>181.38</v>
      </c>
    </row>
    <row r="456" spans="1:26" hidden="1" outlineLevel="1" x14ac:dyDescent="0.2">
      <c r="A456" s="17" t="s">
        <v>4</v>
      </c>
      <c r="B456" s="43">
        <f t="shared" ref="B456:Y456" si="1657">B16</f>
        <v>204.67</v>
      </c>
      <c r="C456" s="43">
        <f t="shared" si="1657"/>
        <v>204.67</v>
      </c>
      <c r="D456" s="43">
        <f t="shared" si="1657"/>
        <v>204.67</v>
      </c>
      <c r="E456" s="43">
        <f t="shared" si="1657"/>
        <v>204.67</v>
      </c>
      <c r="F456" s="43">
        <f t="shared" si="1657"/>
        <v>204.67</v>
      </c>
      <c r="G456" s="43">
        <f t="shared" si="1657"/>
        <v>204.67</v>
      </c>
      <c r="H456" s="43">
        <f t="shared" si="1657"/>
        <v>204.67</v>
      </c>
      <c r="I456" s="43">
        <f t="shared" si="1657"/>
        <v>204.67</v>
      </c>
      <c r="J456" s="43">
        <f t="shared" si="1657"/>
        <v>204.67</v>
      </c>
      <c r="K456" s="43">
        <f t="shared" si="1657"/>
        <v>204.67</v>
      </c>
      <c r="L456" s="43">
        <f t="shared" si="1657"/>
        <v>204.67</v>
      </c>
      <c r="M456" s="43">
        <f t="shared" si="1657"/>
        <v>204.67</v>
      </c>
      <c r="N456" s="43">
        <f t="shared" si="1657"/>
        <v>204.67</v>
      </c>
      <c r="O456" s="43">
        <f t="shared" si="1657"/>
        <v>204.67</v>
      </c>
      <c r="P456" s="43">
        <f t="shared" si="1657"/>
        <v>204.67</v>
      </c>
      <c r="Q456" s="43">
        <f t="shared" si="1657"/>
        <v>204.67</v>
      </c>
      <c r="R456" s="43">
        <f t="shared" si="1657"/>
        <v>204.67</v>
      </c>
      <c r="S456" s="43">
        <f t="shared" si="1657"/>
        <v>204.67</v>
      </c>
      <c r="T456" s="43">
        <f t="shared" si="1657"/>
        <v>204.67</v>
      </c>
      <c r="U456" s="43">
        <f t="shared" si="1657"/>
        <v>204.67</v>
      </c>
      <c r="V456" s="43">
        <f t="shared" si="1657"/>
        <v>204.67</v>
      </c>
      <c r="W456" s="43">
        <f t="shared" si="1657"/>
        <v>204.67</v>
      </c>
      <c r="X456" s="43">
        <f t="shared" si="1657"/>
        <v>204.67</v>
      </c>
      <c r="Y456" s="43">
        <f t="shared" si="1657"/>
        <v>204.67</v>
      </c>
    </row>
    <row r="457" spans="1:26" ht="25.5" hidden="1" outlineLevel="1" x14ac:dyDescent="0.2">
      <c r="A457" s="62" t="s">
        <v>211</v>
      </c>
      <c r="B457" s="43">
        <f>B447</f>
        <v>0</v>
      </c>
      <c r="C457" s="43">
        <f t="shared" ref="C457:Y457" si="1658">C447</f>
        <v>0</v>
      </c>
      <c r="D457" s="43">
        <f t="shared" si="1658"/>
        <v>0</v>
      </c>
      <c r="E457" s="43">
        <f t="shared" si="1658"/>
        <v>0</v>
      </c>
      <c r="F457" s="43">
        <f t="shared" si="1658"/>
        <v>0</v>
      </c>
      <c r="G457" s="43">
        <f t="shared" si="1658"/>
        <v>0</v>
      </c>
      <c r="H457" s="43">
        <f t="shared" si="1658"/>
        <v>0</v>
      </c>
      <c r="I457" s="43">
        <f t="shared" si="1658"/>
        <v>0</v>
      </c>
      <c r="J457" s="43">
        <f t="shared" si="1658"/>
        <v>0</v>
      </c>
      <c r="K457" s="43">
        <f t="shared" si="1658"/>
        <v>0</v>
      </c>
      <c r="L457" s="43">
        <f t="shared" si="1658"/>
        <v>0</v>
      </c>
      <c r="M457" s="43">
        <f t="shared" si="1658"/>
        <v>0</v>
      </c>
      <c r="N457" s="43">
        <f t="shared" si="1658"/>
        <v>0</v>
      </c>
      <c r="O457" s="43">
        <f t="shared" si="1658"/>
        <v>0</v>
      </c>
      <c r="P457" s="43">
        <f t="shared" si="1658"/>
        <v>0</v>
      </c>
      <c r="Q457" s="43">
        <f t="shared" si="1658"/>
        <v>0</v>
      </c>
      <c r="R457" s="43">
        <f t="shared" si="1658"/>
        <v>0</v>
      </c>
      <c r="S457" s="43">
        <f t="shared" si="1658"/>
        <v>0</v>
      </c>
      <c r="T457" s="43">
        <f t="shared" si="1658"/>
        <v>0</v>
      </c>
      <c r="U457" s="43">
        <f t="shared" si="1658"/>
        <v>0</v>
      </c>
      <c r="V457" s="43">
        <f t="shared" si="1658"/>
        <v>0</v>
      </c>
      <c r="W457" s="43">
        <f t="shared" si="1658"/>
        <v>0</v>
      </c>
      <c r="X457" s="43">
        <f t="shared" si="1658"/>
        <v>0</v>
      </c>
      <c r="Y457" s="43">
        <f t="shared" si="1658"/>
        <v>0</v>
      </c>
    </row>
    <row r="458" spans="1:26" ht="15" hidden="1" outlineLevel="1" thickBot="1" x14ac:dyDescent="0.25">
      <c r="A458" s="35" t="s">
        <v>118</v>
      </c>
      <c r="B458" s="43">
        <f t="shared" ref="B458" si="1659">B18</f>
        <v>3.02059422</v>
      </c>
      <c r="C458" s="43">
        <f t="shared" ref="C458:Y458" si="1660">C18</f>
        <v>3.02059422</v>
      </c>
      <c r="D458" s="43">
        <f t="shared" si="1660"/>
        <v>3.02059422</v>
      </c>
      <c r="E458" s="43">
        <f t="shared" si="1660"/>
        <v>3.02059422</v>
      </c>
      <c r="F458" s="43">
        <f t="shared" si="1660"/>
        <v>3.02059422</v>
      </c>
      <c r="G458" s="43">
        <f t="shared" si="1660"/>
        <v>3.02059422</v>
      </c>
      <c r="H458" s="43">
        <f t="shared" si="1660"/>
        <v>3.02059422</v>
      </c>
      <c r="I458" s="43">
        <f t="shared" si="1660"/>
        <v>3.02059422</v>
      </c>
      <c r="J458" s="43">
        <f t="shared" si="1660"/>
        <v>3.02059422</v>
      </c>
      <c r="K458" s="43">
        <f t="shared" si="1660"/>
        <v>3.02059422</v>
      </c>
      <c r="L458" s="43">
        <f t="shared" si="1660"/>
        <v>3.02059422</v>
      </c>
      <c r="M458" s="43">
        <f t="shared" si="1660"/>
        <v>3.02059422</v>
      </c>
      <c r="N458" s="43">
        <f t="shared" si="1660"/>
        <v>3.02059422</v>
      </c>
      <c r="O458" s="43">
        <f t="shared" si="1660"/>
        <v>3.02059422</v>
      </c>
      <c r="P458" s="43">
        <f t="shared" si="1660"/>
        <v>3.02059422</v>
      </c>
      <c r="Q458" s="43">
        <f t="shared" si="1660"/>
        <v>3.02059422</v>
      </c>
      <c r="R458" s="43">
        <f t="shared" si="1660"/>
        <v>3.02059422</v>
      </c>
      <c r="S458" s="43">
        <f t="shared" si="1660"/>
        <v>3.02059422</v>
      </c>
      <c r="T458" s="43">
        <f t="shared" si="1660"/>
        <v>3.02059422</v>
      </c>
      <c r="U458" s="43">
        <f t="shared" si="1660"/>
        <v>3.02059422</v>
      </c>
      <c r="V458" s="43">
        <f t="shared" si="1660"/>
        <v>3.02059422</v>
      </c>
      <c r="W458" s="43">
        <f t="shared" si="1660"/>
        <v>3.02059422</v>
      </c>
      <c r="X458" s="43">
        <f t="shared" si="1660"/>
        <v>3.02059422</v>
      </c>
      <c r="Y458" s="43">
        <f t="shared" si="1660"/>
        <v>3.02059422</v>
      </c>
    </row>
    <row r="459" spans="1:26" ht="15" collapsed="1" thickBot="1" x14ac:dyDescent="0.25">
      <c r="A459" s="27">
        <v>2</v>
      </c>
      <c r="B459" s="145">
        <f>ROUND(SUM(B460:B465),2)</f>
        <v>1289.45</v>
      </c>
      <c r="C459" s="145">
        <f t="shared" ref="C459" si="1661">ROUND(SUM(C460:C465),2)</f>
        <v>1365.4</v>
      </c>
      <c r="D459" s="145">
        <f t="shared" ref="D459" si="1662">ROUND(SUM(D460:D465),2)</f>
        <v>1403.71</v>
      </c>
      <c r="E459" s="145">
        <f t="shared" ref="E459" si="1663">ROUND(SUM(E460:E465),2)</f>
        <v>1441.78</v>
      </c>
      <c r="F459" s="145">
        <f t="shared" ref="F459" si="1664">ROUND(SUM(F460:F465),2)</f>
        <v>1432.14</v>
      </c>
      <c r="G459" s="145">
        <f t="shared" ref="G459" si="1665">ROUND(SUM(G460:G465),2)</f>
        <v>1442.8</v>
      </c>
      <c r="H459" s="145">
        <f t="shared" ref="H459" si="1666">ROUND(SUM(H460:H465),2)</f>
        <v>1384.3</v>
      </c>
      <c r="I459" s="145">
        <f t="shared" ref="I459" si="1667">ROUND(SUM(I460:I465),2)</f>
        <v>1264.79</v>
      </c>
      <c r="J459" s="145">
        <f t="shared" ref="J459" si="1668">ROUND(SUM(J460:J465),2)</f>
        <v>1143.04</v>
      </c>
      <c r="K459" s="145">
        <f t="shared" ref="K459" si="1669">ROUND(SUM(K460:K465),2)</f>
        <v>1055.1300000000001</v>
      </c>
      <c r="L459" s="145">
        <f t="shared" ref="L459" si="1670">ROUND(SUM(L460:L465),2)</f>
        <v>1031.08</v>
      </c>
      <c r="M459" s="145">
        <f t="shared" ref="M459" si="1671">ROUND(SUM(M460:M465),2)</f>
        <v>1023.44</v>
      </c>
      <c r="N459" s="145">
        <f t="shared" ref="N459" si="1672">ROUND(SUM(N460:N465),2)</f>
        <v>1048.94</v>
      </c>
      <c r="O459" s="145">
        <f t="shared" ref="O459" si="1673">ROUND(SUM(O460:O465),2)</f>
        <v>1051.24</v>
      </c>
      <c r="P459" s="145">
        <f t="shared" ref="P459" si="1674">ROUND(SUM(P460:P465),2)</f>
        <v>1040.5899999999999</v>
      </c>
      <c r="Q459" s="145">
        <f t="shared" ref="Q459" si="1675">ROUND(SUM(Q460:Q465),2)</f>
        <v>1051.55</v>
      </c>
      <c r="R459" s="145">
        <f t="shared" ref="R459" si="1676">ROUND(SUM(R460:R465),2)</f>
        <v>1060.47</v>
      </c>
      <c r="S459" s="145">
        <f t="shared" ref="S459" si="1677">ROUND(SUM(S460:S465),2)</f>
        <v>1052.8800000000001</v>
      </c>
      <c r="T459" s="145">
        <f t="shared" ref="T459" si="1678">ROUND(SUM(T460:T465),2)</f>
        <v>1035.58</v>
      </c>
      <c r="U459" s="145">
        <f t="shared" ref="U459" si="1679">ROUND(SUM(U460:U465),2)</f>
        <v>1014.01</v>
      </c>
      <c r="V459" s="145">
        <f t="shared" ref="V459" si="1680">ROUND(SUM(V460:V465),2)</f>
        <v>1030.5999999999999</v>
      </c>
      <c r="W459" s="145">
        <f t="shared" ref="W459" si="1681">ROUND(SUM(W460:W465),2)</f>
        <v>1061.5899999999999</v>
      </c>
      <c r="X459" s="145">
        <f t="shared" ref="X459" si="1682">ROUND(SUM(X460:X465),2)</f>
        <v>1131.4000000000001</v>
      </c>
      <c r="Y459" s="145">
        <f t="shared" ref="Y459" si="1683">ROUND(SUM(Y460:Y465),2)</f>
        <v>1229.56</v>
      </c>
    </row>
    <row r="460" spans="1:26" ht="51" hidden="1" outlineLevel="1" x14ac:dyDescent="0.2">
      <c r="A460" s="111" t="s">
        <v>70</v>
      </c>
      <c r="B460" s="43">
        <f>B20</f>
        <v>823.40303415000005</v>
      </c>
      <c r="C460" s="43">
        <f t="shared" ref="C460:Y460" si="1684">C20</f>
        <v>899.35077959</v>
      </c>
      <c r="D460" s="43">
        <f t="shared" si="1684"/>
        <v>937.66277128000002</v>
      </c>
      <c r="E460" s="43">
        <f t="shared" si="1684"/>
        <v>975.72646899999995</v>
      </c>
      <c r="F460" s="43">
        <f t="shared" si="1684"/>
        <v>966.09322818999999</v>
      </c>
      <c r="G460" s="43">
        <f t="shared" si="1684"/>
        <v>976.75306823000005</v>
      </c>
      <c r="H460" s="43">
        <f t="shared" si="1684"/>
        <v>918.25248732</v>
      </c>
      <c r="I460" s="43">
        <f t="shared" si="1684"/>
        <v>798.73626199</v>
      </c>
      <c r="J460" s="43">
        <f t="shared" si="1684"/>
        <v>676.98586418000002</v>
      </c>
      <c r="K460" s="43">
        <f t="shared" si="1684"/>
        <v>589.07691223999996</v>
      </c>
      <c r="L460" s="43">
        <f t="shared" si="1684"/>
        <v>565.03334867000001</v>
      </c>
      <c r="M460" s="43">
        <f t="shared" si="1684"/>
        <v>557.38934754000002</v>
      </c>
      <c r="N460" s="43">
        <f t="shared" si="1684"/>
        <v>582.88635695999994</v>
      </c>
      <c r="O460" s="43">
        <f t="shared" si="1684"/>
        <v>585.18488866999996</v>
      </c>
      <c r="P460" s="43">
        <f t="shared" si="1684"/>
        <v>574.54037087999995</v>
      </c>
      <c r="Q460" s="43">
        <f t="shared" si="1684"/>
        <v>585.49616731000003</v>
      </c>
      <c r="R460" s="43">
        <f t="shared" si="1684"/>
        <v>594.42423019</v>
      </c>
      <c r="S460" s="43">
        <f t="shared" si="1684"/>
        <v>586.82820933000005</v>
      </c>
      <c r="T460" s="43">
        <f t="shared" si="1684"/>
        <v>569.53126477000001</v>
      </c>
      <c r="U460" s="43">
        <f t="shared" si="1684"/>
        <v>547.95970593000004</v>
      </c>
      <c r="V460" s="43">
        <f t="shared" si="1684"/>
        <v>564.54932802999997</v>
      </c>
      <c r="W460" s="43">
        <f t="shared" si="1684"/>
        <v>595.53877936000004</v>
      </c>
      <c r="X460" s="43">
        <f t="shared" si="1684"/>
        <v>665.34778487999995</v>
      </c>
      <c r="Y460" s="43">
        <f t="shared" si="1684"/>
        <v>763.50982574</v>
      </c>
    </row>
    <row r="461" spans="1:26" ht="38.25" hidden="1" outlineLevel="1" x14ac:dyDescent="0.2">
      <c r="A461" s="16" t="s">
        <v>71</v>
      </c>
      <c r="B461" s="43">
        <f t="shared" ref="B461:Y461" si="1685">B21</f>
        <v>76.98</v>
      </c>
      <c r="C461" s="43">
        <f t="shared" si="1685"/>
        <v>76.98</v>
      </c>
      <c r="D461" s="43">
        <f t="shared" si="1685"/>
        <v>76.98</v>
      </c>
      <c r="E461" s="43">
        <f t="shared" si="1685"/>
        <v>76.98</v>
      </c>
      <c r="F461" s="43">
        <f t="shared" si="1685"/>
        <v>76.98</v>
      </c>
      <c r="G461" s="43">
        <f t="shared" si="1685"/>
        <v>76.98</v>
      </c>
      <c r="H461" s="43">
        <f t="shared" si="1685"/>
        <v>76.98</v>
      </c>
      <c r="I461" s="43">
        <f t="shared" si="1685"/>
        <v>76.98</v>
      </c>
      <c r="J461" s="43">
        <f t="shared" si="1685"/>
        <v>76.98</v>
      </c>
      <c r="K461" s="43">
        <f t="shared" si="1685"/>
        <v>76.98</v>
      </c>
      <c r="L461" s="43">
        <f t="shared" si="1685"/>
        <v>76.98</v>
      </c>
      <c r="M461" s="43">
        <f t="shared" si="1685"/>
        <v>76.98</v>
      </c>
      <c r="N461" s="43">
        <f t="shared" si="1685"/>
        <v>76.98</v>
      </c>
      <c r="O461" s="43">
        <f t="shared" si="1685"/>
        <v>76.98</v>
      </c>
      <c r="P461" s="43">
        <f t="shared" si="1685"/>
        <v>76.98</v>
      </c>
      <c r="Q461" s="43">
        <f t="shared" si="1685"/>
        <v>76.98</v>
      </c>
      <c r="R461" s="43">
        <f t="shared" si="1685"/>
        <v>76.98</v>
      </c>
      <c r="S461" s="43">
        <f t="shared" si="1685"/>
        <v>76.98</v>
      </c>
      <c r="T461" s="43">
        <f t="shared" si="1685"/>
        <v>76.98</v>
      </c>
      <c r="U461" s="43">
        <f t="shared" si="1685"/>
        <v>76.98</v>
      </c>
      <c r="V461" s="43">
        <f t="shared" si="1685"/>
        <v>76.98</v>
      </c>
      <c r="W461" s="43">
        <f t="shared" si="1685"/>
        <v>76.98</v>
      </c>
      <c r="X461" s="43">
        <f t="shared" si="1685"/>
        <v>76.98</v>
      </c>
      <c r="Y461" s="43">
        <f t="shared" si="1685"/>
        <v>76.98</v>
      </c>
    </row>
    <row r="462" spans="1:26" hidden="1" outlineLevel="1" x14ac:dyDescent="0.2">
      <c r="A462" s="16" t="s">
        <v>3</v>
      </c>
      <c r="B462" s="43">
        <f>$AD$6</f>
        <v>181.38</v>
      </c>
      <c r="C462" s="43">
        <f t="shared" ref="C462:Y462" si="1686">$AD$6</f>
        <v>181.38</v>
      </c>
      <c r="D462" s="43">
        <f t="shared" si="1686"/>
        <v>181.38</v>
      </c>
      <c r="E462" s="43">
        <f t="shared" si="1686"/>
        <v>181.38</v>
      </c>
      <c r="F462" s="43">
        <f t="shared" si="1686"/>
        <v>181.38</v>
      </c>
      <c r="G462" s="43">
        <f t="shared" si="1686"/>
        <v>181.38</v>
      </c>
      <c r="H462" s="43">
        <f t="shared" si="1686"/>
        <v>181.38</v>
      </c>
      <c r="I462" s="43">
        <f t="shared" si="1686"/>
        <v>181.38</v>
      </c>
      <c r="J462" s="43">
        <f t="shared" si="1686"/>
        <v>181.38</v>
      </c>
      <c r="K462" s="43">
        <f t="shared" si="1686"/>
        <v>181.38</v>
      </c>
      <c r="L462" s="43">
        <f t="shared" si="1686"/>
        <v>181.38</v>
      </c>
      <c r="M462" s="43">
        <f t="shared" si="1686"/>
        <v>181.38</v>
      </c>
      <c r="N462" s="43">
        <f t="shared" si="1686"/>
        <v>181.38</v>
      </c>
      <c r="O462" s="43">
        <f t="shared" si="1686"/>
        <v>181.38</v>
      </c>
      <c r="P462" s="43">
        <f t="shared" si="1686"/>
        <v>181.38</v>
      </c>
      <c r="Q462" s="43">
        <f t="shared" si="1686"/>
        <v>181.38</v>
      </c>
      <c r="R462" s="43">
        <f t="shared" si="1686"/>
        <v>181.38</v>
      </c>
      <c r="S462" s="43">
        <f t="shared" si="1686"/>
        <v>181.38</v>
      </c>
      <c r="T462" s="43">
        <f t="shared" si="1686"/>
        <v>181.38</v>
      </c>
      <c r="U462" s="43">
        <f t="shared" si="1686"/>
        <v>181.38</v>
      </c>
      <c r="V462" s="43">
        <f t="shared" si="1686"/>
        <v>181.38</v>
      </c>
      <c r="W462" s="43">
        <f t="shared" si="1686"/>
        <v>181.38</v>
      </c>
      <c r="X462" s="43">
        <f t="shared" si="1686"/>
        <v>181.38</v>
      </c>
      <c r="Y462" s="43">
        <f t="shared" si="1686"/>
        <v>181.38</v>
      </c>
    </row>
    <row r="463" spans="1:26" hidden="1" outlineLevel="1" x14ac:dyDescent="0.2">
      <c r="A463" s="17" t="s">
        <v>4</v>
      </c>
      <c r="B463" s="43">
        <f t="shared" ref="B463:Y463" si="1687">B23</f>
        <v>204.67</v>
      </c>
      <c r="C463" s="43">
        <f t="shared" si="1687"/>
        <v>204.67</v>
      </c>
      <c r="D463" s="43">
        <f t="shared" si="1687"/>
        <v>204.67</v>
      </c>
      <c r="E463" s="43">
        <f t="shared" si="1687"/>
        <v>204.67</v>
      </c>
      <c r="F463" s="43">
        <f t="shared" si="1687"/>
        <v>204.67</v>
      </c>
      <c r="G463" s="43">
        <f t="shared" si="1687"/>
        <v>204.67</v>
      </c>
      <c r="H463" s="43">
        <f t="shared" si="1687"/>
        <v>204.67</v>
      </c>
      <c r="I463" s="43">
        <f t="shared" si="1687"/>
        <v>204.67</v>
      </c>
      <c r="J463" s="43">
        <f t="shared" si="1687"/>
        <v>204.67</v>
      </c>
      <c r="K463" s="43">
        <f t="shared" si="1687"/>
        <v>204.67</v>
      </c>
      <c r="L463" s="43">
        <f t="shared" si="1687"/>
        <v>204.67</v>
      </c>
      <c r="M463" s="43">
        <f t="shared" si="1687"/>
        <v>204.67</v>
      </c>
      <c r="N463" s="43">
        <f t="shared" si="1687"/>
        <v>204.67</v>
      </c>
      <c r="O463" s="43">
        <f t="shared" si="1687"/>
        <v>204.67</v>
      </c>
      <c r="P463" s="43">
        <f t="shared" si="1687"/>
        <v>204.67</v>
      </c>
      <c r="Q463" s="43">
        <f t="shared" si="1687"/>
        <v>204.67</v>
      </c>
      <c r="R463" s="43">
        <f t="shared" si="1687"/>
        <v>204.67</v>
      </c>
      <c r="S463" s="43">
        <f t="shared" si="1687"/>
        <v>204.67</v>
      </c>
      <c r="T463" s="43">
        <f t="shared" si="1687"/>
        <v>204.67</v>
      </c>
      <c r="U463" s="43">
        <f t="shared" si="1687"/>
        <v>204.67</v>
      </c>
      <c r="V463" s="43">
        <f t="shared" si="1687"/>
        <v>204.67</v>
      </c>
      <c r="W463" s="43">
        <f t="shared" si="1687"/>
        <v>204.67</v>
      </c>
      <c r="X463" s="43">
        <f t="shared" si="1687"/>
        <v>204.67</v>
      </c>
      <c r="Y463" s="43">
        <f t="shared" si="1687"/>
        <v>204.67</v>
      </c>
    </row>
    <row r="464" spans="1:26" ht="25.5" hidden="1" outlineLevel="1" x14ac:dyDescent="0.2">
      <c r="A464" s="62" t="s">
        <v>211</v>
      </c>
      <c r="B464" s="43">
        <f>B457</f>
        <v>0</v>
      </c>
      <c r="C464" s="43">
        <f t="shared" ref="C464:Y464" si="1688">C457</f>
        <v>0</v>
      </c>
      <c r="D464" s="43">
        <f t="shared" si="1688"/>
        <v>0</v>
      </c>
      <c r="E464" s="43">
        <f t="shared" si="1688"/>
        <v>0</v>
      </c>
      <c r="F464" s="43">
        <f t="shared" si="1688"/>
        <v>0</v>
      </c>
      <c r="G464" s="43">
        <f t="shared" si="1688"/>
        <v>0</v>
      </c>
      <c r="H464" s="43">
        <f t="shared" si="1688"/>
        <v>0</v>
      </c>
      <c r="I464" s="43">
        <f t="shared" si="1688"/>
        <v>0</v>
      </c>
      <c r="J464" s="43">
        <f t="shared" si="1688"/>
        <v>0</v>
      </c>
      <c r="K464" s="43">
        <f t="shared" si="1688"/>
        <v>0</v>
      </c>
      <c r="L464" s="43">
        <f t="shared" si="1688"/>
        <v>0</v>
      </c>
      <c r="M464" s="43">
        <f t="shared" si="1688"/>
        <v>0</v>
      </c>
      <c r="N464" s="43">
        <f t="shared" si="1688"/>
        <v>0</v>
      </c>
      <c r="O464" s="43">
        <f t="shared" si="1688"/>
        <v>0</v>
      </c>
      <c r="P464" s="43">
        <f t="shared" si="1688"/>
        <v>0</v>
      </c>
      <c r="Q464" s="43">
        <f t="shared" si="1688"/>
        <v>0</v>
      </c>
      <c r="R464" s="43">
        <f t="shared" si="1688"/>
        <v>0</v>
      </c>
      <c r="S464" s="43">
        <f t="shared" si="1688"/>
        <v>0</v>
      </c>
      <c r="T464" s="43">
        <f t="shared" si="1688"/>
        <v>0</v>
      </c>
      <c r="U464" s="43">
        <f t="shared" si="1688"/>
        <v>0</v>
      </c>
      <c r="V464" s="43">
        <f t="shared" si="1688"/>
        <v>0</v>
      </c>
      <c r="W464" s="43">
        <f t="shared" si="1688"/>
        <v>0</v>
      </c>
      <c r="X464" s="43">
        <f t="shared" si="1688"/>
        <v>0</v>
      </c>
      <c r="Y464" s="43">
        <f t="shared" si="1688"/>
        <v>0</v>
      </c>
    </row>
    <row r="465" spans="1:25" ht="15" hidden="1" outlineLevel="1" thickBot="1" x14ac:dyDescent="0.25">
      <c r="A465" s="35" t="s">
        <v>118</v>
      </c>
      <c r="B465" s="43">
        <f t="shared" ref="B465:Y465" si="1689">B25</f>
        <v>3.02059422</v>
      </c>
      <c r="C465" s="43">
        <f t="shared" si="1689"/>
        <v>3.02059422</v>
      </c>
      <c r="D465" s="43">
        <f t="shared" si="1689"/>
        <v>3.02059422</v>
      </c>
      <c r="E465" s="43">
        <f t="shared" si="1689"/>
        <v>3.02059422</v>
      </c>
      <c r="F465" s="43">
        <f t="shared" si="1689"/>
        <v>3.02059422</v>
      </c>
      <c r="G465" s="43">
        <f t="shared" si="1689"/>
        <v>3.02059422</v>
      </c>
      <c r="H465" s="43">
        <f t="shared" si="1689"/>
        <v>3.02059422</v>
      </c>
      <c r="I465" s="43">
        <f t="shared" si="1689"/>
        <v>3.02059422</v>
      </c>
      <c r="J465" s="43">
        <f t="shared" si="1689"/>
        <v>3.02059422</v>
      </c>
      <c r="K465" s="43">
        <f t="shared" si="1689"/>
        <v>3.02059422</v>
      </c>
      <c r="L465" s="43">
        <f t="shared" si="1689"/>
        <v>3.02059422</v>
      </c>
      <c r="M465" s="43">
        <f t="shared" si="1689"/>
        <v>3.02059422</v>
      </c>
      <c r="N465" s="43">
        <f t="shared" si="1689"/>
        <v>3.02059422</v>
      </c>
      <c r="O465" s="43">
        <f t="shared" si="1689"/>
        <v>3.02059422</v>
      </c>
      <c r="P465" s="43">
        <f t="shared" si="1689"/>
        <v>3.02059422</v>
      </c>
      <c r="Q465" s="43">
        <f t="shared" si="1689"/>
        <v>3.02059422</v>
      </c>
      <c r="R465" s="43">
        <f t="shared" si="1689"/>
        <v>3.02059422</v>
      </c>
      <c r="S465" s="43">
        <f t="shared" si="1689"/>
        <v>3.02059422</v>
      </c>
      <c r="T465" s="43">
        <f t="shared" si="1689"/>
        <v>3.02059422</v>
      </c>
      <c r="U465" s="43">
        <f t="shared" si="1689"/>
        <v>3.02059422</v>
      </c>
      <c r="V465" s="43">
        <f t="shared" si="1689"/>
        <v>3.02059422</v>
      </c>
      <c r="W465" s="43">
        <f t="shared" si="1689"/>
        <v>3.02059422</v>
      </c>
      <c r="X465" s="43">
        <f t="shared" si="1689"/>
        <v>3.02059422</v>
      </c>
      <c r="Y465" s="43">
        <f t="shared" si="1689"/>
        <v>3.02059422</v>
      </c>
    </row>
    <row r="466" spans="1:25" ht="15" collapsed="1" thickBot="1" x14ac:dyDescent="0.25">
      <c r="A466" s="27">
        <v>3</v>
      </c>
      <c r="B466" s="145">
        <f>ROUND(SUM(B467:B472),2)</f>
        <v>1313.99</v>
      </c>
      <c r="C466" s="145">
        <f t="shared" ref="C466" si="1690">ROUND(SUM(C467:C472),2)</f>
        <v>1360.88</v>
      </c>
      <c r="D466" s="145">
        <f t="shared" ref="D466" si="1691">ROUND(SUM(D467:D472),2)</f>
        <v>1423.7</v>
      </c>
      <c r="E466" s="145">
        <f t="shared" ref="E466" si="1692">ROUND(SUM(E467:E472),2)</f>
        <v>1420.25</v>
      </c>
      <c r="F466" s="145">
        <f t="shared" ref="F466" si="1693">ROUND(SUM(F467:F472),2)</f>
        <v>1417.45</v>
      </c>
      <c r="G466" s="145">
        <f t="shared" ref="G466" si="1694">ROUND(SUM(G467:G472),2)</f>
        <v>1446.31</v>
      </c>
      <c r="H466" s="145">
        <f t="shared" ref="H466" si="1695">ROUND(SUM(H467:H472),2)</f>
        <v>1394.8</v>
      </c>
      <c r="I466" s="145">
        <f t="shared" ref="I466" si="1696">ROUND(SUM(I467:I472),2)</f>
        <v>1275.49</v>
      </c>
      <c r="J466" s="145">
        <f t="shared" ref="J466" si="1697">ROUND(SUM(J467:J472),2)</f>
        <v>1107.94</v>
      </c>
      <c r="K466" s="145">
        <f t="shared" ref="K466" si="1698">ROUND(SUM(K467:K472),2)</f>
        <v>1026.4000000000001</v>
      </c>
      <c r="L466" s="145">
        <f t="shared" ref="L466" si="1699">ROUND(SUM(L467:L472),2)</f>
        <v>1001.47</v>
      </c>
      <c r="M466" s="145">
        <f t="shared" ref="M466" si="1700">ROUND(SUM(M467:M472),2)</f>
        <v>1005.11</v>
      </c>
      <c r="N466" s="145">
        <f t="shared" ref="N466" si="1701">ROUND(SUM(N467:N472),2)</f>
        <v>1001.36</v>
      </c>
      <c r="O466" s="145">
        <f t="shared" ref="O466" si="1702">ROUND(SUM(O467:O472),2)</f>
        <v>1003.67</v>
      </c>
      <c r="P466" s="145">
        <f t="shared" ref="P466" si="1703">ROUND(SUM(P467:P472),2)</f>
        <v>1015.64</v>
      </c>
      <c r="Q466" s="145">
        <f t="shared" ref="Q466" si="1704">ROUND(SUM(Q467:Q472),2)</f>
        <v>1025</v>
      </c>
      <c r="R466" s="145">
        <f t="shared" ref="R466" si="1705">ROUND(SUM(R467:R472),2)</f>
        <v>1021.69</v>
      </c>
      <c r="S466" s="145">
        <f t="shared" ref="S466" si="1706">ROUND(SUM(S467:S472),2)</f>
        <v>1008.82</v>
      </c>
      <c r="T466" s="145">
        <f t="shared" ref="T466" si="1707">ROUND(SUM(T467:T472),2)</f>
        <v>1012.22</v>
      </c>
      <c r="U466" s="145">
        <f t="shared" ref="U466" si="1708">ROUND(SUM(U467:U472),2)</f>
        <v>1053.45</v>
      </c>
      <c r="V466" s="145">
        <f t="shared" ref="V466" si="1709">ROUND(SUM(V467:V472),2)</f>
        <v>1080.98</v>
      </c>
      <c r="W466" s="145">
        <f t="shared" ref="W466" si="1710">ROUND(SUM(W467:W472),2)</f>
        <v>1058.94</v>
      </c>
      <c r="X466" s="145">
        <f t="shared" ref="X466" si="1711">ROUND(SUM(X467:X472),2)</f>
        <v>1089.6099999999999</v>
      </c>
      <c r="Y466" s="145">
        <f t="shared" ref="Y466" si="1712">ROUND(SUM(Y467:Y472),2)</f>
        <v>1216.4000000000001</v>
      </c>
    </row>
    <row r="467" spans="1:25" ht="51" hidden="1" outlineLevel="1" x14ac:dyDescent="0.2">
      <c r="A467" s="16" t="s">
        <v>70</v>
      </c>
      <c r="B467" s="43">
        <f>B27</f>
        <v>847.94343202000005</v>
      </c>
      <c r="C467" s="43">
        <f t="shared" ref="C467:Y467" si="1713">C27</f>
        <v>894.83127188000003</v>
      </c>
      <c r="D467" s="43">
        <f t="shared" si="1713"/>
        <v>957.65270341999997</v>
      </c>
      <c r="E467" s="43">
        <f t="shared" si="1713"/>
        <v>954.20104217000005</v>
      </c>
      <c r="F467" s="43">
        <f t="shared" si="1713"/>
        <v>951.40353285000003</v>
      </c>
      <c r="G467" s="43">
        <f t="shared" si="1713"/>
        <v>980.25599881999995</v>
      </c>
      <c r="H467" s="43">
        <f t="shared" si="1713"/>
        <v>928.75072544</v>
      </c>
      <c r="I467" s="43">
        <f t="shared" si="1713"/>
        <v>809.43719782000005</v>
      </c>
      <c r="J467" s="43">
        <f t="shared" si="1713"/>
        <v>641.88529645999995</v>
      </c>
      <c r="K467" s="43">
        <f t="shared" si="1713"/>
        <v>560.35087266000005</v>
      </c>
      <c r="L467" s="43">
        <f t="shared" si="1713"/>
        <v>535.41528162999998</v>
      </c>
      <c r="M467" s="43">
        <f t="shared" si="1713"/>
        <v>539.06170509000003</v>
      </c>
      <c r="N467" s="43">
        <f t="shared" si="1713"/>
        <v>535.31332314999997</v>
      </c>
      <c r="O467" s="43">
        <f t="shared" si="1713"/>
        <v>537.62235996000004</v>
      </c>
      <c r="P467" s="43">
        <f t="shared" si="1713"/>
        <v>549.58571654000002</v>
      </c>
      <c r="Q467" s="43">
        <f t="shared" si="1713"/>
        <v>558.95044327999994</v>
      </c>
      <c r="R467" s="43">
        <f t="shared" si="1713"/>
        <v>555.63444174999995</v>
      </c>
      <c r="S467" s="43">
        <f t="shared" si="1713"/>
        <v>542.76835501000005</v>
      </c>
      <c r="T467" s="43">
        <f t="shared" si="1713"/>
        <v>546.16691395999999</v>
      </c>
      <c r="U467" s="43">
        <f t="shared" si="1713"/>
        <v>587.40316401999996</v>
      </c>
      <c r="V467" s="43">
        <f t="shared" si="1713"/>
        <v>614.92920245000005</v>
      </c>
      <c r="W467" s="43">
        <f t="shared" si="1713"/>
        <v>592.89237332000005</v>
      </c>
      <c r="X467" s="43">
        <f t="shared" si="1713"/>
        <v>623.55873425000004</v>
      </c>
      <c r="Y467" s="43">
        <f t="shared" si="1713"/>
        <v>750.34640379999996</v>
      </c>
    </row>
    <row r="468" spans="1:25" ht="38.25" hidden="1" outlineLevel="1" x14ac:dyDescent="0.2">
      <c r="A468" s="16" t="s">
        <v>71</v>
      </c>
      <c r="B468" s="43">
        <f t="shared" ref="B468:Y468" si="1714">B28</f>
        <v>76.98</v>
      </c>
      <c r="C468" s="43">
        <f t="shared" si="1714"/>
        <v>76.98</v>
      </c>
      <c r="D468" s="43">
        <f t="shared" si="1714"/>
        <v>76.98</v>
      </c>
      <c r="E468" s="43">
        <f t="shared" si="1714"/>
        <v>76.98</v>
      </c>
      <c r="F468" s="43">
        <f t="shared" si="1714"/>
        <v>76.98</v>
      </c>
      <c r="G468" s="43">
        <f t="shared" si="1714"/>
        <v>76.98</v>
      </c>
      <c r="H468" s="43">
        <f t="shared" si="1714"/>
        <v>76.98</v>
      </c>
      <c r="I468" s="43">
        <f t="shared" si="1714"/>
        <v>76.98</v>
      </c>
      <c r="J468" s="43">
        <f t="shared" si="1714"/>
        <v>76.98</v>
      </c>
      <c r="K468" s="43">
        <f t="shared" si="1714"/>
        <v>76.98</v>
      </c>
      <c r="L468" s="43">
        <f t="shared" si="1714"/>
        <v>76.98</v>
      </c>
      <c r="M468" s="43">
        <f t="shared" si="1714"/>
        <v>76.98</v>
      </c>
      <c r="N468" s="43">
        <f t="shared" si="1714"/>
        <v>76.98</v>
      </c>
      <c r="O468" s="43">
        <f t="shared" si="1714"/>
        <v>76.98</v>
      </c>
      <c r="P468" s="43">
        <f t="shared" si="1714"/>
        <v>76.98</v>
      </c>
      <c r="Q468" s="43">
        <f t="shared" si="1714"/>
        <v>76.98</v>
      </c>
      <c r="R468" s="43">
        <f t="shared" si="1714"/>
        <v>76.98</v>
      </c>
      <c r="S468" s="43">
        <f t="shared" si="1714"/>
        <v>76.98</v>
      </c>
      <c r="T468" s="43">
        <f t="shared" si="1714"/>
        <v>76.98</v>
      </c>
      <c r="U468" s="43">
        <f t="shared" si="1714"/>
        <v>76.98</v>
      </c>
      <c r="V468" s="43">
        <f t="shared" si="1714"/>
        <v>76.98</v>
      </c>
      <c r="W468" s="43">
        <f t="shared" si="1714"/>
        <v>76.98</v>
      </c>
      <c r="X468" s="43">
        <f t="shared" si="1714"/>
        <v>76.98</v>
      </c>
      <c r="Y468" s="43">
        <f t="shared" si="1714"/>
        <v>76.98</v>
      </c>
    </row>
    <row r="469" spans="1:25" hidden="1" outlineLevel="1" x14ac:dyDescent="0.2">
      <c r="A469" s="16" t="s">
        <v>3</v>
      </c>
      <c r="B469" s="43">
        <f>$AD$6</f>
        <v>181.38</v>
      </c>
      <c r="C469" s="43">
        <f t="shared" ref="C469:Y469" si="1715">$AD$6</f>
        <v>181.38</v>
      </c>
      <c r="D469" s="43">
        <f t="shared" si="1715"/>
        <v>181.38</v>
      </c>
      <c r="E469" s="43">
        <f t="shared" si="1715"/>
        <v>181.38</v>
      </c>
      <c r="F469" s="43">
        <f t="shared" si="1715"/>
        <v>181.38</v>
      </c>
      <c r="G469" s="43">
        <f t="shared" si="1715"/>
        <v>181.38</v>
      </c>
      <c r="H469" s="43">
        <f t="shared" si="1715"/>
        <v>181.38</v>
      </c>
      <c r="I469" s="43">
        <f t="shared" si="1715"/>
        <v>181.38</v>
      </c>
      <c r="J469" s="43">
        <f t="shared" si="1715"/>
        <v>181.38</v>
      </c>
      <c r="K469" s="43">
        <f t="shared" si="1715"/>
        <v>181.38</v>
      </c>
      <c r="L469" s="43">
        <f t="shared" si="1715"/>
        <v>181.38</v>
      </c>
      <c r="M469" s="43">
        <f t="shared" si="1715"/>
        <v>181.38</v>
      </c>
      <c r="N469" s="43">
        <f t="shared" si="1715"/>
        <v>181.38</v>
      </c>
      <c r="O469" s="43">
        <f t="shared" si="1715"/>
        <v>181.38</v>
      </c>
      <c r="P469" s="43">
        <f t="shared" si="1715"/>
        <v>181.38</v>
      </c>
      <c r="Q469" s="43">
        <f t="shared" si="1715"/>
        <v>181.38</v>
      </c>
      <c r="R469" s="43">
        <f t="shared" si="1715"/>
        <v>181.38</v>
      </c>
      <c r="S469" s="43">
        <f t="shared" si="1715"/>
        <v>181.38</v>
      </c>
      <c r="T469" s="43">
        <f t="shared" si="1715"/>
        <v>181.38</v>
      </c>
      <c r="U469" s="43">
        <f t="shared" si="1715"/>
        <v>181.38</v>
      </c>
      <c r="V469" s="43">
        <f t="shared" si="1715"/>
        <v>181.38</v>
      </c>
      <c r="W469" s="43">
        <f t="shared" si="1715"/>
        <v>181.38</v>
      </c>
      <c r="X469" s="43">
        <f t="shared" si="1715"/>
        <v>181.38</v>
      </c>
      <c r="Y469" s="43">
        <f t="shared" si="1715"/>
        <v>181.38</v>
      </c>
    </row>
    <row r="470" spans="1:25" hidden="1" outlineLevel="1" x14ac:dyDescent="0.2">
      <c r="A470" s="17" t="s">
        <v>4</v>
      </c>
      <c r="B470" s="43">
        <f t="shared" ref="B470:Y470" si="1716">B30</f>
        <v>204.67</v>
      </c>
      <c r="C470" s="43">
        <f t="shared" si="1716"/>
        <v>204.67</v>
      </c>
      <c r="D470" s="43">
        <f t="shared" si="1716"/>
        <v>204.67</v>
      </c>
      <c r="E470" s="43">
        <f t="shared" si="1716"/>
        <v>204.67</v>
      </c>
      <c r="F470" s="43">
        <f t="shared" si="1716"/>
        <v>204.67</v>
      </c>
      <c r="G470" s="43">
        <f t="shared" si="1716"/>
        <v>204.67</v>
      </c>
      <c r="H470" s="43">
        <f t="shared" si="1716"/>
        <v>204.67</v>
      </c>
      <c r="I470" s="43">
        <f t="shared" si="1716"/>
        <v>204.67</v>
      </c>
      <c r="J470" s="43">
        <f t="shared" si="1716"/>
        <v>204.67</v>
      </c>
      <c r="K470" s="43">
        <f t="shared" si="1716"/>
        <v>204.67</v>
      </c>
      <c r="L470" s="43">
        <f t="shared" si="1716"/>
        <v>204.67</v>
      </c>
      <c r="M470" s="43">
        <f t="shared" si="1716"/>
        <v>204.67</v>
      </c>
      <c r="N470" s="43">
        <f t="shared" si="1716"/>
        <v>204.67</v>
      </c>
      <c r="O470" s="43">
        <f t="shared" si="1716"/>
        <v>204.67</v>
      </c>
      <c r="P470" s="43">
        <f t="shared" si="1716"/>
        <v>204.67</v>
      </c>
      <c r="Q470" s="43">
        <f t="shared" si="1716"/>
        <v>204.67</v>
      </c>
      <c r="R470" s="43">
        <f t="shared" si="1716"/>
        <v>204.67</v>
      </c>
      <c r="S470" s="43">
        <f t="shared" si="1716"/>
        <v>204.67</v>
      </c>
      <c r="T470" s="43">
        <f t="shared" si="1716"/>
        <v>204.67</v>
      </c>
      <c r="U470" s="43">
        <f t="shared" si="1716"/>
        <v>204.67</v>
      </c>
      <c r="V470" s="43">
        <f t="shared" si="1716"/>
        <v>204.67</v>
      </c>
      <c r="W470" s="43">
        <f t="shared" si="1716"/>
        <v>204.67</v>
      </c>
      <c r="X470" s="43">
        <f t="shared" si="1716"/>
        <v>204.67</v>
      </c>
      <c r="Y470" s="43">
        <f t="shared" si="1716"/>
        <v>204.67</v>
      </c>
    </row>
    <row r="471" spans="1:25" ht="25.5" hidden="1" outlineLevel="1" x14ac:dyDescent="0.2">
      <c r="A471" s="62" t="s">
        <v>211</v>
      </c>
      <c r="B471" s="43">
        <f>B464</f>
        <v>0</v>
      </c>
      <c r="C471" s="43">
        <f t="shared" ref="C471:Y471" si="1717">C464</f>
        <v>0</v>
      </c>
      <c r="D471" s="43">
        <f t="shared" si="1717"/>
        <v>0</v>
      </c>
      <c r="E471" s="43">
        <f t="shared" si="1717"/>
        <v>0</v>
      </c>
      <c r="F471" s="43">
        <f t="shared" si="1717"/>
        <v>0</v>
      </c>
      <c r="G471" s="43">
        <f t="shared" si="1717"/>
        <v>0</v>
      </c>
      <c r="H471" s="43">
        <f t="shared" si="1717"/>
        <v>0</v>
      </c>
      <c r="I471" s="43">
        <f t="shared" si="1717"/>
        <v>0</v>
      </c>
      <c r="J471" s="43">
        <f t="shared" si="1717"/>
        <v>0</v>
      </c>
      <c r="K471" s="43">
        <f t="shared" si="1717"/>
        <v>0</v>
      </c>
      <c r="L471" s="43">
        <f t="shared" si="1717"/>
        <v>0</v>
      </c>
      <c r="M471" s="43">
        <f t="shared" si="1717"/>
        <v>0</v>
      </c>
      <c r="N471" s="43">
        <f t="shared" si="1717"/>
        <v>0</v>
      </c>
      <c r="O471" s="43">
        <f t="shared" si="1717"/>
        <v>0</v>
      </c>
      <c r="P471" s="43">
        <f t="shared" si="1717"/>
        <v>0</v>
      </c>
      <c r="Q471" s="43">
        <f t="shared" si="1717"/>
        <v>0</v>
      </c>
      <c r="R471" s="43">
        <f t="shared" si="1717"/>
        <v>0</v>
      </c>
      <c r="S471" s="43">
        <f t="shared" si="1717"/>
        <v>0</v>
      </c>
      <c r="T471" s="43">
        <f t="shared" si="1717"/>
        <v>0</v>
      </c>
      <c r="U471" s="43">
        <f t="shared" si="1717"/>
        <v>0</v>
      </c>
      <c r="V471" s="43">
        <f t="shared" si="1717"/>
        <v>0</v>
      </c>
      <c r="W471" s="43">
        <f t="shared" si="1717"/>
        <v>0</v>
      </c>
      <c r="X471" s="43">
        <f t="shared" si="1717"/>
        <v>0</v>
      </c>
      <c r="Y471" s="43">
        <f t="shared" si="1717"/>
        <v>0</v>
      </c>
    </row>
    <row r="472" spans="1:25" ht="15" hidden="1" outlineLevel="1" thickBot="1" x14ac:dyDescent="0.25">
      <c r="A472" s="35" t="s">
        <v>118</v>
      </c>
      <c r="B472" s="43">
        <f t="shared" ref="B472:Y472" si="1718">B32</f>
        <v>3.02059422</v>
      </c>
      <c r="C472" s="43">
        <f t="shared" si="1718"/>
        <v>3.02059422</v>
      </c>
      <c r="D472" s="43">
        <f t="shared" si="1718"/>
        <v>3.02059422</v>
      </c>
      <c r="E472" s="43">
        <f t="shared" si="1718"/>
        <v>3.02059422</v>
      </c>
      <c r="F472" s="43">
        <f t="shared" si="1718"/>
        <v>3.02059422</v>
      </c>
      <c r="G472" s="43">
        <f t="shared" si="1718"/>
        <v>3.02059422</v>
      </c>
      <c r="H472" s="43">
        <f t="shared" si="1718"/>
        <v>3.02059422</v>
      </c>
      <c r="I472" s="43">
        <f t="shared" si="1718"/>
        <v>3.02059422</v>
      </c>
      <c r="J472" s="43">
        <f t="shared" si="1718"/>
        <v>3.02059422</v>
      </c>
      <c r="K472" s="43">
        <f t="shared" si="1718"/>
        <v>3.02059422</v>
      </c>
      <c r="L472" s="43">
        <f t="shared" si="1718"/>
        <v>3.02059422</v>
      </c>
      <c r="M472" s="43">
        <f t="shared" si="1718"/>
        <v>3.02059422</v>
      </c>
      <c r="N472" s="43">
        <f t="shared" si="1718"/>
        <v>3.02059422</v>
      </c>
      <c r="O472" s="43">
        <f t="shared" si="1718"/>
        <v>3.02059422</v>
      </c>
      <c r="P472" s="43">
        <f t="shared" si="1718"/>
        <v>3.02059422</v>
      </c>
      <c r="Q472" s="43">
        <f t="shared" si="1718"/>
        <v>3.02059422</v>
      </c>
      <c r="R472" s="43">
        <f t="shared" si="1718"/>
        <v>3.02059422</v>
      </c>
      <c r="S472" s="43">
        <f t="shared" si="1718"/>
        <v>3.02059422</v>
      </c>
      <c r="T472" s="43">
        <f t="shared" si="1718"/>
        <v>3.02059422</v>
      </c>
      <c r="U472" s="43">
        <f t="shared" si="1718"/>
        <v>3.02059422</v>
      </c>
      <c r="V472" s="43">
        <f t="shared" si="1718"/>
        <v>3.02059422</v>
      </c>
      <c r="W472" s="43">
        <f t="shared" si="1718"/>
        <v>3.02059422</v>
      </c>
      <c r="X472" s="43">
        <f t="shared" si="1718"/>
        <v>3.02059422</v>
      </c>
      <c r="Y472" s="43">
        <f t="shared" si="1718"/>
        <v>3.02059422</v>
      </c>
    </row>
    <row r="473" spans="1:25" ht="15" collapsed="1" thickBot="1" x14ac:dyDescent="0.25">
      <c r="A473" s="27">
        <v>4</v>
      </c>
      <c r="B473" s="145">
        <f>ROUND(SUM(B474:B479),2)</f>
        <v>1354.24</v>
      </c>
      <c r="C473" s="145">
        <f t="shared" ref="C473" si="1719">ROUND(SUM(C474:C479),2)</f>
        <v>1421.81</v>
      </c>
      <c r="D473" s="145">
        <f t="shared" ref="D473" si="1720">ROUND(SUM(D474:D479),2)</f>
        <v>1457.24</v>
      </c>
      <c r="E473" s="145">
        <f t="shared" ref="E473" si="1721">ROUND(SUM(E474:E479),2)</f>
        <v>1488.03</v>
      </c>
      <c r="F473" s="145">
        <f t="shared" ref="F473" si="1722">ROUND(SUM(F474:F479),2)</f>
        <v>1497.21</v>
      </c>
      <c r="G473" s="145">
        <f t="shared" ref="G473" si="1723">ROUND(SUM(G474:G479),2)</f>
        <v>1511.96</v>
      </c>
      <c r="H473" s="145">
        <f t="shared" ref="H473" si="1724">ROUND(SUM(H474:H479),2)</f>
        <v>1443.22</v>
      </c>
      <c r="I473" s="145">
        <f t="shared" ref="I473" si="1725">ROUND(SUM(I474:I479),2)</f>
        <v>1289.68</v>
      </c>
      <c r="J473" s="145">
        <f t="shared" ref="J473" si="1726">ROUND(SUM(J474:J479),2)</f>
        <v>1153.98</v>
      </c>
      <c r="K473" s="145">
        <f t="shared" ref="K473" si="1727">ROUND(SUM(K474:K479),2)</f>
        <v>1070.54</v>
      </c>
      <c r="L473" s="145">
        <f t="shared" ref="L473" si="1728">ROUND(SUM(L474:L479),2)</f>
        <v>1063.8900000000001</v>
      </c>
      <c r="M473" s="145">
        <f t="shared" ref="M473" si="1729">ROUND(SUM(M474:M479),2)</f>
        <v>1087.42</v>
      </c>
      <c r="N473" s="145">
        <f t="shared" ref="N473" si="1730">ROUND(SUM(N474:N479),2)</f>
        <v>1069.96</v>
      </c>
      <c r="O473" s="145">
        <f t="shared" ref="O473" si="1731">ROUND(SUM(O474:O479),2)</f>
        <v>1349.31</v>
      </c>
      <c r="P473" s="145">
        <f t="shared" ref="P473" si="1732">ROUND(SUM(P474:P479),2)</f>
        <v>1112.98</v>
      </c>
      <c r="Q473" s="145">
        <f t="shared" ref="Q473" si="1733">ROUND(SUM(Q474:Q479),2)</f>
        <v>1209.23</v>
      </c>
      <c r="R473" s="145">
        <f t="shared" ref="R473" si="1734">ROUND(SUM(R474:R479),2)</f>
        <v>1117.03</v>
      </c>
      <c r="S473" s="145">
        <f t="shared" ref="S473" si="1735">ROUND(SUM(S474:S479),2)</f>
        <v>1445.62</v>
      </c>
      <c r="T473" s="145">
        <f t="shared" ref="T473" si="1736">ROUND(SUM(T474:T479),2)</f>
        <v>1276.6600000000001</v>
      </c>
      <c r="U473" s="145">
        <f t="shared" ref="U473" si="1737">ROUND(SUM(U474:U479),2)</f>
        <v>1303.08</v>
      </c>
      <c r="V473" s="145">
        <f t="shared" ref="V473" si="1738">ROUND(SUM(V474:V479),2)</f>
        <v>1289.08</v>
      </c>
      <c r="W473" s="145">
        <f t="shared" ref="W473" si="1739">ROUND(SUM(W474:W479),2)</f>
        <v>1158.04</v>
      </c>
      <c r="X473" s="145">
        <f t="shared" ref="X473" si="1740">ROUND(SUM(X474:X479),2)</f>
        <v>1103.96</v>
      </c>
      <c r="Y473" s="145">
        <f t="shared" ref="Y473" si="1741">ROUND(SUM(Y474:Y479),2)</f>
        <v>1268.6099999999999</v>
      </c>
    </row>
    <row r="474" spans="1:25" ht="51" hidden="1" outlineLevel="1" x14ac:dyDescent="0.2">
      <c r="A474" s="111" t="s">
        <v>70</v>
      </c>
      <c r="B474" s="43">
        <f>B34</f>
        <v>888.18877437000003</v>
      </c>
      <c r="C474" s="43">
        <f t="shared" ref="C474:Y474" si="1742">C34</f>
        <v>955.76232293999999</v>
      </c>
      <c r="D474" s="43">
        <f t="shared" si="1742"/>
        <v>991.18501634999996</v>
      </c>
      <c r="E474" s="43">
        <f t="shared" si="1742"/>
        <v>1021.97869574</v>
      </c>
      <c r="F474" s="43">
        <f t="shared" si="1742"/>
        <v>1031.1568901600001</v>
      </c>
      <c r="G474" s="43">
        <f t="shared" si="1742"/>
        <v>1045.9050036399999</v>
      </c>
      <c r="H474" s="43">
        <f t="shared" si="1742"/>
        <v>977.16461701000003</v>
      </c>
      <c r="I474" s="43">
        <f t="shared" si="1742"/>
        <v>823.62906623000003</v>
      </c>
      <c r="J474" s="43">
        <f t="shared" si="1742"/>
        <v>687.93005461999996</v>
      </c>
      <c r="K474" s="43">
        <f t="shared" si="1742"/>
        <v>604.49168842999995</v>
      </c>
      <c r="L474" s="43">
        <f t="shared" si="1742"/>
        <v>597.84358841000005</v>
      </c>
      <c r="M474" s="43">
        <f t="shared" si="1742"/>
        <v>621.36816319000002</v>
      </c>
      <c r="N474" s="43">
        <f t="shared" si="1742"/>
        <v>603.91392473999997</v>
      </c>
      <c r="O474" s="43">
        <f t="shared" si="1742"/>
        <v>883.2562901</v>
      </c>
      <c r="P474" s="43">
        <f t="shared" si="1742"/>
        <v>646.92578290999995</v>
      </c>
      <c r="Q474" s="43">
        <f t="shared" si="1742"/>
        <v>743.17510434999997</v>
      </c>
      <c r="R474" s="43">
        <f t="shared" si="1742"/>
        <v>650.98217780000004</v>
      </c>
      <c r="S474" s="43">
        <f t="shared" si="1742"/>
        <v>979.57310926000002</v>
      </c>
      <c r="T474" s="43">
        <f t="shared" si="1742"/>
        <v>810.61189951999995</v>
      </c>
      <c r="U474" s="43">
        <f t="shared" si="1742"/>
        <v>837.03154112000004</v>
      </c>
      <c r="V474" s="43">
        <f t="shared" si="1742"/>
        <v>823.02772258000005</v>
      </c>
      <c r="W474" s="43">
        <f t="shared" si="1742"/>
        <v>691.98639543000002</v>
      </c>
      <c r="X474" s="43">
        <f t="shared" si="1742"/>
        <v>637.91418601999999</v>
      </c>
      <c r="Y474" s="43">
        <f t="shared" si="1742"/>
        <v>802.55881695999994</v>
      </c>
    </row>
    <row r="475" spans="1:25" ht="38.25" hidden="1" outlineLevel="1" x14ac:dyDescent="0.2">
      <c r="A475" s="16" t="s">
        <v>71</v>
      </c>
      <c r="B475" s="43">
        <f t="shared" ref="B475:Y475" si="1743">B35</f>
        <v>76.98</v>
      </c>
      <c r="C475" s="43">
        <f t="shared" si="1743"/>
        <v>76.98</v>
      </c>
      <c r="D475" s="43">
        <f t="shared" si="1743"/>
        <v>76.98</v>
      </c>
      <c r="E475" s="43">
        <f t="shared" si="1743"/>
        <v>76.98</v>
      </c>
      <c r="F475" s="43">
        <f t="shared" si="1743"/>
        <v>76.98</v>
      </c>
      <c r="G475" s="43">
        <f t="shared" si="1743"/>
        <v>76.98</v>
      </c>
      <c r="H475" s="43">
        <f t="shared" si="1743"/>
        <v>76.98</v>
      </c>
      <c r="I475" s="43">
        <f t="shared" si="1743"/>
        <v>76.98</v>
      </c>
      <c r="J475" s="43">
        <f t="shared" si="1743"/>
        <v>76.98</v>
      </c>
      <c r="K475" s="43">
        <f t="shared" si="1743"/>
        <v>76.98</v>
      </c>
      <c r="L475" s="43">
        <f t="shared" si="1743"/>
        <v>76.98</v>
      </c>
      <c r="M475" s="43">
        <f t="shared" si="1743"/>
        <v>76.98</v>
      </c>
      <c r="N475" s="43">
        <f t="shared" si="1743"/>
        <v>76.98</v>
      </c>
      <c r="O475" s="43">
        <f t="shared" si="1743"/>
        <v>76.98</v>
      </c>
      <c r="P475" s="43">
        <f t="shared" si="1743"/>
        <v>76.98</v>
      </c>
      <c r="Q475" s="43">
        <f t="shared" si="1743"/>
        <v>76.98</v>
      </c>
      <c r="R475" s="43">
        <f t="shared" si="1743"/>
        <v>76.98</v>
      </c>
      <c r="S475" s="43">
        <f t="shared" si="1743"/>
        <v>76.98</v>
      </c>
      <c r="T475" s="43">
        <f t="shared" si="1743"/>
        <v>76.98</v>
      </c>
      <c r="U475" s="43">
        <f t="shared" si="1743"/>
        <v>76.98</v>
      </c>
      <c r="V475" s="43">
        <f t="shared" si="1743"/>
        <v>76.98</v>
      </c>
      <c r="W475" s="43">
        <f t="shared" si="1743"/>
        <v>76.98</v>
      </c>
      <c r="X475" s="43">
        <f t="shared" si="1743"/>
        <v>76.98</v>
      </c>
      <c r="Y475" s="43">
        <f t="shared" si="1743"/>
        <v>76.98</v>
      </c>
    </row>
    <row r="476" spans="1:25" hidden="1" outlineLevel="1" x14ac:dyDescent="0.2">
      <c r="A476" s="16" t="s">
        <v>3</v>
      </c>
      <c r="B476" s="43">
        <f>$AD$6</f>
        <v>181.38</v>
      </c>
      <c r="C476" s="43">
        <f t="shared" ref="C476:Y476" si="1744">$AD$6</f>
        <v>181.38</v>
      </c>
      <c r="D476" s="43">
        <f t="shared" si="1744"/>
        <v>181.38</v>
      </c>
      <c r="E476" s="43">
        <f t="shared" si="1744"/>
        <v>181.38</v>
      </c>
      <c r="F476" s="43">
        <f t="shared" si="1744"/>
        <v>181.38</v>
      </c>
      <c r="G476" s="43">
        <f t="shared" si="1744"/>
        <v>181.38</v>
      </c>
      <c r="H476" s="43">
        <f t="shared" si="1744"/>
        <v>181.38</v>
      </c>
      <c r="I476" s="43">
        <f t="shared" si="1744"/>
        <v>181.38</v>
      </c>
      <c r="J476" s="43">
        <f t="shared" si="1744"/>
        <v>181.38</v>
      </c>
      <c r="K476" s="43">
        <f t="shared" si="1744"/>
        <v>181.38</v>
      </c>
      <c r="L476" s="43">
        <f t="shared" si="1744"/>
        <v>181.38</v>
      </c>
      <c r="M476" s="43">
        <f t="shared" si="1744"/>
        <v>181.38</v>
      </c>
      <c r="N476" s="43">
        <f t="shared" si="1744"/>
        <v>181.38</v>
      </c>
      <c r="O476" s="43">
        <f t="shared" si="1744"/>
        <v>181.38</v>
      </c>
      <c r="P476" s="43">
        <f t="shared" si="1744"/>
        <v>181.38</v>
      </c>
      <c r="Q476" s="43">
        <f t="shared" si="1744"/>
        <v>181.38</v>
      </c>
      <c r="R476" s="43">
        <f t="shared" si="1744"/>
        <v>181.38</v>
      </c>
      <c r="S476" s="43">
        <f t="shared" si="1744"/>
        <v>181.38</v>
      </c>
      <c r="T476" s="43">
        <f t="shared" si="1744"/>
        <v>181.38</v>
      </c>
      <c r="U476" s="43">
        <f t="shared" si="1744"/>
        <v>181.38</v>
      </c>
      <c r="V476" s="43">
        <f t="shared" si="1744"/>
        <v>181.38</v>
      </c>
      <c r="W476" s="43">
        <f t="shared" si="1744"/>
        <v>181.38</v>
      </c>
      <c r="X476" s="43">
        <f t="shared" si="1744"/>
        <v>181.38</v>
      </c>
      <c r="Y476" s="43">
        <f t="shared" si="1744"/>
        <v>181.38</v>
      </c>
    </row>
    <row r="477" spans="1:25" hidden="1" outlineLevel="1" x14ac:dyDescent="0.2">
      <c r="A477" s="17" t="s">
        <v>4</v>
      </c>
      <c r="B477" s="43">
        <f t="shared" ref="B477:Y477" si="1745">B37</f>
        <v>204.67</v>
      </c>
      <c r="C477" s="43">
        <f t="shared" si="1745"/>
        <v>204.67</v>
      </c>
      <c r="D477" s="43">
        <f t="shared" si="1745"/>
        <v>204.67</v>
      </c>
      <c r="E477" s="43">
        <f t="shared" si="1745"/>
        <v>204.67</v>
      </c>
      <c r="F477" s="43">
        <f t="shared" si="1745"/>
        <v>204.67</v>
      </c>
      <c r="G477" s="43">
        <f t="shared" si="1745"/>
        <v>204.67</v>
      </c>
      <c r="H477" s="43">
        <f t="shared" si="1745"/>
        <v>204.67</v>
      </c>
      <c r="I477" s="43">
        <f t="shared" si="1745"/>
        <v>204.67</v>
      </c>
      <c r="J477" s="43">
        <f t="shared" si="1745"/>
        <v>204.67</v>
      </c>
      <c r="K477" s="43">
        <f t="shared" si="1745"/>
        <v>204.67</v>
      </c>
      <c r="L477" s="43">
        <f t="shared" si="1745"/>
        <v>204.67</v>
      </c>
      <c r="M477" s="43">
        <f t="shared" si="1745"/>
        <v>204.67</v>
      </c>
      <c r="N477" s="43">
        <f t="shared" si="1745"/>
        <v>204.67</v>
      </c>
      <c r="O477" s="43">
        <f t="shared" si="1745"/>
        <v>204.67</v>
      </c>
      <c r="P477" s="43">
        <f t="shared" si="1745"/>
        <v>204.67</v>
      </c>
      <c r="Q477" s="43">
        <f t="shared" si="1745"/>
        <v>204.67</v>
      </c>
      <c r="R477" s="43">
        <f t="shared" si="1745"/>
        <v>204.67</v>
      </c>
      <c r="S477" s="43">
        <f t="shared" si="1745"/>
        <v>204.67</v>
      </c>
      <c r="T477" s="43">
        <f t="shared" si="1745"/>
        <v>204.67</v>
      </c>
      <c r="U477" s="43">
        <f t="shared" si="1745"/>
        <v>204.67</v>
      </c>
      <c r="V477" s="43">
        <f t="shared" si="1745"/>
        <v>204.67</v>
      </c>
      <c r="W477" s="43">
        <f t="shared" si="1745"/>
        <v>204.67</v>
      </c>
      <c r="X477" s="43">
        <f t="shared" si="1745"/>
        <v>204.67</v>
      </c>
      <c r="Y477" s="43">
        <f t="shared" si="1745"/>
        <v>204.67</v>
      </c>
    </row>
    <row r="478" spans="1:25" ht="25.5" hidden="1" outlineLevel="1" x14ac:dyDescent="0.2">
      <c r="A478" s="62" t="s">
        <v>211</v>
      </c>
      <c r="B478" s="43">
        <f>B471</f>
        <v>0</v>
      </c>
      <c r="C478" s="43">
        <f t="shared" ref="C478:Y478" si="1746">C471</f>
        <v>0</v>
      </c>
      <c r="D478" s="43">
        <f t="shared" si="1746"/>
        <v>0</v>
      </c>
      <c r="E478" s="43">
        <f t="shared" si="1746"/>
        <v>0</v>
      </c>
      <c r="F478" s="43">
        <f t="shared" si="1746"/>
        <v>0</v>
      </c>
      <c r="G478" s="43">
        <f t="shared" si="1746"/>
        <v>0</v>
      </c>
      <c r="H478" s="43">
        <f t="shared" si="1746"/>
        <v>0</v>
      </c>
      <c r="I478" s="43">
        <f t="shared" si="1746"/>
        <v>0</v>
      </c>
      <c r="J478" s="43">
        <f t="shared" si="1746"/>
        <v>0</v>
      </c>
      <c r="K478" s="43">
        <f t="shared" si="1746"/>
        <v>0</v>
      </c>
      <c r="L478" s="43">
        <f t="shared" si="1746"/>
        <v>0</v>
      </c>
      <c r="M478" s="43">
        <f t="shared" si="1746"/>
        <v>0</v>
      </c>
      <c r="N478" s="43">
        <f t="shared" si="1746"/>
        <v>0</v>
      </c>
      <c r="O478" s="43">
        <f t="shared" si="1746"/>
        <v>0</v>
      </c>
      <c r="P478" s="43">
        <f t="shared" si="1746"/>
        <v>0</v>
      </c>
      <c r="Q478" s="43">
        <f t="shared" si="1746"/>
        <v>0</v>
      </c>
      <c r="R478" s="43">
        <f t="shared" si="1746"/>
        <v>0</v>
      </c>
      <c r="S478" s="43">
        <f t="shared" si="1746"/>
        <v>0</v>
      </c>
      <c r="T478" s="43">
        <f t="shared" si="1746"/>
        <v>0</v>
      </c>
      <c r="U478" s="43">
        <f t="shared" si="1746"/>
        <v>0</v>
      </c>
      <c r="V478" s="43">
        <f t="shared" si="1746"/>
        <v>0</v>
      </c>
      <c r="W478" s="43">
        <f t="shared" si="1746"/>
        <v>0</v>
      </c>
      <c r="X478" s="43">
        <f t="shared" si="1746"/>
        <v>0</v>
      </c>
      <c r="Y478" s="43">
        <f t="shared" si="1746"/>
        <v>0</v>
      </c>
    </row>
    <row r="479" spans="1:25" ht="15" hidden="1" outlineLevel="1" thickBot="1" x14ac:dyDescent="0.25">
      <c r="A479" s="35" t="s">
        <v>118</v>
      </c>
      <c r="B479" s="43">
        <f t="shared" ref="B479:Y479" si="1747">B39</f>
        <v>3.02059422</v>
      </c>
      <c r="C479" s="43">
        <f t="shared" si="1747"/>
        <v>3.02059422</v>
      </c>
      <c r="D479" s="43">
        <f t="shared" si="1747"/>
        <v>3.02059422</v>
      </c>
      <c r="E479" s="43">
        <f t="shared" si="1747"/>
        <v>3.02059422</v>
      </c>
      <c r="F479" s="43">
        <f t="shared" si="1747"/>
        <v>3.02059422</v>
      </c>
      <c r="G479" s="43">
        <f t="shared" si="1747"/>
        <v>3.02059422</v>
      </c>
      <c r="H479" s="43">
        <f t="shared" si="1747"/>
        <v>3.02059422</v>
      </c>
      <c r="I479" s="43">
        <f t="shared" si="1747"/>
        <v>3.02059422</v>
      </c>
      <c r="J479" s="43">
        <f t="shared" si="1747"/>
        <v>3.02059422</v>
      </c>
      <c r="K479" s="43">
        <f t="shared" si="1747"/>
        <v>3.02059422</v>
      </c>
      <c r="L479" s="43">
        <f t="shared" si="1747"/>
        <v>3.02059422</v>
      </c>
      <c r="M479" s="43">
        <f t="shared" si="1747"/>
        <v>3.02059422</v>
      </c>
      <c r="N479" s="43">
        <f t="shared" si="1747"/>
        <v>3.02059422</v>
      </c>
      <c r="O479" s="43">
        <f t="shared" si="1747"/>
        <v>3.02059422</v>
      </c>
      <c r="P479" s="43">
        <f t="shared" si="1747"/>
        <v>3.02059422</v>
      </c>
      <c r="Q479" s="43">
        <f t="shared" si="1747"/>
        <v>3.02059422</v>
      </c>
      <c r="R479" s="43">
        <f t="shared" si="1747"/>
        <v>3.02059422</v>
      </c>
      <c r="S479" s="43">
        <f t="shared" si="1747"/>
        <v>3.02059422</v>
      </c>
      <c r="T479" s="43">
        <f t="shared" si="1747"/>
        <v>3.02059422</v>
      </c>
      <c r="U479" s="43">
        <f t="shared" si="1747"/>
        <v>3.02059422</v>
      </c>
      <c r="V479" s="43">
        <f t="shared" si="1747"/>
        <v>3.02059422</v>
      </c>
      <c r="W479" s="43">
        <f t="shared" si="1747"/>
        <v>3.02059422</v>
      </c>
      <c r="X479" s="43">
        <f t="shared" si="1747"/>
        <v>3.02059422</v>
      </c>
      <c r="Y479" s="43">
        <f t="shared" si="1747"/>
        <v>3.02059422</v>
      </c>
    </row>
    <row r="480" spans="1:25" ht="15" collapsed="1" thickBot="1" x14ac:dyDescent="0.25">
      <c r="A480" s="27">
        <v>5</v>
      </c>
      <c r="B480" s="145">
        <f>ROUND(SUM(B481:B486),2)</f>
        <v>1407.37</v>
      </c>
      <c r="C480" s="145">
        <f t="shared" ref="C480" si="1748">ROUND(SUM(C481:C486),2)</f>
        <v>1514.91</v>
      </c>
      <c r="D480" s="145">
        <f t="shared" ref="D480" si="1749">ROUND(SUM(D481:D486),2)</f>
        <v>1569.59</v>
      </c>
      <c r="E480" s="145">
        <f t="shared" ref="E480" si="1750">ROUND(SUM(E481:E486),2)</f>
        <v>1568.89</v>
      </c>
      <c r="F480" s="145">
        <f t="shared" ref="F480" si="1751">ROUND(SUM(F481:F486),2)</f>
        <v>1553.89</v>
      </c>
      <c r="G480" s="145">
        <f t="shared" ref="G480" si="1752">ROUND(SUM(G481:G486),2)</f>
        <v>1552.77</v>
      </c>
      <c r="H480" s="145">
        <f t="shared" ref="H480" si="1753">ROUND(SUM(H481:H486),2)</f>
        <v>1447.11</v>
      </c>
      <c r="I480" s="145">
        <f t="shared" ref="I480" si="1754">ROUND(SUM(I481:I486),2)</f>
        <v>1268.3</v>
      </c>
      <c r="J480" s="145">
        <f t="shared" ref="J480" si="1755">ROUND(SUM(J481:J486),2)</f>
        <v>1154.9100000000001</v>
      </c>
      <c r="K480" s="145">
        <f t="shared" ref="K480" si="1756">ROUND(SUM(K481:K486),2)</f>
        <v>1080.68</v>
      </c>
      <c r="L480" s="145">
        <f t="shared" ref="L480" si="1757">ROUND(SUM(L481:L486),2)</f>
        <v>1071.24</v>
      </c>
      <c r="M480" s="145">
        <f t="shared" ref="M480" si="1758">ROUND(SUM(M481:M486),2)</f>
        <v>1083.57</v>
      </c>
      <c r="N480" s="145">
        <f t="shared" ref="N480" si="1759">ROUND(SUM(N481:N486),2)</f>
        <v>1107.17</v>
      </c>
      <c r="O480" s="145">
        <f t="shared" ref="O480" si="1760">ROUND(SUM(O481:O486),2)</f>
        <v>1105.49</v>
      </c>
      <c r="P480" s="145">
        <f t="shared" ref="P480" si="1761">ROUND(SUM(P481:P486),2)</f>
        <v>1101.32</v>
      </c>
      <c r="Q480" s="145">
        <f t="shared" ref="Q480" si="1762">ROUND(SUM(Q481:Q486),2)</f>
        <v>1096.76</v>
      </c>
      <c r="R480" s="145">
        <f t="shared" ref="R480" si="1763">ROUND(SUM(R481:R486),2)</f>
        <v>1093.6600000000001</v>
      </c>
      <c r="S480" s="145">
        <f t="shared" ref="S480" si="1764">ROUND(SUM(S481:S486),2)</f>
        <v>1090.56</v>
      </c>
      <c r="T480" s="145">
        <f t="shared" ref="T480" si="1765">ROUND(SUM(T481:T486),2)</f>
        <v>1067.45</v>
      </c>
      <c r="U480" s="145">
        <f t="shared" ref="U480" si="1766">ROUND(SUM(U481:U486),2)</f>
        <v>1068.96</v>
      </c>
      <c r="V480" s="145">
        <f t="shared" ref="V480" si="1767">ROUND(SUM(V481:V486),2)</f>
        <v>1086.24</v>
      </c>
      <c r="W480" s="145">
        <f t="shared" ref="W480" si="1768">ROUND(SUM(W481:W486),2)</f>
        <v>1092.2</v>
      </c>
      <c r="X480" s="145">
        <f t="shared" ref="X480" si="1769">ROUND(SUM(X481:X486),2)</f>
        <v>1140.95</v>
      </c>
      <c r="Y480" s="145">
        <f t="shared" ref="Y480" si="1770">ROUND(SUM(Y481:Y486),2)</f>
        <v>1264.07</v>
      </c>
    </row>
    <row r="481" spans="1:25" ht="51" hidden="1" outlineLevel="1" x14ac:dyDescent="0.2">
      <c r="A481" s="16" t="s">
        <v>70</v>
      </c>
      <c r="B481" s="43">
        <f>B41</f>
        <v>941.31979594999996</v>
      </c>
      <c r="C481" s="43">
        <f t="shared" ref="C481:Y481" si="1771">C41</f>
        <v>1048.86305651</v>
      </c>
      <c r="D481" s="43">
        <f t="shared" si="1771"/>
        <v>1103.54008761</v>
      </c>
      <c r="E481" s="43">
        <f t="shared" si="1771"/>
        <v>1102.84098073</v>
      </c>
      <c r="F481" s="43">
        <f t="shared" si="1771"/>
        <v>1087.84319596</v>
      </c>
      <c r="G481" s="43">
        <f t="shared" si="1771"/>
        <v>1086.7145808099999</v>
      </c>
      <c r="H481" s="43">
        <f t="shared" si="1771"/>
        <v>981.05854332000001</v>
      </c>
      <c r="I481" s="43">
        <f t="shared" si="1771"/>
        <v>802.25154379000003</v>
      </c>
      <c r="J481" s="43">
        <f t="shared" si="1771"/>
        <v>688.86212656999999</v>
      </c>
      <c r="K481" s="43">
        <f t="shared" si="1771"/>
        <v>614.62900790000003</v>
      </c>
      <c r="L481" s="43">
        <f t="shared" si="1771"/>
        <v>605.18613464999999</v>
      </c>
      <c r="M481" s="43">
        <f t="shared" si="1771"/>
        <v>617.51677448999999</v>
      </c>
      <c r="N481" s="43">
        <f t="shared" si="1771"/>
        <v>641.11949150999999</v>
      </c>
      <c r="O481" s="43">
        <f t="shared" si="1771"/>
        <v>639.43765672999996</v>
      </c>
      <c r="P481" s="43">
        <f t="shared" si="1771"/>
        <v>635.27410529999997</v>
      </c>
      <c r="Q481" s="43">
        <f t="shared" si="1771"/>
        <v>630.71092927999996</v>
      </c>
      <c r="R481" s="43">
        <f t="shared" si="1771"/>
        <v>627.61335349000001</v>
      </c>
      <c r="S481" s="43">
        <f t="shared" si="1771"/>
        <v>624.51276903999997</v>
      </c>
      <c r="T481" s="43">
        <f t="shared" si="1771"/>
        <v>601.40150726000002</v>
      </c>
      <c r="U481" s="43">
        <f t="shared" si="1771"/>
        <v>602.90832206000005</v>
      </c>
      <c r="V481" s="43">
        <f t="shared" si="1771"/>
        <v>620.18695466999998</v>
      </c>
      <c r="W481" s="43">
        <f t="shared" si="1771"/>
        <v>626.14796175000004</v>
      </c>
      <c r="X481" s="43">
        <f t="shared" si="1771"/>
        <v>674.89518181000005</v>
      </c>
      <c r="Y481" s="43">
        <f t="shared" si="1771"/>
        <v>798.01668794</v>
      </c>
    </row>
    <row r="482" spans="1:25" ht="38.25" hidden="1" outlineLevel="1" x14ac:dyDescent="0.2">
      <c r="A482" s="16" t="s">
        <v>71</v>
      </c>
      <c r="B482" s="43">
        <f t="shared" ref="B482:Y482" si="1772">B42</f>
        <v>76.98</v>
      </c>
      <c r="C482" s="43">
        <f t="shared" si="1772"/>
        <v>76.98</v>
      </c>
      <c r="D482" s="43">
        <f t="shared" si="1772"/>
        <v>76.98</v>
      </c>
      <c r="E482" s="43">
        <f t="shared" si="1772"/>
        <v>76.98</v>
      </c>
      <c r="F482" s="43">
        <f t="shared" si="1772"/>
        <v>76.98</v>
      </c>
      <c r="G482" s="43">
        <f t="shared" si="1772"/>
        <v>76.98</v>
      </c>
      <c r="H482" s="43">
        <f t="shared" si="1772"/>
        <v>76.98</v>
      </c>
      <c r="I482" s="43">
        <f t="shared" si="1772"/>
        <v>76.98</v>
      </c>
      <c r="J482" s="43">
        <f t="shared" si="1772"/>
        <v>76.98</v>
      </c>
      <c r="K482" s="43">
        <f t="shared" si="1772"/>
        <v>76.98</v>
      </c>
      <c r="L482" s="43">
        <f t="shared" si="1772"/>
        <v>76.98</v>
      </c>
      <c r="M482" s="43">
        <f t="shared" si="1772"/>
        <v>76.98</v>
      </c>
      <c r="N482" s="43">
        <f t="shared" si="1772"/>
        <v>76.98</v>
      </c>
      <c r="O482" s="43">
        <f t="shared" si="1772"/>
        <v>76.98</v>
      </c>
      <c r="P482" s="43">
        <f t="shared" si="1772"/>
        <v>76.98</v>
      </c>
      <c r="Q482" s="43">
        <f t="shared" si="1772"/>
        <v>76.98</v>
      </c>
      <c r="R482" s="43">
        <f t="shared" si="1772"/>
        <v>76.98</v>
      </c>
      <c r="S482" s="43">
        <f t="shared" si="1772"/>
        <v>76.98</v>
      </c>
      <c r="T482" s="43">
        <f t="shared" si="1772"/>
        <v>76.98</v>
      </c>
      <c r="U482" s="43">
        <f t="shared" si="1772"/>
        <v>76.98</v>
      </c>
      <c r="V482" s="43">
        <f t="shared" si="1772"/>
        <v>76.98</v>
      </c>
      <c r="W482" s="43">
        <f t="shared" si="1772"/>
        <v>76.98</v>
      </c>
      <c r="X482" s="43">
        <f t="shared" si="1772"/>
        <v>76.98</v>
      </c>
      <c r="Y482" s="43">
        <f t="shared" si="1772"/>
        <v>76.98</v>
      </c>
    </row>
    <row r="483" spans="1:25" hidden="1" outlineLevel="1" x14ac:dyDescent="0.2">
      <c r="A483" s="16" t="s">
        <v>3</v>
      </c>
      <c r="B483" s="43">
        <f>$AD$6</f>
        <v>181.38</v>
      </c>
      <c r="C483" s="43">
        <f t="shared" ref="C483:Y483" si="1773">$AD$6</f>
        <v>181.38</v>
      </c>
      <c r="D483" s="43">
        <f t="shared" si="1773"/>
        <v>181.38</v>
      </c>
      <c r="E483" s="43">
        <f t="shared" si="1773"/>
        <v>181.38</v>
      </c>
      <c r="F483" s="43">
        <f t="shared" si="1773"/>
        <v>181.38</v>
      </c>
      <c r="G483" s="43">
        <f t="shared" si="1773"/>
        <v>181.38</v>
      </c>
      <c r="H483" s="43">
        <f t="shared" si="1773"/>
        <v>181.38</v>
      </c>
      <c r="I483" s="43">
        <f t="shared" si="1773"/>
        <v>181.38</v>
      </c>
      <c r="J483" s="43">
        <f t="shared" si="1773"/>
        <v>181.38</v>
      </c>
      <c r="K483" s="43">
        <f t="shared" si="1773"/>
        <v>181.38</v>
      </c>
      <c r="L483" s="43">
        <f t="shared" si="1773"/>
        <v>181.38</v>
      </c>
      <c r="M483" s="43">
        <f t="shared" si="1773"/>
        <v>181.38</v>
      </c>
      <c r="N483" s="43">
        <f t="shared" si="1773"/>
        <v>181.38</v>
      </c>
      <c r="O483" s="43">
        <f t="shared" si="1773"/>
        <v>181.38</v>
      </c>
      <c r="P483" s="43">
        <f t="shared" si="1773"/>
        <v>181.38</v>
      </c>
      <c r="Q483" s="43">
        <f t="shared" si="1773"/>
        <v>181.38</v>
      </c>
      <c r="R483" s="43">
        <f t="shared" si="1773"/>
        <v>181.38</v>
      </c>
      <c r="S483" s="43">
        <f t="shared" si="1773"/>
        <v>181.38</v>
      </c>
      <c r="T483" s="43">
        <f t="shared" si="1773"/>
        <v>181.38</v>
      </c>
      <c r="U483" s="43">
        <f t="shared" si="1773"/>
        <v>181.38</v>
      </c>
      <c r="V483" s="43">
        <f t="shared" si="1773"/>
        <v>181.38</v>
      </c>
      <c r="W483" s="43">
        <f t="shared" si="1773"/>
        <v>181.38</v>
      </c>
      <c r="X483" s="43">
        <f t="shared" si="1773"/>
        <v>181.38</v>
      </c>
      <c r="Y483" s="43">
        <f t="shared" si="1773"/>
        <v>181.38</v>
      </c>
    </row>
    <row r="484" spans="1:25" hidden="1" outlineLevel="1" x14ac:dyDescent="0.2">
      <c r="A484" s="17" t="s">
        <v>4</v>
      </c>
      <c r="B484" s="43">
        <f t="shared" ref="B484:Y484" si="1774">B44</f>
        <v>204.67</v>
      </c>
      <c r="C484" s="43">
        <f t="shared" si="1774"/>
        <v>204.67</v>
      </c>
      <c r="D484" s="43">
        <f t="shared" si="1774"/>
        <v>204.67</v>
      </c>
      <c r="E484" s="43">
        <f t="shared" si="1774"/>
        <v>204.67</v>
      </c>
      <c r="F484" s="43">
        <f t="shared" si="1774"/>
        <v>204.67</v>
      </c>
      <c r="G484" s="43">
        <f t="shared" si="1774"/>
        <v>204.67</v>
      </c>
      <c r="H484" s="43">
        <f t="shared" si="1774"/>
        <v>204.67</v>
      </c>
      <c r="I484" s="43">
        <f t="shared" si="1774"/>
        <v>204.67</v>
      </c>
      <c r="J484" s="43">
        <f t="shared" si="1774"/>
        <v>204.67</v>
      </c>
      <c r="K484" s="43">
        <f t="shared" si="1774"/>
        <v>204.67</v>
      </c>
      <c r="L484" s="43">
        <f t="shared" si="1774"/>
        <v>204.67</v>
      </c>
      <c r="M484" s="43">
        <f t="shared" si="1774"/>
        <v>204.67</v>
      </c>
      <c r="N484" s="43">
        <f t="shared" si="1774"/>
        <v>204.67</v>
      </c>
      <c r="O484" s="43">
        <f t="shared" si="1774"/>
        <v>204.67</v>
      </c>
      <c r="P484" s="43">
        <f t="shared" si="1774"/>
        <v>204.67</v>
      </c>
      <c r="Q484" s="43">
        <f t="shared" si="1774"/>
        <v>204.67</v>
      </c>
      <c r="R484" s="43">
        <f t="shared" si="1774"/>
        <v>204.67</v>
      </c>
      <c r="S484" s="43">
        <f t="shared" si="1774"/>
        <v>204.67</v>
      </c>
      <c r="T484" s="43">
        <f t="shared" si="1774"/>
        <v>204.67</v>
      </c>
      <c r="U484" s="43">
        <f t="shared" si="1774"/>
        <v>204.67</v>
      </c>
      <c r="V484" s="43">
        <f t="shared" si="1774"/>
        <v>204.67</v>
      </c>
      <c r="W484" s="43">
        <f t="shared" si="1774"/>
        <v>204.67</v>
      </c>
      <c r="X484" s="43">
        <f t="shared" si="1774"/>
        <v>204.67</v>
      </c>
      <c r="Y484" s="43">
        <f t="shared" si="1774"/>
        <v>204.67</v>
      </c>
    </row>
    <row r="485" spans="1:25" ht="25.5" hidden="1" outlineLevel="1" x14ac:dyDescent="0.2">
      <c r="A485" s="62" t="s">
        <v>211</v>
      </c>
      <c r="B485" s="43">
        <f>B478</f>
        <v>0</v>
      </c>
      <c r="C485" s="43">
        <f t="shared" ref="C485:Y485" si="1775">C478</f>
        <v>0</v>
      </c>
      <c r="D485" s="43">
        <f t="shared" si="1775"/>
        <v>0</v>
      </c>
      <c r="E485" s="43">
        <f t="shared" si="1775"/>
        <v>0</v>
      </c>
      <c r="F485" s="43">
        <f t="shared" si="1775"/>
        <v>0</v>
      </c>
      <c r="G485" s="43">
        <f t="shared" si="1775"/>
        <v>0</v>
      </c>
      <c r="H485" s="43">
        <f t="shared" si="1775"/>
        <v>0</v>
      </c>
      <c r="I485" s="43">
        <f t="shared" si="1775"/>
        <v>0</v>
      </c>
      <c r="J485" s="43">
        <f t="shared" si="1775"/>
        <v>0</v>
      </c>
      <c r="K485" s="43">
        <f t="shared" si="1775"/>
        <v>0</v>
      </c>
      <c r="L485" s="43">
        <f t="shared" si="1775"/>
        <v>0</v>
      </c>
      <c r="M485" s="43">
        <f t="shared" si="1775"/>
        <v>0</v>
      </c>
      <c r="N485" s="43">
        <f t="shared" si="1775"/>
        <v>0</v>
      </c>
      <c r="O485" s="43">
        <f t="shared" si="1775"/>
        <v>0</v>
      </c>
      <c r="P485" s="43">
        <f t="shared" si="1775"/>
        <v>0</v>
      </c>
      <c r="Q485" s="43">
        <f t="shared" si="1775"/>
        <v>0</v>
      </c>
      <c r="R485" s="43">
        <f t="shared" si="1775"/>
        <v>0</v>
      </c>
      <c r="S485" s="43">
        <f t="shared" si="1775"/>
        <v>0</v>
      </c>
      <c r="T485" s="43">
        <f t="shared" si="1775"/>
        <v>0</v>
      </c>
      <c r="U485" s="43">
        <f t="shared" si="1775"/>
        <v>0</v>
      </c>
      <c r="V485" s="43">
        <f t="shared" si="1775"/>
        <v>0</v>
      </c>
      <c r="W485" s="43">
        <f t="shared" si="1775"/>
        <v>0</v>
      </c>
      <c r="X485" s="43">
        <f t="shared" si="1775"/>
        <v>0</v>
      </c>
      <c r="Y485" s="43">
        <f t="shared" si="1775"/>
        <v>0</v>
      </c>
    </row>
    <row r="486" spans="1:25" ht="15" hidden="1" outlineLevel="1" thickBot="1" x14ac:dyDescent="0.25">
      <c r="A486" s="35" t="s">
        <v>118</v>
      </c>
      <c r="B486" s="43">
        <f t="shared" ref="B486:Y486" si="1776">B46</f>
        <v>3.02059422</v>
      </c>
      <c r="C486" s="43">
        <f t="shared" si="1776"/>
        <v>3.02059422</v>
      </c>
      <c r="D486" s="43">
        <f t="shared" si="1776"/>
        <v>3.02059422</v>
      </c>
      <c r="E486" s="43">
        <f t="shared" si="1776"/>
        <v>3.02059422</v>
      </c>
      <c r="F486" s="43">
        <f t="shared" si="1776"/>
        <v>3.02059422</v>
      </c>
      <c r="G486" s="43">
        <f t="shared" si="1776"/>
        <v>3.02059422</v>
      </c>
      <c r="H486" s="43">
        <f t="shared" si="1776"/>
        <v>3.02059422</v>
      </c>
      <c r="I486" s="43">
        <f t="shared" si="1776"/>
        <v>3.02059422</v>
      </c>
      <c r="J486" s="43">
        <f t="shared" si="1776"/>
        <v>3.02059422</v>
      </c>
      <c r="K486" s="43">
        <f t="shared" si="1776"/>
        <v>3.02059422</v>
      </c>
      <c r="L486" s="43">
        <f t="shared" si="1776"/>
        <v>3.02059422</v>
      </c>
      <c r="M486" s="43">
        <f t="shared" si="1776"/>
        <v>3.02059422</v>
      </c>
      <c r="N486" s="43">
        <f t="shared" si="1776"/>
        <v>3.02059422</v>
      </c>
      <c r="O486" s="43">
        <f t="shared" si="1776"/>
        <v>3.02059422</v>
      </c>
      <c r="P486" s="43">
        <f t="shared" si="1776"/>
        <v>3.02059422</v>
      </c>
      <c r="Q486" s="43">
        <f t="shared" si="1776"/>
        <v>3.02059422</v>
      </c>
      <c r="R486" s="43">
        <f t="shared" si="1776"/>
        <v>3.02059422</v>
      </c>
      <c r="S486" s="43">
        <f t="shared" si="1776"/>
        <v>3.02059422</v>
      </c>
      <c r="T486" s="43">
        <f t="shared" si="1776"/>
        <v>3.02059422</v>
      </c>
      <c r="U486" s="43">
        <f t="shared" si="1776"/>
        <v>3.02059422</v>
      </c>
      <c r="V486" s="43">
        <f t="shared" si="1776"/>
        <v>3.02059422</v>
      </c>
      <c r="W486" s="43">
        <f t="shared" si="1776"/>
        <v>3.02059422</v>
      </c>
      <c r="X486" s="43">
        <f t="shared" si="1776"/>
        <v>3.02059422</v>
      </c>
      <c r="Y486" s="43">
        <f t="shared" si="1776"/>
        <v>3.02059422</v>
      </c>
    </row>
    <row r="487" spans="1:25" ht="15" collapsed="1" thickBot="1" x14ac:dyDescent="0.25">
      <c r="A487" s="27">
        <v>6</v>
      </c>
      <c r="B487" s="145">
        <f>ROUND(SUM(B488:B493),2)</f>
        <v>1400.3</v>
      </c>
      <c r="C487" s="145">
        <f t="shared" ref="C487" si="1777">ROUND(SUM(C488:C493),2)</f>
        <v>1531.35</v>
      </c>
      <c r="D487" s="145">
        <f t="shared" ref="D487" si="1778">ROUND(SUM(D488:D493),2)</f>
        <v>1495.83</v>
      </c>
      <c r="E487" s="145">
        <f t="shared" ref="E487" si="1779">ROUND(SUM(E488:E493),2)</f>
        <v>1534.5</v>
      </c>
      <c r="F487" s="145">
        <f t="shared" ref="F487" si="1780">ROUND(SUM(F488:F493),2)</f>
        <v>1492.98</v>
      </c>
      <c r="G487" s="145">
        <f t="shared" ref="G487" si="1781">ROUND(SUM(G488:G493),2)</f>
        <v>1491.15</v>
      </c>
      <c r="H487" s="145">
        <f t="shared" ref="H487" si="1782">ROUND(SUM(H488:H493),2)</f>
        <v>1409.44</v>
      </c>
      <c r="I487" s="145">
        <f t="shared" ref="I487" si="1783">ROUND(SUM(I488:I493),2)</f>
        <v>1253.57</v>
      </c>
      <c r="J487" s="145">
        <f t="shared" ref="J487" si="1784">ROUND(SUM(J488:J493),2)</f>
        <v>1139.31</v>
      </c>
      <c r="K487" s="145">
        <f t="shared" ref="K487" si="1785">ROUND(SUM(K488:K493),2)</f>
        <v>1070.5999999999999</v>
      </c>
      <c r="L487" s="145">
        <f t="shared" ref="L487" si="1786">ROUND(SUM(L488:L493),2)</f>
        <v>1063.33</v>
      </c>
      <c r="M487" s="145">
        <f t="shared" ref="M487" si="1787">ROUND(SUM(M488:M493),2)</f>
        <v>1067.5899999999999</v>
      </c>
      <c r="N487" s="145">
        <f t="shared" ref="N487" si="1788">ROUND(SUM(N488:N493),2)</f>
        <v>1085.17</v>
      </c>
      <c r="O487" s="145">
        <f t="shared" ref="O487" si="1789">ROUND(SUM(O488:O493),2)</f>
        <v>1073.92</v>
      </c>
      <c r="P487" s="145">
        <f t="shared" ref="P487" si="1790">ROUND(SUM(P488:P493),2)</f>
        <v>1061.47</v>
      </c>
      <c r="Q487" s="145">
        <f t="shared" ref="Q487" si="1791">ROUND(SUM(Q488:Q493),2)</f>
        <v>1056.3599999999999</v>
      </c>
      <c r="R487" s="145">
        <f t="shared" ref="R487" si="1792">ROUND(SUM(R488:R493),2)</f>
        <v>1074.81</v>
      </c>
      <c r="S487" s="145">
        <f t="shared" ref="S487" si="1793">ROUND(SUM(S488:S493),2)</f>
        <v>1085.6099999999999</v>
      </c>
      <c r="T487" s="145">
        <f t="shared" ref="T487" si="1794">ROUND(SUM(T488:T493),2)</f>
        <v>1075.7</v>
      </c>
      <c r="U487" s="145">
        <f t="shared" ref="U487" si="1795">ROUND(SUM(U488:U493),2)</f>
        <v>1082.8499999999999</v>
      </c>
      <c r="V487" s="145">
        <f t="shared" ref="V487" si="1796">ROUND(SUM(V488:V493),2)</f>
        <v>1097.1400000000001</v>
      </c>
      <c r="W487" s="145">
        <f t="shared" ref="W487" si="1797">ROUND(SUM(W488:W493),2)</f>
        <v>1105.19</v>
      </c>
      <c r="X487" s="145">
        <f t="shared" ref="X487" si="1798">ROUND(SUM(X488:X493),2)</f>
        <v>1141.2</v>
      </c>
      <c r="Y487" s="145">
        <f t="shared" ref="Y487" si="1799">ROUND(SUM(Y488:Y493),2)</f>
        <v>1276.73</v>
      </c>
    </row>
    <row r="488" spans="1:25" ht="51" hidden="1" outlineLevel="1" x14ac:dyDescent="0.2">
      <c r="A488" s="111" t="s">
        <v>70</v>
      </c>
      <c r="B488" s="43">
        <f>B48</f>
        <v>934.24996701999999</v>
      </c>
      <c r="C488" s="43">
        <f t="shared" ref="C488:Y488" si="1800">C48</f>
        <v>1065.29738782</v>
      </c>
      <c r="D488" s="43">
        <f t="shared" si="1800"/>
        <v>1029.78392532</v>
      </c>
      <c r="E488" s="43">
        <f t="shared" si="1800"/>
        <v>1068.44499776</v>
      </c>
      <c r="F488" s="43">
        <f t="shared" si="1800"/>
        <v>1026.9273690299999</v>
      </c>
      <c r="G488" s="43">
        <f t="shared" si="1800"/>
        <v>1025.09747105</v>
      </c>
      <c r="H488" s="43">
        <f t="shared" si="1800"/>
        <v>943.38697201000002</v>
      </c>
      <c r="I488" s="43">
        <f t="shared" si="1800"/>
        <v>787.51680494000004</v>
      </c>
      <c r="J488" s="43">
        <f t="shared" si="1800"/>
        <v>673.25899837999998</v>
      </c>
      <c r="K488" s="43">
        <f t="shared" si="1800"/>
        <v>604.55090100999996</v>
      </c>
      <c r="L488" s="43">
        <f t="shared" si="1800"/>
        <v>597.27853148999998</v>
      </c>
      <c r="M488" s="43">
        <f t="shared" si="1800"/>
        <v>601.54060889000004</v>
      </c>
      <c r="N488" s="43">
        <f t="shared" si="1800"/>
        <v>619.11705162999999</v>
      </c>
      <c r="O488" s="43">
        <f t="shared" si="1800"/>
        <v>607.87046051000004</v>
      </c>
      <c r="P488" s="43">
        <f t="shared" si="1800"/>
        <v>595.41557305000003</v>
      </c>
      <c r="Q488" s="43">
        <f t="shared" si="1800"/>
        <v>590.31195190000005</v>
      </c>
      <c r="R488" s="43">
        <f t="shared" si="1800"/>
        <v>608.75550177000002</v>
      </c>
      <c r="S488" s="43">
        <f t="shared" si="1800"/>
        <v>619.55831241999999</v>
      </c>
      <c r="T488" s="43">
        <f t="shared" si="1800"/>
        <v>609.65370449</v>
      </c>
      <c r="U488" s="43">
        <f t="shared" si="1800"/>
        <v>616.80022694000002</v>
      </c>
      <c r="V488" s="43">
        <f t="shared" si="1800"/>
        <v>631.08498487999998</v>
      </c>
      <c r="W488" s="43">
        <f t="shared" si="1800"/>
        <v>639.13878117000002</v>
      </c>
      <c r="X488" s="43">
        <f t="shared" si="1800"/>
        <v>675.15139997000006</v>
      </c>
      <c r="Y488" s="43">
        <f t="shared" si="1800"/>
        <v>810.68263935000004</v>
      </c>
    </row>
    <row r="489" spans="1:25" ht="38.25" hidden="1" outlineLevel="1" x14ac:dyDescent="0.2">
      <c r="A489" s="16" t="s">
        <v>71</v>
      </c>
      <c r="B489" s="43">
        <f t="shared" ref="B489:Y489" si="1801">B49</f>
        <v>76.98</v>
      </c>
      <c r="C489" s="43">
        <f t="shared" si="1801"/>
        <v>76.98</v>
      </c>
      <c r="D489" s="43">
        <f t="shared" si="1801"/>
        <v>76.98</v>
      </c>
      <c r="E489" s="43">
        <f t="shared" si="1801"/>
        <v>76.98</v>
      </c>
      <c r="F489" s="43">
        <f t="shared" si="1801"/>
        <v>76.98</v>
      </c>
      <c r="G489" s="43">
        <f t="shared" si="1801"/>
        <v>76.98</v>
      </c>
      <c r="H489" s="43">
        <f t="shared" si="1801"/>
        <v>76.98</v>
      </c>
      <c r="I489" s="43">
        <f t="shared" si="1801"/>
        <v>76.98</v>
      </c>
      <c r="J489" s="43">
        <f t="shared" si="1801"/>
        <v>76.98</v>
      </c>
      <c r="K489" s="43">
        <f t="shared" si="1801"/>
        <v>76.98</v>
      </c>
      <c r="L489" s="43">
        <f t="shared" si="1801"/>
        <v>76.98</v>
      </c>
      <c r="M489" s="43">
        <f t="shared" si="1801"/>
        <v>76.98</v>
      </c>
      <c r="N489" s="43">
        <f t="shared" si="1801"/>
        <v>76.98</v>
      </c>
      <c r="O489" s="43">
        <f t="shared" si="1801"/>
        <v>76.98</v>
      </c>
      <c r="P489" s="43">
        <f t="shared" si="1801"/>
        <v>76.98</v>
      </c>
      <c r="Q489" s="43">
        <f t="shared" si="1801"/>
        <v>76.98</v>
      </c>
      <c r="R489" s="43">
        <f t="shared" si="1801"/>
        <v>76.98</v>
      </c>
      <c r="S489" s="43">
        <f t="shared" si="1801"/>
        <v>76.98</v>
      </c>
      <c r="T489" s="43">
        <f t="shared" si="1801"/>
        <v>76.98</v>
      </c>
      <c r="U489" s="43">
        <f t="shared" si="1801"/>
        <v>76.98</v>
      </c>
      <c r="V489" s="43">
        <f t="shared" si="1801"/>
        <v>76.98</v>
      </c>
      <c r="W489" s="43">
        <f t="shared" si="1801"/>
        <v>76.98</v>
      </c>
      <c r="X489" s="43">
        <f t="shared" si="1801"/>
        <v>76.98</v>
      </c>
      <c r="Y489" s="43">
        <f t="shared" si="1801"/>
        <v>76.98</v>
      </c>
    </row>
    <row r="490" spans="1:25" hidden="1" outlineLevel="1" x14ac:dyDescent="0.2">
      <c r="A490" s="16" t="s">
        <v>3</v>
      </c>
      <c r="B490" s="43">
        <f>$AD$6</f>
        <v>181.38</v>
      </c>
      <c r="C490" s="43">
        <f t="shared" ref="C490:Y490" si="1802">$AD$6</f>
        <v>181.38</v>
      </c>
      <c r="D490" s="43">
        <f t="shared" si="1802"/>
        <v>181.38</v>
      </c>
      <c r="E490" s="43">
        <f t="shared" si="1802"/>
        <v>181.38</v>
      </c>
      <c r="F490" s="43">
        <f t="shared" si="1802"/>
        <v>181.38</v>
      </c>
      <c r="G490" s="43">
        <f t="shared" si="1802"/>
        <v>181.38</v>
      </c>
      <c r="H490" s="43">
        <f t="shared" si="1802"/>
        <v>181.38</v>
      </c>
      <c r="I490" s="43">
        <f t="shared" si="1802"/>
        <v>181.38</v>
      </c>
      <c r="J490" s="43">
        <f t="shared" si="1802"/>
        <v>181.38</v>
      </c>
      <c r="K490" s="43">
        <f t="shared" si="1802"/>
        <v>181.38</v>
      </c>
      <c r="L490" s="43">
        <f t="shared" si="1802"/>
        <v>181.38</v>
      </c>
      <c r="M490" s="43">
        <f t="shared" si="1802"/>
        <v>181.38</v>
      </c>
      <c r="N490" s="43">
        <f t="shared" si="1802"/>
        <v>181.38</v>
      </c>
      <c r="O490" s="43">
        <f t="shared" si="1802"/>
        <v>181.38</v>
      </c>
      <c r="P490" s="43">
        <f t="shared" si="1802"/>
        <v>181.38</v>
      </c>
      <c r="Q490" s="43">
        <f t="shared" si="1802"/>
        <v>181.38</v>
      </c>
      <c r="R490" s="43">
        <f t="shared" si="1802"/>
        <v>181.38</v>
      </c>
      <c r="S490" s="43">
        <f t="shared" si="1802"/>
        <v>181.38</v>
      </c>
      <c r="T490" s="43">
        <f t="shared" si="1802"/>
        <v>181.38</v>
      </c>
      <c r="U490" s="43">
        <f t="shared" si="1802"/>
        <v>181.38</v>
      </c>
      <c r="V490" s="43">
        <f t="shared" si="1802"/>
        <v>181.38</v>
      </c>
      <c r="W490" s="43">
        <f t="shared" si="1802"/>
        <v>181.38</v>
      </c>
      <c r="X490" s="43">
        <f t="shared" si="1802"/>
        <v>181.38</v>
      </c>
      <c r="Y490" s="43">
        <f t="shared" si="1802"/>
        <v>181.38</v>
      </c>
    </row>
    <row r="491" spans="1:25" hidden="1" outlineLevel="1" x14ac:dyDescent="0.2">
      <c r="A491" s="17" t="s">
        <v>4</v>
      </c>
      <c r="B491" s="43">
        <f t="shared" ref="B491:Y491" si="1803">B51</f>
        <v>204.67</v>
      </c>
      <c r="C491" s="43">
        <f t="shared" si="1803"/>
        <v>204.67</v>
      </c>
      <c r="D491" s="43">
        <f t="shared" si="1803"/>
        <v>204.67</v>
      </c>
      <c r="E491" s="43">
        <f t="shared" si="1803"/>
        <v>204.67</v>
      </c>
      <c r="F491" s="43">
        <f t="shared" si="1803"/>
        <v>204.67</v>
      </c>
      <c r="G491" s="43">
        <f t="shared" si="1803"/>
        <v>204.67</v>
      </c>
      <c r="H491" s="43">
        <f t="shared" si="1803"/>
        <v>204.67</v>
      </c>
      <c r="I491" s="43">
        <f t="shared" si="1803"/>
        <v>204.67</v>
      </c>
      <c r="J491" s="43">
        <f t="shared" si="1803"/>
        <v>204.67</v>
      </c>
      <c r="K491" s="43">
        <f t="shared" si="1803"/>
        <v>204.67</v>
      </c>
      <c r="L491" s="43">
        <f t="shared" si="1803"/>
        <v>204.67</v>
      </c>
      <c r="M491" s="43">
        <f t="shared" si="1803"/>
        <v>204.67</v>
      </c>
      <c r="N491" s="43">
        <f t="shared" si="1803"/>
        <v>204.67</v>
      </c>
      <c r="O491" s="43">
        <f t="shared" si="1803"/>
        <v>204.67</v>
      </c>
      <c r="P491" s="43">
        <f t="shared" si="1803"/>
        <v>204.67</v>
      </c>
      <c r="Q491" s="43">
        <f t="shared" si="1803"/>
        <v>204.67</v>
      </c>
      <c r="R491" s="43">
        <f t="shared" si="1803"/>
        <v>204.67</v>
      </c>
      <c r="S491" s="43">
        <f t="shared" si="1803"/>
        <v>204.67</v>
      </c>
      <c r="T491" s="43">
        <f t="shared" si="1803"/>
        <v>204.67</v>
      </c>
      <c r="U491" s="43">
        <f t="shared" si="1803"/>
        <v>204.67</v>
      </c>
      <c r="V491" s="43">
        <f t="shared" si="1803"/>
        <v>204.67</v>
      </c>
      <c r="W491" s="43">
        <f t="shared" si="1803"/>
        <v>204.67</v>
      </c>
      <c r="X491" s="43">
        <f t="shared" si="1803"/>
        <v>204.67</v>
      </c>
      <c r="Y491" s="43">
        <f t="shared" si="1803"/>
        <v>204.67</v>
      </c>
    </row>
    <row r="492" spans="1:25" ht="25.5" hidden="1" outlineLevel="1" x14ac:dyDescent="0.2">
      <c r="A492" s="62" t="s">
        <v>211</v>
      </c>
      <c r="B492" s="43">
        <f>B485</f>
        <v>0</v>
      </c>
      <c r="C492" s="43">
        <f t="shared" ref="C492:Y492" si="1804">C485</f>
        <v>0</v>
      </c>
      <c r="D492" s="43">
        <f t="shared" si="1804"/>
        <v>0</v>
      </c>
      <c r="E492" s="43">
        <f t="shared" si="1804"/>
        <v>0</v>
      </c>
      <c r="F492" s="43">
        <f t="shared" si="1804"/>
        <v>0</v>
      </c>
      <c r="G492" s="43">
        <f t="shared" si="1804"/>
        <v>0</v>
      </c>
      <c r="H492" s="43">
        <f t="shared" si="1804"/>
        <v>0</v>
      </c>
      <c r="I492" s="43">
        <f t="shared" si="1804"/>
        <v>0</v>
      </c>
      <c r="J492" s="43">
        <f t="shared" si="1804"/>
        <v>0</v>
      </c>
      <c r="K492" s="43">
        <f t="shared" si="1804"/>
        <v>0</v>
      </c>
      <c r="L492" s="43">
        <f t="shared" si="1804"/>
        <v>0</v>
      </c>
      <c r="M492" s="43">
        <f t="shared" si="1804"/>
        <v>0</v>
      </c>
      <c r="N492" s="43">
        <f t="shared" si="1804"/>
        <v>0</v>
      </c>
      <c r="O492" s="43">
        <f t="shared" si="1804"/>
        <v>0</v>
      </c>
      <c r="P492" s="43">
        <f t="shared" si="1804"/>
        <v>0</v>
      </c>
      <c r="Q492" s="43">
        <f t="shared" si="1804"/>
        <v>0</v>
      </c>
      <c r="R492" s="43">
        <f t="shared" si="1804"/>
        <v>0</v>
      </c>
      <c r="S492" s="43">
        <f t="shared" si="1804"/>
        <v>0</v>
      </c>
      <c r="T492" s="43">
        <f t="shared" si="1804"/>
        <v>0</v>
      </c>
      <c r="U492" s="43">
        <f t="shared" si="1804"/>
        <v>0</v>
      </c>
      <c r="V492" s="43">
        <f t="shared" si="1804"/>
        <v>0</v>
      </c>
      <c r="W492" s="43">
        <f t="shared" si="1804"/>
        <v>0</v>
      </c>
      <c r="X492" s="43">
        <f t="shared" si="1804"/>
        <v>0</v>
      </c>
      <c r="Y492" s="43">
        <f t="shared" si="1804"/>
        <v>0</v>
      </c>
    </row>
    <row r="493" spans="1:25" ht="15" hidden="1" outlineLevel="1" thickBot="1" x14ac:dyDescent="0.25">
      <c r="A493" s="35" t="s">
        <v>118</v>
      </c>
      <c r="B493" s="43">
        <f t="shared" ref="B493:Y493" si="1805">B53</f>
        <v>3.02059422</v>
      </c>
      <c r="C493" s="43">
        <f t="shared" si="1805"/>
        <v>3.02059422</v>
      </c>
      <c r="D493" s="43">
        <f t="shared" si="1805"/>
        <v>3.02059422</v>
      </c>
      <c r="E493" s="43">
        <f t="shared" si="1805"/>
        <v>3.02059422</v>
      </c>
      <c r="F493" s="43">
        <f t="shared" si="1805"/>
        <v>3.02059422</v>
      </c>
      <c r="G493" s="43">
        <f t="shared" si="1805"/>
        <v>3.02059422</v>
      </c>
      <c r="H493" s="43">
        <f t="shared" si="1805"/>
        <v>3.02059422</v>
      </c>
      <c r="I493" s="43">
        <f t="shared" si="1805"/>
        <v>3.02059422</v>
      </c>
      <c r="J493" s="43">
        <f t="shared" si="1805"/>
        <v>3.02059422</v>
      </c>
      <c r="K493" s="43">
        <f t="shared" si="1805"/>
        <v>3.02059422</v>
      </c>
      <c r="L493" s="43">
        <f t="shared" si="1805"/>
        <v>3.02059422</v>
      </c>
      <c r="M493" s="43">
        <f t="shared" si="1805"/>
        <v>3.02059422</v>
      </c>
      <c r="N493" s="43">
        <f t="shared" si="1805"/>
        <v>3.02059422</v>
      </c>
      <c r="O493" s="43">
        <f t="shared" si="1805"/>
        <v>3.02059422</v>
      </c>
      <c r="P493" s="43">
        <f t="shared" si="1805"/>
        <v>3.02059422</v>
      </c>
      <c r="Q493" s="43">
        <f t="shared" si="1805"/>
        <v>3.02059422</v>
      </c>
      <c r="R493" s="43">
        <f t="shared" si="1805"/>
        <v>3.02059422</v>
      </c>
      <c r="S493" s="43">
        <f t="shared" si="1805"/>
        <v>3.02059422</v>
      </c>
      <c r="T493" s="43">
        <f t="shared" si="1805"/>
        <v>3.02059422</v>
      </c>
      <c r="U493" s="43">
        <f t="shared" si="1805"/>
        <v>3.02059422</v>
      </c>
      <c r="V493" s="43">
        <f t="shared" si="1805"/>
        <v>3.02059422</v>
      </c>
      <c r="W493" s="43">
        <f t="shared" si="1805"/>
        <v>3.02059422</v>
      </c>
      <c r="X493" s="43">
        <f t="shared" si="1805"/>
        <v>3.02059422</v>
      </c>
      <c r="Y493" s="43">
        <f t="shared" si="1805"/>
        <v>3.02059422</v>
      </c>
    </row>
    <row r="494" spans="1:25" ht="15" collapsed="1" thickBot="1" x14ac:dyDescent="0.25">
      <c r="A494" s="27">
        <v>7</v>
      </c>
      <c r="B494" s="145">
        <f>ROUND(SUM(B495:B500),2)</f>
        <v>1375.27</v>
      </c>
      <c r="C494" s="145">
        <f t="shared" ref="C494" si="1806">ROUND(SUM(C495:C500),2)</f>
        <v>1484.15</v>
      </c>
      <c r="D494" s="145">
        <f t="shared" ref="D494" si="1807">ROUND(SUM(D495:D500),2)</f>
        <v>1556.53</v>
      </c>
      <c r="E494" s="145">
        <f t="shared" ref="E494" si="1808">ROUND(SUM(E495:E500),2)</f>
        <v>1514.91</v>
      </c>
      <c r="F494" s="145">
        <f t="shared" ref="F494" si="1809">ROUND(SUM(F495:F500),2)</f>
        <v>1527.22</v>
      </c>
      <c r="G494" s="145">
        <f t="shared" ref="G494" si="1810">ROUND(SUM(G495:G500),2)</f>
        <v>1508.21</v>
      </c>
      <c r="H494" s="145">
        <f t="shared" ref="H494" si="1811">ROUND(SUM(H495:H500),2)</f>
        <v>1398.41</v>
      </c>
      <c r="I494" s="145">
        <f t="shared" ref="I494" si="1812">ROUND(SUM(I495:I500),2)</f>
        <v>1285.3800000000001</v>
      </c>
      <c r="J494" s="145">
        <f t="shared" ref="J494" si="1813">ROUND(SUM(J495:J500),2)</f>
        <v>1150.42</v>
      </c>
      <c r="K494" s="145">
        <f t="shared" ref="K494" si="1814">ROUND(SUM(K495:K500),2)</f>
        <v>1072.3599999999999</v>
      </c>
      <c r="L494" s="145">
        <f t="shared" ref="L494" si="1815">ROUND(SUM(L495:L500),2)</f>
        <v>1042.8599999999999</v>
      </c>
      <c r="M494" s="145">
        <f t="shared" ref="M494" si="1816">ROUND(SUM(M495:M500),2)</f>
        <v>1031.74</v>
      </c>
      <c r="N494" s="145">
        <f t="shared" ref="N494" si="1817">ROUND(SUM(N495:N500),2)</f>
        <v>1053.5999999999999</v>
      </c>
      <c r="O494" s="145">
        <f t="shared" ref="O494" si="1818">ROUND(SUM(O495:O500),2)</f>
        <v>1033.51</v>
      </c>
      <c r="P494" s="145">
        <f t="shared" ref="P494" si="1819">ROUND(SUM(P495:P500),2)</f>
        <v>1030.52</v>
      </c>
      <c r="Q494" s="145">
        <f t="shared" ref="Q494" si="1820">ROUND(SUM(Q495:Q500),2)</f>
        <v>1045.17</v>
      </c>
      <c r="R494" s="145">
        <f t="shared" ref="R494" si="1821">ROUND(SUM(R495:R500),2)</f>
        <v>1043.43</v>
      </c>
      <c r="S494" s="145">
        <f t="shared" ref="S494" si="1822">ROUND(SUM(S495:S500),2)</f>
        <v>1049.72</v>
      </c>
      <c r="T494" s="145">
        <f t="shared" ref="T494" si="1823">ROUND(SUM(T495:T500),2)</f>
        <v>1031.9100000000001</v>
      </c>
      <c r="U494" s="145">
        <f t="shared" ref="U494" si="1824">ROUND(SUM(U495:U500),2)</f>
        <v>1048.99</v>
      </c>
      <c r="V494" s="145">
        <f t="shared" ref="V494" si="1825">ROUND(SUM(V495:V500),2)</f>
        <v>1063.8900000000001</v>
      </c>
      <c r="W494" s="145">
        <f t="shared" ref="W494" si="1826">ROUND(SUM(W495:W500),2)</f>
        <v>1076.4100000000001</v>
      </c>
      <c r="X494" s="145">
        <f t="shared" ref="X494" si="1827">ROUND(SUM(X495:X500),2)</f>
        <v>1132.8499999999999</v>
      </c>
      <c r="Y494" s="145">
        <f t="shared" ref="Y494" si="1828">ROUND(SUM(Y495:Y500),2)</f>
        <v>1238.5999999999999</v>
      </c>
    </row>
    <row r="495" spans="1:25" ht="51" hidden="1" outlineLevel="1" x14ac:dyDescent="0.2">
      <c r="A495" s="16" t="s">
        <v>70</v>
      </c>
      <c r="B495" s="43">
        <f>B55</f>
        <v>909.22254109999994</v>
      </c>
      <c r="C495" s="43">
        <f t="shared" ref="C495:Y495" si="1829">C55</f>
        <v>1018.09656332</v>
      </c>
      <c r="D495" s="43">
        <f t="shared" si="1829"/>
        <v>1090.4812523200001</v>
      </c>
      <c r="E495" s="43">
        <f t="shared" si="1829"/>
        <v>1048.8634386799999</v>
      </c>
      <c r="F495" s="43">
        <f t="shared" si="1829"/>
        <v>1061.16637268</v>
      </c>
      <c r="G495" s="43">
        <f t="shared" si="1829"/>
        <v>1042.1570764799999</v>
      </c>
      <c r="H495" s="43">
        <f t="shared" si="1829"/>
        <v>932.35761557000001</v>
      </c>
      <c r="I495" s="43">
        <f t="shared" si="1829"/>
        <v>819.32912427999997</v>
      </c>
      <c r="J495" s="43">
        <f t="shared" si="1829"/>
        <v>684.37401696999996</v>
      </c>
      <c r="K495" s="43">
        <f t="shared" si="1829"/>
        <v>606.30713437999998</v>
      </c>
      <c r="L495" s="43">
        <f t="shared" si="1829"/>
        <v>576.80792267000004</v>
      </c>
      <c r="M495" s="43">
        <f t="shared" si="1829"/>
        <v>565.68628161000004</v>
      </c>
      <c r="N495" s="43">
        <f t="shared" si="1829"/>
        <v>587.54709505000005</v>
      </c>
      <c r="O495" s="43">
        <f t="shared" si="1829"/>
        <v>567.45450427000003</v>
      </c>
      <c r="P495" s="43">
        <f t="shared" si="1829"/>
        <v>564.46551012999998</v>
      </c>
      <c r="Q495" s="43">
        <f t="shared" si="1829"/>
        <v>579.11461536000002</v>
      </c>
      <c r="R495" s="43">
        <f t="shared" si="1829"/>
        <v>577.37956703999998</v>
      </c>
      <c r="S495" s="43">
        <f t="shared" si="1829"/>
        <v>583.66654113000004</v>
      </c>
      <c r="T495" s="43">
        <f t="shared" si="1829"/>
        <v>565.86326451000002</v>
      </c>
      <c r="U495" s="43">
        <f t="shared" si="1829"/>
        <v>582.94238867000001</v>
      </c>
      <c r="V495" s="43">
        <f t="shared" si="1829"/>
        <v>597.84092694000003</v>
      </c>
      <c r="W495" s="43">
        <f t="shared" si="1829"/>
        <v>610.35451687</v>
      </c>
      <c r="X495" s="43">
        <f t="shared" si="1829"/>
        <v>666.79504191000001</v>
      </c>
      <c r="Y495" s="43">
        <f t="shared" si="1829"/>
        <v>772.55341795000004</v>
      </c>
    </row>
    <row r="496" spans="1:25" ht="38.25" hidden="1" outlineLevel="1" x14ac:dyDescent="0.2">
      <c r="A496" s="16" t="s">
        <v>71</v>
      </c>
      <c r="B496" s="43">
        <f t="shared" ref="B496:Y496" si="1830">B56</f>
        <v>76.98</v>
      </c>
      <c r="C496" s="43">
        <f t="shared" si="1830"/>
        <v>76.98</v>
      </c>
      <c r="D496" s="43">
        <f t="shared" si="1830"/>
        <v>76.98</v>
      </c>
      <c r="E496" s="43">
        <f t="shared" si="1830"/>
        <v>76.98</v>
      </c>
      <c r="F496" s="43">
        <f t="shared" si="1830"/>
        <v>76.98</v>
      </c>
      <c r="G496" s="43">
        <f t="shared" si="1830"/>
        <v>76.98</v>
      </c>
      <c r="H496" s="43">
        <f t="shared" si="1830"/>
        <v>76.98</v>
      </c>
      <c r="I496" s="43">
        <f t="shared" si="1830"/>
        <v>76.98</v>
      </c>
      <c r="J496" s="43">
        <f t="shared" si="1830"/>
        <v>76.98</v>
      </c>
      <c r="K496" s="43">
        <f t="shared" si="1830"/>
        <v>76.98</v>
      </c>
      <c r="L496" s="43">
        <f t="shared" si="1830"/>
        <v>76.98</v>
      </c>
      <c r="M496" s="43">
        <f t="shared" si="1830"/>
        <v>76.98</v>
      </c>
      <c r="N496" s="43">
        <f t="shared" si="1830"/>
        <v>76.98</v>
      </c>
      <c r="O496" s="43">
        <f t="shared" si="1830"/>
        <v>76.98</v>
      </c>
      <c r="P496" s="43">
        <f t="shared" si="1830"/>
        <v>76.98</v>
      </c>
      <c r="Q496" s="43">
        <f t="shared" si="1830"/>
        <v>76.98</v>
      </c>
      <c r="R496" s="43">
        <f t="shared" si="1830"/>
        <v>76.98</v>
      </c>
      <c r="S496" s="43">
        <f t="shared" si="1830"/>
        <v>76.98</v>
      </c>
      <c r="T496" s="43">
        <f t="shared" si="1830"/>
        <v>76.98</v>
      </c>
      <c r="U496" s="43">
        <f t="shared" si="1830"/>
        <v>76.98</v>
      </c>
      <c r="V496" s="43">
        <f t="shared" si="1830"/>
        <v>76.98</v>
      </c>
      <c r="W496" s="43">
        <f t="shared" si="1830"/>
        <v>76.98</v>
      </c>
      <c r="X496" s="43">
        <f t="shared" si="1830"/>
        <v>76.98</v>
      </c>
      <c r="Y496" s="43">
        <f t="shared" si="1830"/>
        <v>76.98</v>
      </c>
    </row>
    <row r="497" spans="1:25" hidden="1" outlineLevel="1" x14ac:dyDescent="0.2">
      <c r="A497" s="16" t="s">
        <v>3</v>
      </c>
      <c r="B497" s="43">
        <f>$AD$6</f>
        <v>181.38</v>
      </c>
      <c r="C497" s="43">
        <f t="shared" ref="C497:Y497" si="1831">$AD$6</f>
        <v>181.38</v>
      </c>
      <c r="D497" s="43">
        <f t="shared" si="1831"/>
        <v>181.38</v>
      </c>
      <c r="E497" s="43">
        <f t="shared" si="1831"/>
        <v>181.38</v>
      </c>
      <c r="F497" s="43">
        <f t="shared" si="1831"/>
        <v>181.38</v>
      </c>
      <c r="G497" s="43">
        <f t="shared" si="1831"/>
        <v>181.38</v>
      </c>
      <c r="H497" s="43">
        <f t="shared" si="1831"/>
        <v>181.38</v>
      </c>
      <c r="I497" s="43">
        <f t="shared" si="1831"/>
        <v>181.38</v>
      </c>
      <c r="J497" s="43">
        <f t="shared" si="1831"/>
        <v>181.38</v>
      </c>
      <c r="K497" s="43">
        <f t="shared" si="1831"/>
        <v>181.38</v>
      </c>
      <c r="L497" s="43">
        <f t="shared" si="1831"/>
        <v>181.38</v>
      </c>
      <c r="M497" s="43">
        <f t="shared" si="1831"/>
        <v>181.38</v>
      </c>
      <c r="N497" s="43">
        <f t="shared" si="1831"/>
        <v>181.38</v>
      </c>
      <c r="O497" s="43">
        <f t="shared" si="1831"/>
        <v>181.38</v>
      </c>
      <c r="P497" s="43">
        <f t="shared" si="1831"/>
        <v>181.38</v>
      </c>
      <c r="Q497" s="43">
        <f t="shared" si="1831"/>
        <v>181.38</v>
      </c>
      <c r="R497" s="43">
        <f t="shared" si="1831"/>
        <v>181.38</v>
      </c>
      <c r="S497" s="43">
        <f t="shared" si="1831"/>
        <v>181.38</v>
      </c>
      <c r="T497" s="43">
        <f t="shared" si="1831"/>
        <v>181.38</v>
      </c>
      <c r="U497" s="43">
        <f t="shared" si="1831"/>
        <v>181.38</v>
      </c>
      <c r="V497" s="43">
        <f t="shared" si="1831"/>
        <v>181.38</v>
      </c>
      <c r="W497" s="43">
        <f t="shared" si="1831"/>
        <v>181.38</v>
      </c>
      <c r="X497" s="43">
        <f t="shared" si="1831"/>
        <v>181.38</v>
      </c>
      <c r="Y497" s="43">
        <f t="shared" si="1831"/>
        <v>181.38</v>
      </c>
    </row>
    <row r="498" spans="1:25" hidden="1" outlineLevel="1" x14ac:dyDescent="0.2">
      <c r="A498" s="17" t="s">
        <v>4</v>
      </c>
      <c r="B498" s="43">
        <f t="shared" ref="B498:Y498" si="1832">B58</f>
        <v>204.67</v>
      </c>
      <c r="C498" s="43">
        <f t="shared" si="1832"/>
        <v>204.67</v>
      </c>
      <c r="D498" s="43">
        <f t="shared" si="1832"/>
        <v>204.67</v>
      </c>
      <c r="E498" s="43">
        <f t="shared" si="1832"/>
        <v>204.67</v>
      </c>
      <c r="F498" s="43">
        <f t="shared" si="1832"/>
        <v>204.67</v>
      </c>
      <c r="G498" s="43">
        <f t="shared" si="1832"/>
        <v>204.67</v>
      </c>
      <c r="H498" s="43">
        <f t="shared" si="1832"/>
        <v>204.67</v>
      </c>
      <c r="I498" s="43">
        <f t="shared" si="1832"/>
        <v>204.67</v>
      </c>
      <c r="J498" s="43">
        <f t="shared" si="1832"/>
        <v>204.67</v>
      </c>
      <c r="K498" s="43">
        <f t="shared" si="1832"/>
        <v>204.67</v>
      </c>
      <c r="L498" s="43">
        <f t="shared" si="1832"/>
        <v>204.67</v>
      </c>
      <c r="M498" s="43">
        <f t="shared" si="1832"/>
        <v>204.67</v>
      </c>
      <c r="N498" s="43">
        <f t="shared" si="1832"/>
        <v>204.67</v>
      </c>
      <c r="O498" s="43">
        <f t="shared" si="1832"/>
        <v>204.67</v>
      </c>
      <c r="P498" s="43">
        <f t="shared" si="1832"/>
        <v>204.67</v>
      </c>
      <c r="Q498" s="43">
        <f t="shared" si="1832"/>
        <v>204.67</v>
      </c>
      <c r="R498" s="43">
        <f t="shared" si="1832"/>
        <v>204.67</v>
      </c>
      <c r="S498" s="43">
        <f t="shared" si="1832"/>
        <v>204.67</v>
      </c>
      <c r="T498" s="43">
        <f t="shared" si="1832"/>
        <v>204.67</v>
      </c>
      <c r="U498" s="43">
        <f t="shared" si="1832"/>
        <v>204.67</v>
      </c>
      <c r="V498" s="43">
        <f t="shared" si="1832"/>
        <v>204.67</v>
      </c>
      <c r="W498" s="43">
        <f t="shared" si="1832"/>
        <v>204.67</v>
      </c>
      <c r="X498" s="43">
        <f t="shared" si="1832"/>
        <v>204.67</v>
      </c>
      <c r="Y498" s="43">
        <f t="shared" si="1832"/>
        <v>204.67</v>
      </c>
    </row>
    <row r="499" spans="1:25" ht="25.5" hidden="1" outlineLevel="1" x14ac:dyDescent="0.2">
      <c r="A499" s="62" t="s">
        <v>211</v>
      </c>
      <c r="B499" s="43">
        <f>B492</f>
        <v>0</v>
      </c>
      <c r="C499" s="43">
        <f t="shared" ref="C499:Y499" si="1833">C492</f>
        <v>0</v>
      </c>
      <c r="D499" s="43">
        <f t="shared" si="1833"/>
        <v>0</v>
      </c>
      <c r="E499" s="43">
        <f t="shared" si="1833"/>
        <v>0</v>
      </c>
      <c r="F499" s="43">
        <f t="shared" si="1833"/>
        <v>0</v>
      </c>
      <c r="G499" s="43">
        <f t="shared" si="1833"/>
        <v>0</v>
      </c>
      <c r="H499" s="43">
        <f t="shared" si="1833"/>
        <v>0</v>
      </c>
      <c r="I499" s="43">
        <f t="shared" si="1833"/>
        <v>0</v>
      </c>
      <c r="J499" s="43">
        <f t="shared" si="1833"/>
        <v>0</v>
      </c>
      <c r="K499" s="43">
        <f t="shared" si="1833"/>
        <v>0</v>
      </c>
      <c r="L499" s="43">
        <f t="shared" si="1833"/>
        <v>0</v>
      </c>
      <c r="M499" s="43">
        <f t="shared" si="1833"/>
        <v>0</v>
      </c>
      <c r="N499" s="43">
        <f t="shared" si="1833"/>
        <v>0</v>
      </c>
      <c r="O499" s="43">
        <f t="shared" si="1833"/>
        <v>0</v>
      </c>
      <c r="P499" s="43">
        <f t="shared" si="1833"/>
        <v>0</v>
      </c>
      <c r="Q499" s="43">
        <f t="shared" si="1833"/>
        <v>0</v>
      </c>
      <c r="R499" s="43">
        <f t="shared" si="1833"/>
        <v>0</v>
      </c>
      <c r="S499" s="43">
        <f t="shared" si="1833"/>
        <v>0</v>
      </c>
      <c r="T499" s="43">
        <f t="shared" si="1833"/>
        <v>0</v>
      </c>
      <c r="U499" s="43">
        <f t="shared" si="1833"/>
        <v>0</v>
      </c>
      <c r="V499" s="43">
        <f t="shared" si="1833"/>
        <v>0</v>
      </c>
      <c r="W499" s="43">
        <f t="shared" si="1833"/>
        <v>0</v>
      </c>
      <c r="X499" s="43">
        <f t="shared" si="1833"/>
        <v>0</v>
      </c>
      <c r="Y499" s="43">
        <f t="shared" si="1833"/>
        <v>0</v>
      </c>
    </row>
    <row r="500" spans="1:25" ht="15" hidden="1" outlineLevel="1" thickBot="1" x14ac:dyDescent="0.25">
      <c r="A500" s="35" t="s">
        <v>118</v>
      </c>
      <c r="B500" s="43">
        <f t="shared" ref="B500:Y500" si="1834">B60</f>
        <v>3.02059422</v>
      </c>
      <c r="C500" s="43">
        <f t="shared" si="1834"/>
        <v>3.02059422</v>
      </c>
      <c r="D500" s="43">
        <f t="shared" si="1834"/>
        <v>3.02059422</v>
      </c>
      <c r="E500" s="43">
        <f t="shared" si="1834"/>
        <v>3.02059422</v>
      </c>
      <c r="F500" s="43">
        <f t="shared" si="1834"/>
        <v>3.02059422</v>
      </c>
      <c r="G500" s="43">
        <f t="shared" si="1834"/>
        <v>3.02059422</v>
      </c>
      <c r="H500" s="43">
        <f t="shared" si="1834"/>
        <v>3.02059422</v>
      </c>
      <c r="I500" s="43">
        <f t="shared" si="1834"/>
        <v>3.02059422</v>
      </c>
      <c r="J500" s="43">
        <f t="shared" si="1834"/>
        <v>3.02059422</v>
      </c>
      <c r="K500" s="43">
        <f t="shared" si="1834"/>
        <v>3.02059422</v>
      </c>
      <c r="L500" s="43">
        <f t="shared" si="1834"/>
        <v>3.02059422</v>
      </c>
      <c r="M500" s="43">
        <f t="shared" si="1834"/>
        <v>3.02059422</v>
      </c>
      <c r="N500" s="43">
        <f t="shared" si="1834"/>
        <v>3.02059422</v>
      </c>
      <c r="O500" s="43">
        <f t="shared" si="1834"/>
        <v>3.02059422</v>
      </c>
      <c r="P500" s="43">
        <f t="shared" si="1834"/>
        <v>3.02059422</v>
      </c>
      <c r="Q500" s="43">
        <f t="shared" si="1834"/>
        <v>3.02059422</v>
      </c>
      <c r="R500" s="43">
        <f t="shared" si="1834"/>
        <v>3.02059422</v>
      </c>
      <c r="S500" s="43">
        <f t="shared" si="1834"/>
        <v>3.02059422</v>
      </c>
      <c r="T500" s="43">
        <f t="shared" si="1834"/>
        <v>3.02059422</v>
      </c>
      <c r="U500" s="43">
        <f t="shared" si="1834"/>
        <v>3.02059422</v>
      </c>
      <c r="V500" s="43">
        <f t="shared" si="1834"/>
        <v>3.02059422</v>
      </c>
      <c r="W500" s="43">
        <f t="shared" si="1834"/>
        <v>3.02059422</v>
      </c>
      <c r="X500" s="43">
        <f t="shared" si="1834"/>
        <v>3.02059422</v>
      </c>
      <c r="Y500" s="43">
        <f t="shared" si="1834"/>
        <v>3.02059422</v>
      </c>
    </row>
    <row r="501" spans="1:25" ht="15" collapsed="1" thickBot="1" x14ac:dyDescent="0.25">
      <c r="A501" s="27">
        <v>8</v>
      </c>
      <c r="B501" s="145">
        <f>ROUND(SUM(B502:B507),2)</f>
        <v>1269.8800000000001</v>
      </c>
      <c r="C501" s="145">
        <f t="shared" ref="C501" si="1835">ROUND(SUM(C502:C507),2)</f>
        <v>1294.45</v>
      </c>
      <c r="D501" s="145">
        <f t="shared" ref="D501" si="1836">ROUND(SUM(D502:D507),2)</f>
        <v>1300.55</v>
      </c>
      <c r="E501" s="145">
        <f t="shared" ref="E501" si="1837">ROUND(SUM(E502:E507),2)</f>
        <v>1314.39</v>
      </c>
      <c r="F501" s="145">
        <f t="shared" ref="F501" si="1838">ROUND(SUM(F502:F507),2)</f>
        <v>1318</v>
      </c>
      <c r="G501" s="145">
        <f t="shared" ref="G501" si="1839">ROUND(SUM(G502:G507),2)</f>
        <v>1284.92</v>
      </c>
      <c r="H501" s="145">
        <f t="shared" ref="H501" si="1840">ROUND(SUM(H502:H507),2)</f>
        <v>1210.26</v>
      </c>
      <c r="I501" s="145">
        <f t="shared" ref="I501" si="1841">ROUND(SUM(I502:I507),2)</f>
        <v>1132.9000000000001</v>
      </c>
      <c r="J501" s="145">
        <f t="shared" ref="J501" si="1842">ROUND(SUM(J502:J507),2)</f>
        <v>1059.03</v>
      </c>
      <c r="K501" s="145">
        <f t="shared" ref="K501" si="1843">ROUND(SUM(K502:K507),2)</f>
        <v>1016.55</v>
      </c>
      <c r="L501" s="145">
        <f t="shared" ref="L501" si="1844">ROUND(SUM(L502:L507),2)</f>
        <v>1026.18</v>
      </c>
      <c r="M501" s="145">
        <f t="shared" ref="M501" si="1845">ROUND(SUM(M502:M507),2)</f>
        <v>1033.29</v>
      </c>
      <c r="N501" s="145">
        <f t="shared" ref="N501" si="1846">ROUND(SUM(N502:N507),2)</f>
        <v>1037.28</v>
      </c>
      <c r="O501" s="145">
        <f t="shared" ref="O501" si="1847">ROUND(SUM(O502:O507),2)</f>
        <v>1015.56</v>
      </c>
      <c r="P501" s="145">
        <f t="shared" ref="P501" si="1848">ROUND(SUM(P502:P507),2)</f>
        <v>979.23</v>
      </c>
      <c r="Q501" s="145">
        <f t="shared" ref="Q501" si="1849">ROUND(SUM(Q502:Q507),2)</f>
        <v>993.18</v>
      </c>
      <c r="R501" s="145">
        <f t="shared" ref="R501" si="1850">ROUND(SUM(R502:R507),2)</f>
        <v>990.32</v>
      </c>
      <c r="S501" s="145">
        <f t="shared" ref="S501" si="1851">ROUND(SUM(S502:S507),2)</f>
        <v>972.6</v>
      </c>
      <c r="T501" s="145">
        <f t="shared" ref="T501" si="1852">ROUND(SUM(T502:T507),2)</f>
        <v>961.77</v>
      </c>
      <c r="U501" s="145">
        <f t="shared" ref="U501" si="1853">ROUND(SUM(U502:U507),2)</f>
        <v>994.68</v>
      </c>
      <c r="V501" s="145">
        <f t="shared" ref="V501" si="1854">ROUND(SUM(V502:V507),2)</f>
        <v>1017.24</v>
      </c>
      <c r="W501" s="145">
        <f t="shared" ref="W501" si="1855">ROUND(SUM(W502:W507),2)</f>
        <v>1023.61</v>
      </c>
      <c r="X501" s="145">
        <f t="shared" ref="X501" si="1856">ROUND(SUM(X502:X507),2)</f>
        <v>1088.8499999999999</v>
      </c>
      <c r="Y501" s="145">
        <f t="shared" ref="Y501" si="1857">ROUND(SUM(Y502:Y507),2)</f>
        <v>1151.1300000000001</v>
      </c>
    </row>
    <row r="502" spans="1:25" ht="51" hidden="1" outlineLevel="1" x14ac:dyDescent="0.2">
      <c r="A502" s="111" t="s">
        <v>70</v>
      </c>
      <c r="B502" s="43">
        <f>B62</f>
        <v>803.83182843999998</v>
      </c>
      <c r="C502" s="43">
        <f t="shared" ref="C502:Y502" si="1858">C62</f>
        <v>828.40327582999998</v>
      </c>
      <c r="D502" s="43">
        <f t="shared" si="1858"/>
        <v>834.50224357000002</v>
      </c>
      <c r="E502" s="43">
        <f t="shared" si="1858"/>
        <v>848.34122012</v>
      </c>
      <c r="F502" s="43">
        <f t="shared" si="1858"/>
        <v>851.95222461000003</v>
      </c>
      <c r="G502" s="43">
        <f t="shared" si="1858"/>
        <v>818.87368312000001</v>
      </c>
      <c r="H502" s="43">
        <f t="shared" si="1858"/>
        <v>744.21345498999995</v>
      </c>
      <c r="I502" s="43">
        <f t="shared" si="1858"/>
        <v>666.85340880000001</v>
      </c>
      <c r="J502" s="43">
        <f t="shared" si="1858"/>
        <v>592.97946387000002</v>
      </c>
      <c r="K502" s="43">
        <f t="shared" si="1858"/>
        <v>550.49473935000003</v>
      </c>
      <c r="L502" s="43">
        <f t="shared" si="1858"/>
        <v>560.12686001999998</v>
      </c>
      <c r="M502" s="43">
        <f t="shared" si="1858"/>
        <v>567.23524763</v>
      </c>
      <c r="N502" s="43">
        <f t="shared" si="1858"/>
        <v>571.23053261999996</v>
      </c>
      <c r="O502" s="43">
        <f t="shared" si="1858"/>
        <v>549.51017794999996</v>
      </c>
      <c r="P502" s="43">
        <f t="shared" si="1858"/>
        <v>513.17967596999995</v>
      </c>
      <c r="Q502" s="43">
        <f t="shared" si="1858"/>
        <v>527.12573222000003</v>
      </c>
      <c r="R502" s="43">
        <f t="shared" si="1858"/>
        <v>524.26462061999996</v>
      </c>
      <c r="S502" s="43">
        <f t="shared" si="1858"/>
        <v>506.55396810000002</v>
      </c>
      <c r="T502" s="43">
        <f t="shared" si="1858"/>
        <v>495.72116022</v>
      </c>
      <c r="U502" s="43">
        <f t="shared" si="1858"/>
        <v>528.62697903000003</v>
      </c>
      <c r="V502" s="43">
        <f t="shared" si="1858"/>
        <v>551.18719506000002</v>
      </c>
      <c r="W502" s="43">
        <f t="shared" si="1858"/>
        <v>557.55530901999998</v>
      </c>
      <c r="X502" s="43">
        <f t="shared" si="1858"/>
        <v>622.79692882999996</v>
      </c>
      <c r="Y502" s="43">
        <f t="shared" si="1858"/>
        <v>685.08012196000004</v>
      </c>
    </row>
    <row r="503" spans="1:25" ht="38.25" hidden="1" outlineLevel="1" x14ac:dyDescent="0.2">
      <c r="A503" s="16" t="s">
        <v>71</v>
      </c>
      <c r="B503" s="43">
        <f t="shared" ref="B503:Y503" si="1859">B63</f>
        <v>76.98</v>
      </c>
      <c r="C503" s="43">
        <f t="shared" si="1859"/>
        <v>76.98</v>
      </c>
      <c r="D503" s="43">
        <f t="shared" si="1859"/>
        <v>76.98</v>
      </c>
      <c r="E503" s="43">
        <f t="shared" si="1859"/>
        <v>76.98</v>
      </c>
      <c r="F503" s="43">
        <f t="shared" si="1859"/>
        <v>76.98</v>
      </c>
      <c r="G503" s="43">
        <f t="shared" si="1859"/>
        <v>76.98</v>
      </c>
      <c r="H503" s="43">
        <f t="shared" si="1859"/>
        <v>76.98</v>
      </c>
      <c r="I503" s="43">
        <f t="shared" si="1859"/>
        <v>76.98</v>
      </c>
      <c r="J503" s="43">
        <f t="shared" si="1859"/>
        <v>76.98</v>
      </c>
      <c r="K503" s="43">
        <f t="shared" si="1859"/>
        <v>76.98</v>
      </c>
      <c r="L503" s="43">
        <f t="shared" si="1859"/>
        <v>76.98</v>
      </c>
      <c r="M503" s="43">
        <f t="shared" si="1859"/>
        <v>76.98</v>
      </c>
      <c r="N503" s="43">
        <f t="shared" si="1859"/>
        <v>76.98</v>
      </c>
      <c r="O503" s="43">
        <f t="shared" si="1859"/>
        <v>76.98</v>
      </c>
      <c r="P503" s="43">
        <f t="shared" si="1859"/>
        <v>76.98</v>
      </c>
      <c r="Q503" s="43">
        <f t="shared" si="1859"/>
        <v>76.98</v>
      </c>
      <c r="R503" s="43">
        <f t="shared" si="1859"/>
        <v>76.98</v>
      </c>
      <c r="S503" s="43">
        <f t="shared" si="1859"/>
        <v>76.98</v>
      </c>
      <c r="T503" s="43">
        <f t="shared" si="1859"/>
        <v>76.98</v>
      </c>
      <c r="U503" s="43">
        <f t="shared" si="1859"/>
        <v>76.98</v>
      </c>
      <c r="V503" s="43">
        <f t="shared" si="1859"/>
        <v>76.98</v>
      </c>
      <c r="W503" s="43">
        <f t="shared" si="1859"/>
        <v>76.98</v>
      </c>
      <c r="X503" s="43">
        <f t="shared" si="1859"/>
        <v>76.98</v>
      </c>
      <c r="Y503" s="43">
        <f t="shared" si="1859"/>
        <v>76.98</v>
      </c>
    </row>
    <row r="504" spans="1:25" hidden="1" outlineLevel="1" x14ac:dyDescent="0.2">
      <c r="A504" s="16" t="s">
        <v>3</v>
      </c>
      <c r="B504" s="43">
        <f>$AD$6</f>
        <v>181.38</v>
      </c>
      <c r="C504" s="43">
        <f t="shared" ref="C504:Y504" si="1860">$AD$6</f>
        <v>181.38</v>
      </c>
      <c r="D504" s="43">
        <f t="shared" si="1860"/>
        <v>181.38</v>
      </c>
      <c r="E504" s="43">
        <f t="shared" si="1860"/>
        <v>181.38</v>
      </c>
      <c r="F504" s="43">
        <f t="shared" si="1860"/>
        <v>181.38</v>
      </c>
      <c r="G504" s="43">
        <f t="shared" si="1860"/>
        <v>181.38</v>
      </c>
      <c r="H504" s="43">
        <f t="shared" si="1860"/>
        <v>181.38</v>
      </c>
      <c r="I504" s="43">
        <f t="shared" si="1860"/>
        <v>181.38</v>
      </c>
      <c r="J504" s="43">
        <f t="shared" si="1860"/>
        <v>181.38</v>
      </c>
      <c r="K504" s="43">
        <f t="shared" si="1860"/>
        <v>181.38</v>
      </c>
      <c r="L504" s="43">
        <f t="shared" si="1860"/>
        <v>181.38</v>
      </c>
      <c r="M504" s="43">
        <f t="shared" si="1860"/>
        <v>181.38</v>
      </c>
      <c r="N504" s="43">
        <f t="shared" si="1860"/>
        <v>181.38</v>
      </c>
      <c r="O504" s="43">
        <f t="shared" si="1860"/>
        <v>181.38</v>
      </c>
      <c r="P504" s="43">
        <f t="shared" si="1860"/>
        <v>181.38</v>
      </c>
      <c r="Q504" s="43">
        <f t="shared" si="1860"/>
        <v>181.38</v>
      </c>
      <c r="R504" s="43">
        <f t="shared" si="1860"/>
        <v>181.38</v>
      </c>
      <c r="S504" s="43">
        <f t="shared" si="1860"/>
        <v>181.38</v>
      </c>
      <c r="T504" s="43">
        <f t="shared" si="1860"/>
        <v>181.38</v>
      </c>
      <c r="U504" s="43">
        <f t="shared" si="1860"/>
        <v>181.38</v>
      </c>
      <c r="V504" s="43">
        <f t="shared" si="1860"/>
        <v>181.38</v>
      </c>
      <c r="W504" s="43">
        <f t="shared" si="1860"/>
        <v>181.38</v>
      </c>
      <c r="X504" s="43">
        <f t="shared" si="1860"/>
        <v>181.38</v>
      </c>
      <c r="Y504" s="43">
        <f t="shared" si="1860"/>
        <v>181.38</v>
      </c>
    </row>
    <row r="505" spans="1:25" hidden="1" outlineLevel="1" x14ac:dyDescent="0.2">
      <c r="A505" s="17" t="s">
        <v>4</v>
      </c>
      <c r="B505" s="43">
        <f t="shared" ref="B505:Y505" si="1861">B65</f>
        <v>204.67</v>
      </c>
      <c r="C505" s="43">
        <f t="shared" si="1861"/>
        <v>204.67</v>
      </c>
      <c r="D505" s="43">
        <f t="shared" si="1861"/>
        <v>204.67</v>
      </c>
      <c r="E505" s="43">
        <f t="shared" si="1861"/>
        <v>204.67</v>
      </c>
      <c r="F505" s="43">
        <f t="shared" si="1861"/>
        <v>204.67</v>
      </c>
      <c r="G505" s="43">
        <f t="shared" si="1861"/>
        <v>204.67</v>
      </c>
      <c r="H505" s="43">
        <f t="shared" si="1861"/>
        <v>204.67</v>
      </c>
      <c r="I505" s="43">
        <f t="shared" si="1861"/>
        <v>204.67</v>
      </c>
      <c r="J505" s="43">
        <f t="shared" si="1861"/>
        <v>204.67</v>
      </c>
      <c r="K505" s="43">
        <f t="shared" si="1861"/>
        <v>204.67</v>
      </c>
      <c r="L505" s="43">
        <f t="shared" si="1861"/>
        <v>204.67</v>
      </c>
      <c r="M505" s="43">
        <f t="shared" si="1861"/>
        <v>204.67</v>
      </c>
      <c r="N505" s="43">
        <f t="shared" si="1861"/>
        <v>204.67</v>
      </c>
      <c r="O505" s="43">
        <f t="shared" si="1861"/>
        <v>204.67</v>
      </c>
      <c r="P505" s="43">
        <f t="shared" si="1861"/>
        <v>204.67</v>
      </c>
      <c r="Q505" s="43">
        <f t="shared" si="1861"/>
        <v>204.67</v>
      </c>
      <c r="R505" s="43">
        <f t="shared" si="1861"/>
        <v>204.67</v>
      </c>
      <c r="S505" s="43">
        <f t="shared" si="1861"/>
        <v>204.67</v>
      </c>
      <c r="T505" s="43">
        <f t="shared" si="1861"/>
        <v>204.67</v>
      </c>
      <c r="U505" s="43">
        <f t="shared" si="1861"/>
        <v>204.67</v>
      </c>
      <c r="V505" s="43">
        <f t="shared" si="1861"/>
        <v>204.67</v>
      </c>
      <c r="W505" s="43">
        <f t="shared" si="1861"/>
        <v>204.67</v>
      </c>
      <c r="X505" s="43">
        <f t="shared" si="1861"/>
        <v>204.67</v>
      </c>
      <c r="Y505" s="43">
        <f t="shared" si="1861"/>
        <v>204.67</v>
      </c>
    </row>
    <row r="506" spans="1:25" ht="25.5" hidden="1" outlineLevel="1" x14ac:dyDescent="0.2">
      <c r="A506" s="62" t="s">
        <v>211</v>
      </c>
      <c r="B506" s="43">
        <f>B499</f>
        <v>0</v>
      </c>
      <c r="C506" s="43">
        <f t="shared" ref="C506:Y506" si="1862">C499</f>
        <v>0</v>
      </c>
      <c r="D506" s="43">
        <f t="shared" si="1862"/>
        <v>0</v>
      </c>
      <c r="E506" s="43">
        <f t="shared" si="1862"/>
        <v>0</v>
      </c>
      <c r="F506" s="43">
        <f t="shared" si="1862"/>
        <v>0</v>
      </c>
      <c r="G506" s="43">
        <f t="shared" si="1862"/>
        <v>0</v>
      </c>
      <c r="H506" s="43">
        <f t="shared" si="1862"/>
        <v>0</v>
      </c>
      <c r="I506" s="43">
        <f t="shared" si="1862"/>
        <v>0</v>
      </c>
      <c r="J506" s="43">
        <f t="shared" si="1862"/>
        <v>0</v>
      </c>
      <c r="K506" s="43">
        <f t="shared" si="1862"/>
        <v>0</v>
      </c>
      <c r="L506" s="43">
        <f t="shared" si="1862"/>
        <v>0</v>
      </c>
      <c r="M506" s="43">
        <f t="shared" si="1862"/>
        <v>0</v>
      </c>
      <c r="N506" s="43">
        <f t="shared" si="1862"/>
        <v>0</v>
      </c>
      <c r="O506" s="43">
        <f t="shared" si="1862"/>
        <v>0</v>
      </c>
      <c r="P506" s="43">
        <f t="shared" si="1862"/>
        <v>0</v>
      </c>
      <c r="Q506" s="43">
        <f t="shared" si="1862"/>
        <v>0</v>
      </c>
      <c r="R506" s="43">
        <f t="shared" si="1862"/>
        <v>0</v>
      </c>
      <c r="S506" s="43">
        <f t="shared" si="1862"/>
        <v>0</v>
      </c>
      <c r="T506" s="43">
        <f t="shared" si="1862"/>
        <v>0</v>
      </c>
      <c r="U506" s="43">
        <f t="shared" si="1862"/>
        <v>0</v>
      </c>
      <c r="V506" s="43">
        <f t="shared" si="1862"/>
        <v>0</v>
      </c>
      <c r="W506" s="43">
        <f t="shared" si="1862"/>
        <v>0</v>
      </c>
      <c r="X506" s="43">
        <f t="shared" si="1862"/>
        <v>0</v>
      </c>
      <c r="Y506" s="43">
        <f t="shared" si="1862"/>
        <v>0</v>
      </c>
    </row>
    <row r="507" spans="1:25" ht="15" hidden="1" outlineLevel="1" thickBot="1" x14ac:dyDescent="0.25">
      <c r="A507" s="35" t="s">
        <v>118</v>
      </c>
      <c r="B507" s="43">
        <f t="shared" ref="B507:Y507" si="1863">B67</f>
        <v>3.02059422</v>
      </c>
      <c r="C507" s="43">
        <f t="shared" si="1863"/>
        <v>3.02059422</v>
      </c>
      <c r="D507" s="43">
        <f t="shared" si="1863"/>
        <v>3.02059422</v>
      </c>
      <c r="E507" s="43">
        <f t="shared" si="1863"/>
        <v>3.02059422</v>
      </c>
      <c r="F507" s="43">
        <f t="shared" si="1863"/>
        <v>3.02059422</v>
      </c>
      <c r="G507" s="43">
        <f t="shared" si="1863"/>
        <v>3.02059422</v>
      </c>
      <c r="H507" s="43">
        <f t="shared" si="1863"/>
        <v>3.02059422</v>
      </c>
      <c r="I507" s="43">
        <f t="shared" si="1863"/>
        <v>3.02059422</v>
      </c>
      <c r="J507" s="43">
        <f t="shared" si="1863"/>
        <v>3.02059422</v>
      </c>
      <c r="K507" s="43">
        <f t="shared" si="1863"/>
        <v>3.02059422</v>
      </c>
      <c r="L507" s="43">
        <f t="shared" si="1863"/>
        <v>3.02059422</v>
      </c>
      <c r="M507" s="43">
        <f t="shared" si="1863"/>
        <v>3.02059422</v>
      </c>
      <c r="N507" s="43">
        <f t="shared" si="1863"/>
        <v>3.02059422</v>
      </c>
      <c r="O507" s="43">
        <f t="shared" si="1863"/>
        <v>3.02059422</v>
      </c>
      <c r="P507" s="43">
        <f t="shared" si="1863"/>
        <v>3.02059422</v>
      </c>
      <c r="Q507" s="43">
        <f t="shared" si="1863"/>
        <v>3.02059422</v>
      </c>
      <c r="R507" s="43">
        <f t="shared" si="1863"/>
        <v>3.02059422</v>
      </c>
      <c r="S507" s="43">
        <f t="shared" si="1863"/>
        <v>3.02059422</v>
      </c>
      <c r="T507" s="43">
        <f t="shared" si="1863"/>
        <v>3.02059422</v>
      </c>
      <c r="U507" s="43">
        <f t="shared" si="1863"/>
        <v>3.02059422</v>
      </c>
      <c r="V507" s="43">
        <f t="shared" si="1863"/>
        <v>3.02059422</v>
      </c>
      <c r="W507" s="43">
        <f t="shared" si="1863"/>
        <v>3.02059422</v>
      </c>
      <c r="X507" s="43">
        <f t="shared" si="1863"/>
        <v>3.02059422</v>
      </c>
      <c r="Y507" s="43">
        <f t="shared" si="1863"/>
        <v>3.02059422</v>
      </c>
    </row>
    <row r="508" spans="1:25" ht="15" collapsed="1" thickBot="1" x14ac:dyDescent="0.25">
      <c r="A508" s="27">
        <v>9</v>
      </c>
      <c r="B508" s="145">
        <f>ROUND(SUM(B509:B514),2)</f>
        <v>1213.8</v>
      </c>
      <c r="C508" s="145">
        <f t="shared" ref="C508" si="1864">ROUND(SUM(C509:C514),2)</f>
        <v>1257.08</v>
      </c>
      <c r="D508" s="145">
        <f t="shared" ref="D508" si="1865">ROUND(SUM(D509:D514),2)</f>
        <v>1280.5</v>
      </c>
      <c r="E508" s="145">
        <f t="shared" ref="E508" si="1866">ROUND(SUM(E509:E514),2)</f>
        <v>1293.5</v>
      </c>
      <c r="F508" s="145">
        <f t="shared" ref="F508" si="1867">ROUND(SUM(F509:F514),2)</f>
        <v>1327.83</v>
      </c>
      <c r="G508" s="145">
        <f t="shared" ref="G508" si="1868">ROUND(SUM(G509:G514),2)</f>
        <v>1340.71</v>
      </c>
      <c r="H508" s="145">
        <f t="shared" ref="H508" si="1869">ROUND(SUM(H509:H514),2)</f>
        <v>1253</v>
      </c>
      <c r="I508" s="145">
        <f t="shared" ref="I508" si="1870">ROUND(SUM(I509:I514),2)</f>
        <v>1170.72</v>
      </c>
      <c r="J508" s="145">
        <f t="shared" ref="J508" si="1871">ROUND(SUM(J509:J514),2)</f>
        <v>1049.44</v>
      </c>
      <c r="K508" s="145">
        <f t="shared" ref="K508" si="1872">ROUND(SUM(K509:K514),2)</f>
        <v>987.98</v>
      </c>
      <c r="L508" s="145">
        <f t="shared" ref="L508" si="1873">ROUND(SUM(L509:L514),2)</f>
        <v>963.49</v>
      </c>
      <c r="M508" s="145">
        <f t="shared" ref="M508" si="1874">ROUND(SUM(M509:M514),2)</f>
        <v>961.8</v>
      </c>
      <c r="N508" s="145">
        <f t="shared" ref="N508" si="1875">ROUND(SUM(N509:N514),2)</f>
        <v>957.76</v>
      </c>
      <c r="O508" s="145">
        <f t="shared" ref="O508" si="1876">ROUND(SUM(O509:O514),2)</f>
        <v>972.53</v>
      </c>
      <c r="P508" s="145">
        <f t="shared" ref="P508" si="1877">ROUND(SUM(P509:P514),2)</f>
        <v>986.81</v>
      </c>
      <c r="Q508" s="145">
        <f t="shared" ref="Q508" si="1878">ROUND(SUM(Q509:Q514),2)</f>
        <v>982.05</v>
      </c>
      <c r="R508" s="145">
        <f t="shared" ref="R508" si="1879">ROUND(SUM(R509:R514),2)</f>
        <v>995.28</v>
      </c>
      <c r="S508" s="145">
        <f t="shared" ref="S508" si="1880">ROUND(SUM(S509:S514),2)</f>
        <v>976.23</v>
      </c>
      <c r="T508" s="145">
        <f t="shared" ref="T508" si="1881">ROUND(SUM(T509:T514),2)</f>
        <v>974.44</v>
      </c>
      <c r="U508" s="145">
        <f t="shared" ref="U508" si="1882">ROUND(SUM(U509:U514),2)</f>
        <v>994.03</v>
      </c>
      <c r="V508" s="145">
        <f t="shared" ref="V508" si="1883">ROUND(SUM(V509:V514),2)</f>
        <v>1007.29</v>
      </c>
      <c r="W508" s="145">
        <f t="shared" ref="W508" si="1884">ROUND(SUM(W509:W514),2)</f>
        <v>1003.02</v>
      </c>
      <c r="X508" s="145">
        <f t="shared" ref="X508" si="1885">ROUND(SUM(X509:X514),2)</f>
        <v>1021.08</v>
      </c>
      <c r="Y508" s="145">
        <f t="shared" ref="Y508" si="1886">ROUND(SUM(Y509:Y514),2)</f>
        <v>1098.53</v>
      </c>
    </row>
    <row r="509" spans="1:25" ht="51" hidden="1" outlineLevel="1" x14ac:dyDescent="0.2">
      <c r="A509" s="16" t="s">
        <v>70</v>
      </c>
      <c r="B509" s="43">
        <f>B69</f>
        <v>747.74765432000004</v>
      </c>
      <c r="C509" s="43">
        <f t="shared" ref="C509:Y509" si="1887">C69</f>
        <v>791.03414186999998</v>
      </c>
      <c r="D509" s="43">
        <f t="shared" si="1887"/>
        <v>814.45408439000005</v>
      </c>
      <c r="E509" s="43">
        <f t="shared" si="1887"/>
        <v>827.45250465000004</v>
      </c>
      <c r="F509" s="43">
        <f t="shared" si="1887"/>
        <v>861.78121982000005</v>
      </c>
      <c r="G509" s="43">
        <f t="shared" si="1887"/>
        <v>874.65741660000003</v>
      </c>
      <c r="H509" s="43">
        <f t="shared" si="1887"/>
        <v>786.95020310999996</v>
      </c>
      <c r="I509" s="43">
        <f t="shared" si="1887"/>
        <v>704.66990863000001</v>
      </c>
      <c r="J509" s="43">
        <f t="shared" si="1887"/>
        <v>583.39377156</v>
      </c>
      <c r="K509" s="43">
        <f t="shared" si="1887"/>
        <v>521.93269368000006</v>
      </c>
      <c r="L509" s="43">
        <f t="shared" si="1887"/>
        <v>497.43468763999999</v>
      </c>
      <c r="M509" s="43">
        <f t="shared" si="1887"/>
        <v>495.74935342999999</v>
      </c>
      <c r="N509" s="43">
        <f t="shared" si="1887"/>
        <v>491.71131622000001</v>
      </c>
      <c r="O509" s="43">
        <f t="shared" si="1887"/>
        <v>506.48091242999999</v>
      </c>
      <c r="P509" s="43">
        <f t="shared" si="1887"/>
        <v>520.75745887999994</v>
      </c>
      <c r="Q509" s="43">
        <f t="shared" si="1887"/>
        <v>515.99747959000001</v>
      </c>
      <c r="R509" s="43">
        <f t="shared" si="1887"/>
        <v>529.22847619000004</v>
      </c>
      <c r="S509" s="43">
        <f t="shared" si="1887"/>
        <v>510.17824827999999</v>
      </c>
      <c r="T509" s="43">
        <f t="shared" si="1887"/>
        <v>508.38785410999998</v>
      </c>
      <c r="U509" s="43">
        <f t="shared" si="1887"/>
        <v>527.98153665999996</v>
      </c>
      <c r="V509" s="43">
        <f t="shared" si="1887"/>
        <v>541.23728679999999</v>
      </c>
      <c r="W509" s="43">
        <f t="shared" si="1887"/>
        <v>536.96459603000005</v>
      </c>
      <c r="X509" s="43">
        <f t="shared" si="1887"/>
        <v>555.02593531000002</v>
      </c>
      <c r="Y509" s="43">
        <f t="shared" si="1887"/>
        <v>632.48087348000001</v>
      </c>
    </row>
    <row r="510" spans="1:25" ht="38.25" hidden="1" outlineLevel="1" x14ac:dyDescent="0.2">
      <c r="A510" s="16" t="s">
        <v>71</v>
      </c>
      <c r="B510" s="43">
        <f t="shared" ref="B510:Y510" si="1888">B70</f>
        <v>76.98</v>
      </c>
      <c r="C510" s="43">
        <f t="shared" si="1888"/>
        <v>76.98</v>
      </c>
      <c r="D510" s="43">
        <f t="shared" si="1888"/>
        <v>76.98</v>
      </c>
      <c r="E510" s="43">
        <f t="shared" si="1888"/>
        <v>76.98</v>
      </c>
      <c r="F510" s="43">
        <f t="shared" si="1888"/>
        <v>76.98</v>
      </c>
      <c r="G510" s="43">
        <f t="shared" si="1888"/>
        <v>76.98</v>
      </c>
      <c r="H510" s="43">
        <f t="shared" si="1888"/>
        <v>76.98</v>
      </c>
      <c r="I510" s="43">
        <f t="shared" si="1888"/>
        <v>76.98</v>
      </c>
      <c r="J510" s="43">
        <f t="shared" si="1888"/>
        <v>76.98</v>
      </c>
      <c r="K510" s="43">
        <f t="shared" si="1888"/>
        <v>76.98</v>
      </c>
      <c r="L510" s="43">
        <f t="shared" si="1888"/>
        <v>76.98</v>
      </c>
      <c r="M510" s="43">
        <f t="shared" si="1888"/>
        <v>76.98</v>
      </c>
      <c r="N510" s="43">
        <f t="shared" si="1888"/>
        <v>76.98</v>
      </c>
      <c r="O510" s="43">
        <f t="shared" si="1888"/>
        <v>76.98</v>
      </c>
      <c r="P510" s="43">
        <f t="shared" si="1888"/>
        <v>76.98</v>
      </c>
      <c r="Q510" s="43">
        <f t="shared" si="1888"/>
        <v>76.98</v>
      </c>
      <c r="R510" s="43">
        <f t="shared" si="1888"/>
        <v>76.98</v>
      </c>
      <c r="S510" s="43">
        <f t="shared" si="1888"/>
        <v>76.98</v>
      </c>
      <c r="T510" s="43">
        <f t="shared" si="1888"/>
        <v>76.98</v>
      </c>
      <c r="U510" s="43">
        <f t="shared" si="1888"/>
        <v>76.98</v>
      </c>
      <c r="V510" s="43">
        <f t="shared" si="1888"/>
        <v>76.98</v>
      </c>
      <c r="W510" s="43">
        <f t="shared" si="1888"/>
        <v>76.98</v>
      </c>
      <c r="X510" s="43">
        <f t="shared" si="1888"/>
        <v>76.98</v>
      </c>
      <c r="Y510" s="43">
        <f t="shared" si="1888"/>
        <v>76.98</v>
      </c>
    </row>
    <row r="511" spans="1:25" hidden="1" outlineLevel="1" x14ac:dyDescent="0.2">
      <c r="A511" s="16" t="s">
        <v>3</v>
      </c>
      <c r="B511" s="43">
        <f>$AD$6</f>
        <v>181.38</v>
      </c>
      <c r="C511" s="43">
        <f t="shared" ref="C511:Y511" si="1889">$AD$6</f>
        <v>181.38</v>
      </c>
      <c r="D511" s="43">
        <f t="shared" si="1889"/>
        <v>181.38</v>
      </c>
      <c r="E511" s="43">
        <f t="shared" si="1889"/>
        <v>181.38</v>
      </c>
      <c r="F511" s="43">
        <f t="shared" si="1889"/>
        <v>181.38</v>
      </c>
      <c r="G511" s="43">
        <f t="shared" si="1889"/>
        <v>181.38</v>
      </c>
      <c r="H511" s="43">
        <f t="shared" si="1889"/>
        <v>181.38</v>
      </c>
      <c r="I511" s="43">
        <f t="shared" si="1889"/>
        <v>181.38</v>
      </c>
      <c r="J511" s="43">
        <f t="shared" si="1889"/>
        <v>181.38</v>
      </c>
      <c r="K511" s="43">
        <f t="shared" si="1889"/>
        <v>181.38</v>
      </c>
      <c r="L511" s="43">
        <f t="shared" si="1889"/>
        <v>181.38</v>
      </c>
      <c r="M511" s="43">
        <f t="shared" si="1889"/>
        <v>181.38</v>
      </c>
      <c r="N511" s="43">
        <f t="shared" si="1889"/>
        <v>181.38</v>
      </c>
      <c r="O511" s="43">
        <f t="shared" si="1889"/>
        <v>181.38</v>
      </c>
      <c r="P511" s="43">
        <f t="shared" si="1889"/>
        <v>181.38</v>
      </c>
      <c r="Q511" s="43">
        <f t="shared" si="1889"/>
        <v>181.38</v>
      </c>
      <c r="R511" s="43">
        <f t="shared" si="1889"/>
        <v>181.38</v>
      </c>
      <c r="S511" s="43">
        <f t="shared" si="1889"/>
        <v>181.38</v>
      </c>
      <c r="T511" s="43">
        <f t="shared" si="1889"/>
        <v>181.38</v>
      </c>
      <c r="U511" s="43">
        <f t="shared" si="1889"/>
        <v>181.38</v>
      </c>
      <c r="V511" s="43">
        <f t="shared" si="1889"/>
        <v>181.38</v>
      </c>
      <c r="W511" s="43">
        <f t="shared" si="1889"/>
        <v>181.38</v>
      </c>
      <c r="X511" s="43">
        <f t="shared" si="1889"/>
        <v>181.38</v>
      </c>
      <c r="Y511" s="43">
        <f t="shared" si="1889"/>
        <v>181.38</v>
      </c>
    </row>
    <row r="512" spans="1:25" hidden="1" outlineLevel="1" x14ac:dyDescent="0.2">
      <c r="A512" s="17" t="s">
        <v>4</v>
      </c>
      <c r="B512" s="43">
        <f t="shared" ref="B512:Y512" si="1890">B72</f>
        <v>204.67</v>
      </c>
      <c r="C512" s="43">
        <f t="shared" si="1890"/>
        <v>204.67</v>
      </c>
      <c r="D512" s="43">
        <f t="shared" si="1890"/>
        <v>204.67</v>
      </c>
      <c r="E512" s="43">
        <f t="shared" si="1890"/>
        <v>204.67</v>
      </c>
      <c r="F512" s="43">
        <f t="shared" si="1890"/>
        <v>204.67</v>
      </c>
      <c r="G512" s="43">
        <f t="shared" si="1890"/>
        <v>204.67</v>
      </c>
      <c r="H512" s="43">
        <f t="shared" si="1890"/>
        <v>204.67</v>
      </c>
      <c r="I512" s="43">
        <f t="shared" si="1890"/>
        <v>204.67</v>
      </c>
      <c r="J512" s="43">
        <f t="shared" si="1890"/>
        <v>204.67</v>
      </c>
      <c r="K512" s="43">
        <f t="shared" si="1890"/>
        <v>204.67</v>
      </c>
      <c r="L512" s="43">
        <f t="shared" si="1890"/>
        <v>204.67</v>
      </c>
      <c r="M512" s="43">
        <f t="shared" si="1890"/>
        <v>204.67</v>
      </c>
      <c r="N512" s="43">
        <f t="shared" si="1890"/>
        <v>204.67</v>
      </c>
      <c r="O512" s="43">
        <f t="shared" si="1890"/>
        <v>204.67</v>
      </c>
      <c r="P512" s="43">
        <f t="shared" si="1890"/>
        <v>204.67</v>
      </c>
      <c r="Q512" s="43">
        <f t="shared" si="1890"/>
        <v>204.67</v>
      </c>
      <c r="R512" s="43">
        <f t="shared" si="1890"/>
        <v>204.67</v>
      </c>
      <c r="S512" s="43">
        <f t="shared" si="1890"/>
        <v>204.67</v>
      </c>
      <c r="T512" s="43">
        <f t="shared" si="1890"/>
        <v>204.67</v>
      </c>
      <c r="U512" s="43">
        <f t="shared" si="1890"/>
        <v>204.67</v>
      </c>
      <c r="V512" s="43">
        <f t="shared" si="1890"/>
        <v>204.67</v>
      </c>
      <c r="W512" s="43">
        <f t="shared" si="1890"/>
        <v>204.67</v>
      </c>
      <c r="X512" s="43">
        <f t="shared" si="1890"/>
        <v>204.67</v>
      </c>
      <c r="Y512" s="43">
        <f t="shared" si="1890"/>
        <v>204.67</v>
      </c>
    </row>
    <row r="513" spans="1:25" ht="25.5" hidden="1" outlineLevel="1" x14ac:dyDescent="0.2">
      <c r="A513" s="62" t="s">
        <v>211</v>
      </c>
      <c r="B513" s="43">
        <f>B506</f>
        <v>0</v>
      </c>
      <c r="C513" s="43">
        <f t="shared" ref="C513:Y513" si="1891">C506</f>
        <v>0</v>
      </c>
      <c r="D513" s="43">
        <f t="shared" si="1891"/>
        <v>0</v>
      </c>
      <c r="E513" s="43">
        <f t="shared" si="1891"/>
        <v>0</v>
      </c>
      <c r="F513" s="43">
        <f t="shared" si="1891"/>
        <v>0</v>
      </c>
      <c r="G513" s="43">
        <f t="shared" si="1891"/>
        <v>0</v>
      </c>
      <c r="H513" s="43">
        <f t="shared" si="1891"/>
        <v>0</v>
      </c>
      <c r="I513" s="43">
        <f t="shared" si="1891"/>
        <v>0</v>
      </c>
      <c r="J513" s="43">
        <f t="shared" si="1891"/>
        <v>0</v>
      </c>
      <c r="K513" s="43">
        <f t="shared" si="1891"/>
        <v>0</v>
      </c>
      <c r="L513" s="43">
        <f t="shared" si="1891"/>
        <v>0</v>
      </c>
      <c r="M513" s="43">
        <f t="shared" si="1891"/>
        <v>0</v>
      </c>
      <c r="N513" s="43">
        <f t="shared" si="1891"/>
        <v>0</v>
      </c>
      <c r="O513" s="43">
        <f t="shared" si="1891"/>
        <v>0</v>
      </c>
      <c r="P513" s="43">
        <f t="shared" si="1891"/>
        <v>0</v>
      </c>
      <c r="Q513" s="43">
        <f t="shared" si="1891"/>
        <v>0</v>
      </c>
      <c r="R513" s="43">
        <f t="shared" si="1891"/>
        <v>0</v>
      </c>
      <c r="S513" s="43">
        <f t="shared" si="1891"/>
        <v>0</v>
      </c>
      <c r="T513" s="43">
        <f t="shared" si="1891"/>
        <v>0</v>
      </c>
      <c r="U513" s="43">
        <f t="shared" si="1891"/>
        <v>0</v>
      </c>
      <c r="V513" s="43">
        <f t="shared" si="1891"/>
        <v>0</v>
      </c>
      <c r="W513" s="43">
        <f t="shared" si="1891"/>
        <v>0</v>
      </c>
      <c r="X513" s="43">
        <f t="shared" si="1891"/>
        <v>0</v>
      </c>
      <c r="Y513" s="43">
        <f t="shared" si="1891"/>
        <v>0</v>
      </c>
    </row>
    <row r="514" spans="1:25" ht="15" hidden="1" outlineLevel="1" thickBot="1" x14ac:dyDescent="0.25">
      <c r="A514" s="35" t="s">
        <v>118</v>
      </c>
      <c r="B514" s="43">
        <f t="shared" ref="B514:Y514" si="1892">B74</f>
        <v>3.02059422</v>
      </c>
      <c r="C514" s="43">
        <f t="shared" si="1892"/>
        <v>3.02059422</v>
      </c>
      <c r="D514" s="43">
        <f t="shared" si="1892"/>
        <v>3.02059422</v>
      </c>
      <c r="E514" s="43">
        <f t="shared" si="1892"/>
        <v>3.02059422</v>
      </c>
      <c r="F514" s="43">
        <f t="shared" si="1892"/>
        <v>3.02059422</v>
      </c>
      <c r="G514" s="43">
        <f t="shared" si="1892"/>
        <v>3.02059422</v>
      </c>
      <c r="H514" s="43">
        <f t="shared" si="1892"/>
        <v>3.02059422</v>
      </c>
      <c r="I514" s="43">
        <f t="shared" si="1892"/>
        <v>3.02059422</v>
      </c>
      <c r="J514" s="43">
        <f t="shared" si="1892"/>
        <v>3.02059422</v>
      </c>
      <c r="K514" s="43">
        <f t="shared" si="1892"/>
        <v>3.02059422</v>
      </c>
      <c r="L514" s="43">
        <f t="shared" si="1892"/>
        <v>3.02059422</v>
      </c>
      <c r="M514" s="43">
        <f t="shared" si="1892"/>
        <v>3.02059422</v>
      </c>
      <c r="N514" s="43">
        <f t="shared" si="1892"/>
        <v>3.02059422</v>
      </c>
      <c r="O514" s="43">
        <f t="shared" si="1892"/>
        <v>3.02059422</v>
      </c>
      <c r="P514" s="43">
        <f t="shared" si="1892"/>
        <v>3.02059422</v>
      </c>
      <c r="Q514" s="43">
        <f t="shared" si="1892"/>
        <v>3.02059422</v>
      </c>
      <c r="R514" s="43">
        <f t="shared" si="1892"/>
        <v>3.02059422</v>
      </c>
      <c r="S514" s="43">
        <f t="shared" si="1892"/>
        <v>3.02059422</v>
      </c>
      <c r="T514" s="43">
        <f t="shared" si="1892"/>
        <v>3.02059422</v>
      </c>
      <c r="U514" s="43">
        <f t="shared" si="1892"/>
        <v>3.02059422</v>
      </c>
      <c r="V514" s="43">
        <f t="shared" si="1892"/>
        <v>3.02059422</v>
      </c>
      <c r="W514" s="43">
        <f t="shared" si="1892"/>
        <v>3.02059422</v>
      </c>
      <c r="X514" s="43">
        <f t="shared" si="1892"/>
        <v>3.02059422</v>
      </c>
      <c r="Y514" s="43">
        <f t="shared" si="1892"/>
        <v>3.02059422</v>
      </c>
    </row>
    <row r="515" spans="1:25" ht="15" collapsed="1" thickBot="1" x14ac:dyDescent="0.25">
      <c r="A515" s="27">
        <v>10</v>
      </c>
      <c r="B515" s="145">
        <f>ROUND(SUM(B516:B521),2)</f>
        <v>1184.3399999999999</v>
      </c>
      <c r="C515" s="145">
        <f t="shared" ref="C515" si="1893">ROUND(SUM(C516:C521),2)</f>
        <v>1229.8900000000001</v>
      </c>
      <c r="D515" s="145">
        <f t="shared" ref="D515" si="1894">ROUND(SUM(D516:D521),2)</f>
        <v>1268.05</v>
      </c>
      <c r="E515" s="145">
        <f t="shared" ref="E515" si="1895">ROUND(SUM(E516:E521),2)</f>
        <v>1278.23</v>
      </c>
      <c r="F515" s="145">
        <f t="shared" ref="F515" si="1896">ROUND(SUM(F516:F521),2)</f>
        <v>1298.6400000000001</v>
      </c>
      <c r="G515" s="145">
        <f t="shared" ref="G515" si="1897">ROUND(SUM(G516:G521),2)</f>
        <v>1320.61</v>
      </c>
      <c r="H515" s="145">
        <f t="shared" ref="H515" si="1898">ROUND(SUM(H516:H521),2)</f>
        <v>1292.18</v>
      </c>
      <c r="I515" s="145">
        <f t="shared" ref="I515" si="1899">ROUND(SUM(I516:I521),2)</f>
        <v>1225.92</v>
      </c>
      <c r="J515" s="145">
        <f t="shared" ref="J515" si="1900">ROUND(SUM(J516:J521),2)</f>
        <v>1122.0999999999999</v>
      </c>
      <c r="K515" s="145">
        <f t="shared" ref="K515" si="1901">ROUND(SUM(K516:K521),2)</f>
        <v>1044.1600000000001</v>
      </c>
      <c r="L515" s="145">
        <f t="shared" ref="L515" si="1902">ROUND(SUM(L516:L521),2)</f>
        <v>992.6</v>
      </c>
      <c r="M515" s="145">
        <f t="shared" ref="M515" si="1903">ROUND(SUM(M516:M521),2)</f>
        <v>987.09</v>
      </c>
      <c r="N515" s="145">
        <f t="shared" ref="N515" si="1904">ROUND(SUM(N516:N521),2)</f>
        <v>1003.71</v>
      </c>
      <c r="O515" s="145">
        <f t="shared" ref="O515" si="1905">ROUND(SUM(O516:O521),2)</f>
        <v>1018.49</v>
      </c>
      <c r="P515" s="145">
        <f t="shared" ref="P515" si="1906">ROUND(SUM(P516:P521),2)</f>
        <v>1010.34</v>
      </c>
      <c r="Q515" s="145">
        <f t="shared" ref="Q515" si="1907">ROUND(SUM(Q516:Q521),2)</f>
        <v>1029.69</v>
      </c>
      <c r="R515" s="145">
        <f t="shared" ref="R515" si="1908">ROUND(SUM(R516:R521),2)</f>
        <v>1044.97</v>
      </c>
      <c r="S515" s="145">
        <f t="shared" ref="S515" si="1909">ROUND(SUM(S516:S521),2)</f>
        <v>1009.61</v>
      </c>
      <c r="T515" s="145">
        <f t="shared" ref="T515" si="1910">ROUND(SUM(T516:T521),2)</f>
        <v>1005.76</v>
      </c>
      <c r="U515" s="145">
        <f t="shared" ref="U515" si="1911">ROUND(SUM(U516:U521),2)</f>
        <v>1005.58</v>
      </c>
      <c r="V515" s="145">
        <f t="shared" ref="V515" si="1912">ROUND(SUM(V516:V521),2)</f>
        <v>1019.76</v>
      </c>
      <c r="W515" s="145">
        <f t="shared" ref="W515" si="1913">ROUND(SUM(W516:W521),2)</f>
        <v>1050.3800000000001</v>
      </c>
      <c r="X515" s="145">
        <f t="shared" ref="X515" si="1914">ROUND(SUM(X516:X521),2)</f>
        <v>1073.81</v>
      </c>
      <c r="Y515" s="145">
        <f t="shared" ref="Y515" si="1915">ROUND(SUM(Y516:Y521),2)</f>
        <v>1145.83</v>
      </c>
    </row>
    <row r="516" spans="1:25" ht="51" hidden="1" outlineLevel="1" x14ac:dyDescent="0.2">
      <c r="A516" s="111" t="s">
        <v>70</v>
      </c>
      <c r="B516" s="43">
        <f>B76</f>
        <v>718.29222249999998</v>
      </c>
      <c r="C516" s="43">
        <f t="shared" ref="C516:Y516" si="1916">C76</f>
        <v>763.83610905</v>
      </c>
      <c r="D516" s="43">
        <f t="shared" si="1916"/>
        <v>801.99842392999994</v>
      </c>
      <c r="E516" s="43">
        <f t="shared" si="1916"/>
        <v>812.18286784999998</v>
      </c>
      <c r="F516" s="43">
        <f t="shared" si="1916"/>
        <v>832.58587004000003</v>
      </c>
      <c r="G516" s="43">
        <f t="shared" si="1916"/>
        <v>854.55459903999997</v>
      </c>
      <c r="H516" s="43">
        <f t="shared" si="1916"/>
        <v>826.13232818999995</v>
      </c>
      <c r="I516" s="43">
        <f t="shared" si="1916"/>
        <v>759.86970369000005</v>
      </c>
      <c r="J516" s="43">
        <f t="shared" si="1916"/>
        <v>656.05293459999996</v>
      </c>
      <c r="K516" s="43">
        <f t="shared" si="1916"/>
        <v>578.10865454999998</v>
      </c>
      <c r="L516" s="43">
        <f t="shared" si="1916"/>
        <v>526.55064012000003</v>
      </c>
      <c r="M516" s="43">
        <f t="shared" si="1916"/>
        <v>521.04113531999997</v>
      </c>
      <c r="N516" s="43">
        <f t="shared" si="1916"/>
        <v>537.65569972000003</v>
      </c>
      <c r="O516" s="43">
        <f t="shared" si="1916"/>
        <v>552.44359548</v>
      </c>
      <c r="P516" s="43">
        <f t="shared" si="1916"/>
        <v>544.29386509000005</v>
      </c>
      <c r="Q516" s="43">
        <f t="shared" si="1916"/>
        <v>563.63818749999996</v>
      </c>
      <c r="R516" s="43">
        <f t="shared" si="1916"/>
        <v>578.91488629000003</v>
      </c>
      <c r="S516" s="43">
        <f t="shared" si="1916"/>
        <v>543.55676090999998</v>
      </c>
      <c r="T516" s="43">
        <f t="shared" si="1916"/>
        <v>539.70883485000002</v>
      </c>
      <c r="U516" s="43">
        <f t="shared" si="1916"/>
        <v>539.53395620000003</v>
      </c>
      <c r="V516" s="43">
        <f t="shared" si="1916"/>
        <v>553.71177912999997</v>
      </c>
      <c r="W516" s="43">
        <f t="shared" si="1916"/>
        <v>584.32915918000003</v>
      </c>
      <c r="X516" s="43">
        <f t="shared" si="1916"/>
        <v>607.75916260999998</v>
      </c>
      <c r="Y516" s="43">
        <f t="shared" si="1916"/>
        <v>679.77730292000001</v>
      </c>
    </row>
    <row r="517" spans="1:25" ht="38.25" hidden="1" outlineLevel="1" x14ac:dyDescent="0.2">
      <c r="A517" s="16" t="s">
        <v>71</v>
      </c>
      <c r="B517" s="43">
        <f t="shared" ref="B517:Y517" si="1917">B77</f>
        <v>76.98</v>
      </c>
      <c r="C517" s="43">
        <f t="shared" si="1917"/>
        <v>76.98</v>
      </c>
      <c r="D517" s="43">
        <f t="shared" si="1917"/>
        <v>76.98</v>
      </c>
      <c r="E517" s="43">
        <f t="shared" si="1917"/>
        <v>76.98</v>
      </c>
      <c r="F517" s="43">
        <f t="shared" si="1917"/>
        <v>76.98</v>
      </c>
      <c r="G517" s="43">
        <f t="shared" si="1917"/>
        <v>76.98</v>
      </c>
      <c r="H517" s="43">
        <f t="shared" si="1917"/>
        <v>76.98</v>
      </c>
      <c r="I517" s="43">
        <f t="shared" si="1917"/>
        <v>76.98</v>
      </c>
      <c r="J517" s="43">
        <f t="shared" si="1917"/>
        <v>76.98</v>
      </c>
      <c r="K517" s="43">
        <f t="shared" si="1917"/>
        <v>76.98</v>
      </c>
      <c r="L517" s="43">
        <f t="shared" si="1917"/>
        <v>76.98</v>
      </c>
      <c r="M517" s="43">
        <f t="shared" si="1917"/>
        <v>76.98</v>
      </c>
      <c r="N517" s="43">
        <f t="shared" si="1917"/>
        <v>76.98</v>
      </c>
      <c r="O517" s="43">
        <f t="shared" si="1917"/>
        <v>76.98</v>
      </c>
      <c r="P517" s="43">
        <f t="shared" si="1917"/>
        <v>76.98</v>
      </c>
      <c r="Q517" s="43">
        <f t="shared" si="1917"/>
        <v>76.98</v>
      </c>
      <c r="R517" s="43">
        <f t="shared" si="1917"/>
        <v>76.98</v>
      </c>
      <c r="S517" s="43">
        <f t="shared" si="1917"/>
        <v>76.98</v>
      </c>
      <c r="T517" s="43">
        <f t="shared" si="1917"/>
        <v>76.98</v>
      </c>
      <c r="U517" s="43">
        <f t="shared" si="1917"/>
        <v>76.98</v>
      </c>
      <c r="V517" s="43">
        <f t="shared" si="1917"/>
        <v>76.98</v>
      </c>
      <c r="W517" s="43">
        <f t="shared" si="1917"/>
        <v>76.98</v>
      </c>
      <c r="X517" s="43">
        <f t="shared" si="1917"/>
        <v>76.98</v>
      </c>
      <c r="Y517" s="43">
        <f t="shared" si="1917"/>
        <v>76.98</v>
      </c>
    </row>
    <row r="518" spans="1:25" hidden="1" outlineLevel="1" x14ac:dyDescent="0.2">
      <c r="A518" s="16" t="s">
        <v>3</v>
      </c>
      <c r="B518" s="43">
        <f>$AD$6</f>
        <v>181.38</v>
      </c>
      <c r="C518" s="43">
        <f t="shared" ref="C518:Y518" si="1918">$AD$6</f>
        <v>181.38</v>
      </c>
      <c r="D518" s="43">
        <f t="shared" si="1918"/>
        <v>181.38</v>
      </c>
      <c r="E518" s="43">
        <f t="shared" si="1918"/>
        <v>181.38</v>
      </c>
      <c r="F518" s="43">
        <f t="shared" si="1918"/>
        <v>181.38</v>
      </c>
      <c r="G518" s="43">
        <f t="shared" si="1918"/>
        <v>181.38</v>
      </c>
      <c r="H518" s="43">
        <f t="shared" si="1918"/>
        <v>181.38</v>
      </c>
      <c r="I518" s="43">
        <f t="shared" si="1918"/>
        <v>181.38</v>
      </c>
      <c r="J518" s="43">
        <f t="shared" si="1918"/>
        <v>181.38</v>
      </c>
      <c r="K518" s="43">
        <f t="shared" si="1918"/>
        <v>181.38</v>
      </c>
      <c r="L518" s="43">
        <f t="shared" si="1918"/>
        <v>181.38</v>
      </c>
      <c r="M518" s="43">
        <f t="shared" si="1918"/>
        <v>181.38</v>
      </c>
      <c r="N518" s="43">
        <f t="shared" si="1918"/>
        <v>181.38</v>
      </c>
      <c r="O518" s="43">
        <f t="shared" si="1918"/>
        <v>181.38</v>
      </c>
      <c r="P518" s="43">
        <f t="shared" si="1918"/>
        <v>181.38</v>
      </c>
      <c r="Q518" s="43">
        <f t="shared" si="1918"/>
        <v>181.38</v>
      </c>
      <c r="R518" s="43">
        <f t="shared" si="1918"/>
        <v>181.38</v>
      </c>
      <c r="S518" s="43">
        <f t="shared" si="1918"/>
        <v>181.38</v>
      </c>
      <c r="T518" s="43">
        <f t="shared" si="1918"/>
        <v>181.38</v>
      </c>
      <c r="U518" s="43">
        <f t="shared" si="1918"/>
        <v>181.38</v>
      </c>
      <c r="V518" s="43">
        <f t="shared" si="1918"/>
        <v>181.38</v>
      </c>
      <c r="W518" s="43">
        <f t="shared" si="1918"/>
        <v>181.38</v>
      </c>
      <c r="X518" s="43">
        <f t="shared" si="1918"/>
        <v>181.38</v>
      </c>
      <c r="Y518" s="43">
        <f t="shared" si="1918"/>
        <v>181.38</v>
      </c>
    </row>
    <row r="519" spans="1:25" hidden="1" outlineLevel="1" x14ac:dyDescent="0.2">
      <c r="A519" s="17" t="s">
        <v>4</v>
      </c>
      <c r="B519" s="43">
        <f t="shared" ref="B519:Y519" si="1919">B79</f>
        <v>204.67</v>
      </c>
      <c r="C519" s="43">
        <f t="shared" si="1919"/>
        <v>204.67</v>
      </c>
      <c r="D519" s="43">
        <f t="shared" si="1919"/>
        <v>204.67</v>
      </c>
      <c r="E519" s="43">
        <f t="shared" si="1919"/>
        <v>204.67</v>
      </c>
      <c r="F519" s="43">
        <f t="shared" si="1919"/>
        <v>204.67</v>
      </c>
      <c r="G519" s="43">
        <f t="shared" si="1919"/>
        <v>204.67</v>
      </c>
      <c r="H519" s="43">
        <f t="shared" si="1919"/>
        <v>204.67</v>
      </c>
      <c r="I519" s="43">
        <f t="shared" si="1919"/>
        <v>204.67</v>
      </c>
      <c r="J519" s="43">
        <f t="shared" si="1919"/>
        <v>204.67</v>
      </c>
      <c r="K519" s="43">
        <f t="shared" si="1919"/>
        <v>204.67</v>
      </c>
      <c r="L519" s="43">
        <f t="shared" si="1919"/>
        <v>204.67</v>
      </c>
      <c r="M519" s="43">
        <f t="shared" si="1919"/>
        <v>204.67</v>
      </c>
      <c r="N519" s="43">
        <f t="shared" si="1919"/>
        <v>204.67</v>
      </c>
      <c r="O519" s="43">
        <f t="shared" si="1919"/>
        <v>204.67</v>
      </c>
      <c r="P519" s="43">
        <f t="shared" si="1919"/>
        <v>204.67</v>
      </c>
      <c r="Q519" s="43">
        <f t="shared" si="1919"/>
        <v>204.67</v>
      </c>
      <c r="R519" s="43">
        <f t="shared" si="1919"/>
        <v>204.67</v>
      </c>
      <c r="S519" s="43">
        <f t="shared" si="1919"/>
        <v>204.67</v>
      </c>
      <c r="T519" s="43">
        <f t="shared" si="1919"/>
        <v>204.67</v>
      </c>
      <c r="U519" s="43">
        <f t="shared" si="1919"/>
        <v>204.67</v>
      </c>
      <c r="V519" s="43">
        <f t="shared" si="1919"/>
        <v>204.67</v>
      </c>
      <c r="W519" s="43">
        <f t="shared" si="1919"/>
        <v>204.67</v>
      </c>
      <c r="X519" s="43">
        <f t="shared" si="1919"/>
        <v>204.67</v>
      </c>
      <c r="Y519" s="43">
        <f t="shared" si="1919"/>
        <v>204.67</v>
      </c>
    </row>
    <row r="520" spans="1:25" ht="25.5" hidden="1" outlineLevel="1" x14ac:dyDescent="0.2">
      <c r="A520" s="62" t="s">
        <v>211</v>
      </c>
      <c r="B520" s="43">
        <f>B513</f>
        <v>0</v>
      </c>
      <c r="C520" s="43">
        <f t="shared" ref="C520:Y520" si="1920">C513</f>
        <v>0</v>
      </c>
      <c r="D520" s="43">
        <f t="shared" si="1920"/>
        <v>0</v>
      </c>
      <c r="E520" s="43">
        <f t="shared" si="1920"/>
        <v>0</v>
      </c>
      <c r="F520" s="43">
        <f t="shared" si="1920"/>
        <v>0</v>
      </c>
      <c r="G520" s="43">
        <f t="shared" si="1920"/>
        <v>0</v>
      </c>
      <c r="H520" s="43">
        <f t="shared" si="1920"/>
        <v>0</v>
      </c>
      <c r="I520" s="43">
        <f t="shared" si="1920"/>
        <v>0</v>
      </c>
      <c r="J520" s="43">
        <f t="shared" si="1920"/>
        <v>0</v>
      </c>
      <c r="K520" s="43">
        <f t="shared" si="1920"/>
        <v>0</v>
      </c>
      <c r="L520" s="43">
        <f t="shared" si="1920"/>
        <v>0</v>
      </c>
      <c r="M520" s="43">
        <f t="shared" si="1920"/>
        <v>0</v>
      </c>
      <c r="N520" s="43">
        <f t="shared" si="1920"/>
        <v>0</v>
      </c>
      <c r="O520" s="43">
        <f t="shared" si="1920"/>
        <v>0</v>
      </c>
      <c r="P520" s="43">
        <f t="shared" si="1920"/>
        <v>0</v>
      </c>
      <c r="Q520" s="43">
        <f t="shared" si="1920"/>
        <v>0</v>
      </c>
      <c r="R520" s="43">
        <f t="shared" si="1920"/>
        <v>0</v>
      </c>
      <c r="S520" s="43">
        <f t="shared" si="1920"/>
        <v>0</v>
      </c>
      <c r="T520" s="43">
        <f t="shared" si="1920"/>
        <v>0</v>
      </c>
      <c r="U520" s="43">
        <f t="shared" si="1920"/>
        <v>0</v>
      </c>
      <c r="V520" s="43">
        <f t="shared" si="1920"/>
        <v>0</v>
      </c>
      <c r="W520" s="43">
        <f t="shared" si="1920"/>
        <v>0</v>
      </c>
      <c r="X520" s="43">
        <f t="shared" si="1920"/>
        <v>0</v>
      </c>
      <c r="Y520" s="43">
        <f t="shared" si="1920"/>
        <v>0</v>
      </c>
    </row>
    <row r="521" spans="1:25" ht="15" hidden="1" outlineLevel="1" thickBot="1" x14ac:dyDescent="0.25">
      <c r="A521" s="35" t="s">
        <v>118</v>
      </c>
      <c r="B521" s="43">
        <f t="shared" ref="B521:Y521" si="1921">B81</f>
        <v>3.02059422</v>
      </c>
      <c r="C521" s="43">
        <f t="shared" si="1921"/>
        <v>3.02059422</v>
      </c>
      <c r="D521" s="43">
        <f t="shared" si="1921"/>
        <v>3.02059422</v>
      </c>
      <c r="E521" s="43">
        <f t="shared" si="1921"/>
        <v>3.02059422</v>
      </c>
      <c r="F521" s="43">
        <f t="shared" si="1921"/>
        <v>3.02059422</v>
      </c>
      <c r="G521" s="43">
        <f t="shared" si="1921"/>
        <v>3.02059422</v>
      </c>
      <c r="H521" s="43">
        <f t="shared" si="1921"/>
        <v>3.02059422</v>
      </c>
      <c r="I521" s="43">
        <f t="shared" si="1921"/>
        <v>3.02059422</v>
      </c>
      <c r="J521" s="43">
        <f t="shared" si="1921"/>
        <v>3.02059422</v>
      </c>
      <c r="K521" s="43">
        <f t="shared" si="1921"/>
        <v>3.02059422</v>
      </c>
      <c r="L521" s="43">
        <f t="shared" si="1921"/>
        <v>3.02059422</v>
      </c>
      <c r="M521" s="43">
        <f t="shared" si="1921"/>
        <v>3.02059422</v>
      </c>
      <c r="N521" s="43">
        <f t="shared" si="1921"/>
        <v>3.02059422</v>
      </c>
      <c r="O521" s="43">
        <f t="shared" si="1921"/>
        <v>3.02059422</v>
      </c>
      <c r="P521" s="43">
        <f t="shared" si="1921"/>
        <v>3.02059422</v>
      </c>
      <c r="Q521" s="43">
        <f t="shared" si="1921"/>
        <v>3.02059422</v>
      </c>
      <c r="R521" s="43">
        <f t="shared" si="1921"/>
        <v>3.02059422</v>
      </c>
      <c r="S521" s="43">
        <f t="shared" si="1921"/>
        <v>3.02059422</v>
      </c>
      <c r="T521" s="43">
        <f t="shared" si="1921"/>
        <v>3.02059422</v>
      </c>
      <c r="U521" s="43">
        <f t="shared" si="1921"/>
        <v>3.02059422</v>
      </c>
      <c r="V521" s="43">
        <f t="shared" si="1921"/>
        <v>3.02059422</v>
      </c>
      <c r="W521" s="43">
        <f t="shared" si="1921"/>
        <v>3.02059422</v>
      </c>
      <c r="X521" s="43">
        <f t="shared" si="1921"/>
        <v>3.02059422</v>
      </c>
      <c r="Y521" s="43">
        <f t="shared" si="1921"/>
        <v>3.02059422</v>
      </c>
    </row>
    <row r="522" spans="1:25" ht="15" collapsed="1" thickBot="1" x14ac:dyDescent="0.25">
      <c r="A522" s="27">
        <v>11</v>
      </c>
      <c r="B522" s="145">
        <f>ROUND(SUM(B523:B528),2)</f>
        <v>1227.8399999999999</v>
      </c>
      <c r="C522" s="145">
        <f t="shared" ref="C522" si="1922">ROUND(SUM(C523:C528),2)</f>
        <v>1277.77</v>
      </c>
      <c r="D522" s="145">
        <f t="shared" ref="D522" si="1923">ROUND(SUM(D523:D528),2)</f>
        <v>1313.38</v>
      </c>
      <c r="E522" s="145">
        <f t="shared" ref="E522" si="1924">ROUND(SUM(E523:E528),2)</f>
        <v>1320.4</v>
      </c>
      <c r="F522" s="145">
        <f t="shared" ref="F522" si="1925">ROUND(SUM(F523:F528),2)</f>
        <v>1316.64</v>
      </c>
      <c r="G522" s="145">
        <f t="shared" ref="G522" si="1926">ROUND(SUM(G523:G528),2)</f>
        <v>1343.11</v>
      </c>
      <c r="H522" s="145">
        <f t="shared" ref="H522" si="1927">ROUND(SUM(H523:H528),2)</f>
        <v>1296.6199999999999</v>
      </c>
      <c r="I522" s="145">
        <f t="shared" ref="I522" si="1928">ROUND(SUM(I523:I528),2)</f>
        <v>1214.69</v>
      </c>
      <c r="J522" s="145">
        <f t="shared" ref="J522" si="1929">ROUND(SUM(J523:J528),2)</f>
        <v>1074.74</v>
      </c>
      <c r="K522" s="145">
        <f t="shared" ref="K522" si="1930">ROUND(SUM(K523:K528),2)</f>
        <v>988.31</v>
      </c>
      <c r="L522" s="145">
        <f t="shared" ref="L522" si="1931">ROUND(SUM(L523:L528),2)</f>
        <v>949.78</v>
      </c>
      <c r="M522" s="145">
        <f t="shared" ref="M522" si="1932">ROUND(SUM(M523:M528),2)</f>
        <v>924.7</v>
      </c>
      <c r="N522" s="145">
        <f t="shared" ref="N522" si="1933">ROUND(SUM(N523:N528),2)</f>
        <v>928.55</v>
      </c>
      <c r="O522" s="145">
        <f t="shared" ref="O522" si="1934">ROUND(SUM(O523:O528),2)</f>
        <v>927.09</v>
      </c>
      <c r="P522" s="145">
        <f t="shared" ref="P522" si="1935">ROUND(SUM(P523:P528),2)</f>
        <v>946.63</v>
      </c>
      <c r="Q522" s="145">
        <f t="shared" ref="Q522" si="1936">ROUND(SUM(Q523:Q528),2)</f>
        <v>962.74</v>
      </c>
      <c r="R522" s="145">
        <f t="shared" ref="R522" si="1937">ROUND(SUM(R523:R528),2)</f>
        <v>964.26</v>
      </c>
      <c r="S522" s="145">
        <f t="shared" ref="S522" si="1938">ROUND(SUM(S523:S528),2)</f>
        <v>962.3</v>
      </c>
      <c r="T522" s="145">
        <f t="shared" ref="T522" si="1939">ROUND(SUM(T523:T528),2)</f>
        <v>954.09</v>
      </c>
      <c r="U522" s="145">
        <f t="shared" ref="U522" si="1940">ROUND(SUM(U523:U528),2)</f>
        <v>882.5</v>
      </c>
      <c r="V522" s="145">
        <f t="shared" ref="V522" si="1941">ROUND(SUM(V523:V528),2)</f>
        <v>901.07</v>
      </c>
      <c r="W522" s="145">
        <f t="shared" ref="W522" si="1942">ROUND(SUM(W523:W528),2)</f>
        <v>930.24</v>
      </c>
      <c r="X522" s="145">
        <f t="shared" ref="X522" si="1943">ROUND(SUM(X523:X528),2)</f>
        <v>1000.75</v>
      </c>
      <c r="Y522" s="145">
        <f t="shared" ref="Y522" si="1944">ROUND(SUM(Y523:Y528),2)</f>
        <v>1060.01</v>
      </c>
    </row>
    <row r="523" spans="1:25" ht="51" hidden="1" outlineLevel="1" x14ac:dyDescent="0.2">
      <c r="A523" s="16" t="s">
        <v>70</v>
      </c>
      <c r="B523" s="43">
        <f>B83</f>
        <v>761.79092944000001</v>
      </c>
      <c r="C523" s="43">
        <f t="shared" ref="C523:Y523" si="1945">C83</f>
        <v>811.71624081000004</v>
      </c>
      <c r="D523" s="43">
        <f t="shared" si="1945"/>
        <v>847.33219066000004</v>
      </c>
      <c r="E523" s="43">
        <f t="shared" si="1945"/>
        <v>854.34474911999996</v>
      </c>
      <c r="F523" s="43">
        <f t="shared" si="1945"/>
        <v>850.59159992000002</v>
      </c>
      <c r="G523" s="43">
        <f t="shared" si="1945"/>
        <v>877.06225716999995</v>
      </c>
      <c r="H523" s="43">
        <f t="shared" si="1945"/>
        <v>830.57306132999997</v>
      </c>
      <c r="I523" s="43">
        <f t="shared" si="1945"/>
        <v>748.63696878999997</v>
      </c>
      <c r="J523" s="43">
        <f t="shared" si="1945"/>
        <v>608.69124801999999</v>
      </c>
      <c r="K523" s="43">
        <f t="shared" si="1945"/>
        <v>522.25454239999999</v>
      </c>
      <c r="L523" s="43">
        <f t="shared" si="1945"/>
        <v>483.72595103999998</v>
      </c>
      <c r="M523" s="43">
        <f t="shared" si="1945"/>
        <v>458.64572048999997</v>
      </c>
      <c r="N523" s="43">
        <f t="shared" si="1945"/>
        <v>462.49641279999997</v>
      </c>
      <c r="O523" s="43">
        <f t="shared" si="1945"/>
        <v>461.04020416999998</v>
      </c>
      <c r="P523" s="43">
        <f t="shared" si="1945"/>
        <v>480.57953004000001</v>
      </c>
      <c r="Q523" s="43">
        <f t="shared" si="1945"/>
        <v>496.68514383000002</v>
      </c>
      <c r="R523" s="43">
        <f t="shared" si="1945"/>
        <v>498.21110040999997</v>
      </c>
      <c r="S523" s="43">
        <f t="shared" si="1945"/>
        <v>496.25006345000003</v>
      </c>
      <c r="T523" s="43">
        <f t="shared" si="1945"/>
        <v>488.04191205000001</v>
      </c>
      <c r="U523" s="43">
        <f t="shared" si="1945"/>
        <v>416.44644547000001</v>
      </c>
      <c r="V523" s="43">
        <f t="shared" si="1945"/>
        <v>435.02012831000002</v>
      </c>
      <c r="W523" s="43">
        <f t="shared" si="1945"/>
        <v>464.18599525000002</v>
      </c>
      <c r="X523" s="43">
        <f t="shared" si="1945"/>
        <v>534.70155292000004</v>
      </c>
      <c r="Y523" s="43">
        <f t="shared" si="1945"/>
        <v>593.95472409000001</v>
      </c>
    </row>
    <row r="524" spans="1:25" ht="38.25" hidden="1" outlineLevel="1" x14ac:dyDescent="0.2">
      <c r="A524" s="16" t="s">
        <v>71</v>
      </c>
      <c r="B524" s="43">
        <f t="shared" ref="B524:Y524" si="1946">B84</f>
        <v>76.98</v>
      </c>
      <c r="C524" s="43">
        <f t="shared" si="1946"/>
        <v>76.98</v>
      </c>
      <c r="D524" s="43">
        <f t="shared" si="1946"/>
        <v>76.98</v>
      </c>
      <c r="E524" s="43">
        <f t="shared" si="1946"/>
        <v>76.98</v>
      </c>
      <c r="F524" s="43">
        <f t="shared" si="1946"/>
        <v>76.98</v>
      </c>
      <c r="G524" s="43">
        <f t="shared" si="1946"/>
        <v>76.98</v>
      </c>
      <c r="H524" s="43">
        <f t="shared" si="1946"/>
        <v>76.98</v>
      </c>
      <c r="I524" s="43">
        <f t="shared" si="1946"/>
        <v>76.98</v>
      </c>
      <c r="J524" s="43">
        <f t="shared" si="1946"/>
        <v>76.98</v>
      </c>
      <c r="K524" s="43">
        <f t="shared" si="1946"/>
        <v>76.98</v>
      </c>
      <c r="L524" s="43">
        <f t="shared" si="1946"/>
        <v>76.98</v>
      </c>
      <c r="M524" s="43">
        <f t="shared" si="1946"/>
        <v>76.98</v>
      </c>
      <c r="N524" s="43">
        <f t="shared" si="1946"/>
        <v>76.98</v>
      </c>
      <c r="O524" s="43">
        <f t="shared" si="1946"/>
        <v>76.98</v>
      </c>
      <c r="P524" s="43">
        <f t="shared" si="1946"/>
        <v>76.98</v>
      </c>
      <c r="Q524" s="43">
        <f t="shared" si="1946"/>
        <v>76.98</v>
      </c>
      <c r="R524" s="43">
        <f t="shared" si="1946"/>
        <v>76.98</v>
      </c>
      <c r="S524" s="43">
        <f t="shared" si="1946"/>
        <v>76.98</v>
      </c>
      <c r="T524" s="43">
        <f t="shared" si="1946"/>
        <v>76.98</v>
      </c>
      <c r="U524" s="43">
        <f t="shared" si="1946"/>
        <v>76.98</v>
      </c>
      <c r="V524" s="43">
        <f t="shared" si="1946"/>
        <v>76.98</v>
      </c>
      <c r="W524" s="43">
        <f t="shared" si="1946"/>
        <v>76.98</v>
      </c>
      <c r="X524" s="43">
        <f t="shared" si="1946"/>
        <v>76.98</v>
      </c>
      <c r="Y524" s="43">
        <f t="shared" si="1946"/>
        <v>76.98</v>
      </c>
    </row>
    <row r="525" spans="1:25" hidden="1" outlineLevel="1" x14ac:dyDescent="0.2">
      <c r="A525" s="16" t="s">
        <v>3</v>
      </c>
      <c r="B525" s="43">
        <f>$AD$6</f>
        <v>181.38</v>
      </c>
      <c r="C525" s="43">
        <f t="shared" ref="C525:Y525" si="1947">$AD$6</f>
        <v>181.38</v>
      </c>
      <c r="D525" s="43">
        <f t="shared" si="1947"/>
        <v>181.38</v>
      </c>
      <c r="E525" s="43">
        <f t="shared" si="1947"/>
        <v>181.38</v>
      </c>
      <c r="F525" s="43">
        <f t="shared" si="1947"/>
        <v>181.38</v>
      </c>
      <c r="G525" s="43">
        <f t="shared" si="1947"/>
        <v>181.38</v>
      </c>
      <c r="H525" s="43">
        <f t="shared" si="1947"/>
        <v>181.38</v>
      </c>
      <c r="I525" s="43">
        <f t="shared" si="1947"/>
        <v>181.38</v>
      </c>
      <c r="J525" s="43">
        <f t="shared" si="1947"/>
        <v>181.38</v>
      </c>
      <c r="K525" s="43">
        <f t="shared" si="1947"/>
        <v>181.38</v>
      </c>
      <c r="L525" s="43">
        <f t="shared" si="1947"/>
        <v>181.38</v>
      </c>
      <c r="M525" s="43">
        <f t="shared" si="1947"/>
        <v>181.38</v>
      </c>
      <c r="N525" s="43">
        <f t="shared" si="1947"/>
        <v>181.38</v>
      </c>
      <c r="O525" s="43">
        <f t="shared" si="1947"/>
        <v>181.38</v>
      </c>
      <c r="P525" s="43">
        <f t="shared" si="1947"/>
        <v>181.38</v>
      </c>
      <c r="Q525" s="43">
        <f t="shared" si="1947"/>
        <v>181.38</v>
      </c>
      <c r="R525" s="43">
        <f t="shared" si="1947"/>
        <v>181.38</v>
      </c>
      <c r="S525" s="43">
        <f t="shared" si="1947"/>
        <v>181.38</v>
      </c>
      <c r="T525" s="43">
        <f t="shared" si="1947"/>
        <v>181.38</v>
      </c>
      <c r="U525" s="43">
        <f t="shared" si="1947"/>
        <v>181.38</v>
      </c>
      <c r="V525" s="43">
        <f t="shared" si="1947"/>
        <v>181.38</v>
      </c>
      <c r="W525" s="43">
        <f t="shared" si="1947"/>
        <v>181.38</v>
      </c>
      <c r="X525" s="43">
        <f t="shared" si="1947"/>
        <v>181.38</v>
      </c>
      <c r="Y525" s="43">
        <f t="shared" si="1947"/>
        <v>181.38</v>
      </c>
    </row>
    <row r="526" spans="1:25" hidden="1" outlineLevel="1" x14ac:dyDescent="0.2">
      <c r="A526" s="17" t="s">
        <v>4</v>
      </c>
      <c r="B526" s="43">
        <f t="shared" ref="B526:Y526" si="1948">B86</f>
        <v>204.67</v>
      </c>
      <c r="C526" s="43">
        <f t="shared" si="1948"/>
        <v>204.67</v>
      </c>
      <c r="D526" s="43">
        <f t="shared" si="1948"/>
        <v>204.67</v>
      </c>
      <c r="E526" s="43">
        <f t="shared" si="1948"/>
        <v>204.67</v>
      </c>
      <c r="F526" s="43">
        <f t="shared" si="1948"/>
        <v>204.67</v>
      </c>
      <c r="G526" s="43">
        <f t="shared" si="1948"/>
        <v>204.67</v>
      </c>
      <c r="H526" s="43">
        <f t="shared" si="1948"/>
        <v>204.67</v>
      </c>
      <c r="I526" s="43">
        <f t="shared" si="1948"/>
        <v>204.67</v>
      </c>
      <c r="J526" s="43">
        <f t="shared" si="1948"/>
        <v>204.67</v>
      </c>
      <c r="K526" s="43">
        <f t="shared" si="1948"/>
        <v>204.67</v>
      </c>
      <c r="L526" s="43">
        <f t="shared" si="1948"/>
        <v>204.67</v>
      </c>
      <c r="M526" s="43">
        <f t="shared" si="1948"/>
        <v>204.67</v>
      </c>
      <c r="N526" s="43">
        <f t="shared" si="1948"/>
        <v>204.67</v>
      </c>
      <c r="O526" s="43">
        <f t="shared" si="1948"/>
        <v>204.67</v>
      </c>
      <c r="P526" s="43">
        <f t="shared" si="1948"/>
        <v>204.67</v>
      </c>
      <c r="Q526" s="43">
        <f t="shared" si="1948"/>
        <v>204.67</v>
      </c>
      <c r="R526" s="43">
        <f t="shared" si="1948"/>
        <v>204.67</v>
      </c>
      <c r="S526" s="43">
        <f t="shared" si="1948"/>
        <v>204.67</v>
      </c>
      <c r="T526" s="43">
        <f t="shared" si="1948"/>
        <v>204.67</v>
      </c>
      <c r="U526" s="43">
        <f t="shared" si="1948"/>
        <v>204.67</v>
      </c>
      <c r="V526" s="43">
        <f t="shared" si="1948"/>
        <v>204.67</v>
      </c>
      <c r="W526" s="43">
        <f t="shared" si="1948"/>
        <v>204.67</v>
      </c>
      <c r="X526" s="43">
        <f t="shared" si="1948"/>
        <v>204.67</v>
      </c>
      <c r="Y526" s="43">
        <f t="shared" si="1948"/>
        <v>204.67</v>
      </c>
    </row>
    <row r="527" spans="1:25" ht="25.5" hidden="1" outlineLevel="1" x14ac:dyDescent="0.2">
      <c r="A527" s="62" t="s">
        <v>211</v>
      </c>
      <c r="B527" s="43">
        <f>B520</f>
        <v>0</v>
      </c>
      <c r="C527" s="43">
        <f t="shared" ref="C527:Y527" si="1949">C520</f>
        <v>0</v>
      </c>
      <c r="D527" s="43">
        <f t="shared" si="1949"/>
        <v>0</v>
      </c>
      <c r="E527" s="43">
        <f t="shared" si="1949"/>
        <v>0</v>
      </c>
      <c r="F527" s="43">
        <f t="shared" si="1949"/>
        <v>0</v>
      </c>
      <c r="G527" s="43">
        <f t="shared" si="1949"/>
        <v>0</v>
      </c>
      <c r="H527" s="43">
        <f t="shared" si="1949"/>
        <v>0</v>
      </c>
      <c r="I527" s="43">
        <f t="shared" si="1949"/>
        <v>0</v>
      </c>
      <c r="J527" s="43">
        <f t="shared" si="1949"/>
        <v>0</v>
      </c>
      <c r="K527" s="43">
        <f t="shared" si="1949"/>
        <v>0</v>
      </c>
      <c r="L527" s="43">
        <f t="shared" si="1949"/>
        <v>0</v>
      </c>
      <c r="M527" s="43">
        <f t="shared" si="1949"/>
        <v>0</v>
      </c>
      <c r="N527" s="43">
        <f t="shared" si="1949"/>
        <v>0</v>
      </c>
      <c r="O527" s="43">
        <f t="shared" si="1949"/>
        <v>0</v>
      </c>
      <c r="P527" s="43">
        <f t="shared" si="1949"/>
        <v>0</v>
      </c>
      <c r="Q527" s="43">
        <f t="shared" si="1949"/>
        <v>0</v>
      </c>
      <c r="R527" s="43">
        <f t="shared" si="1949"/>
        <v>0</v>
      </c>
      <c r="S527" s="43">
        <f t="shared" si="1949"/>
        <v>0</v>
      </c>
      <c r="T527" s="43">
        <f t="shared" si="1949"/>
        <v>0</v>
      </c>
      <c r="U527" s="43">
        <f t="shared" si="1949"/>
        <v>0</v>
      </c>
      <c r="V527" s="43">
        <f t="shared" si="1949"/>
        <v>0</v>
      </c>
      <c r="W527" s="43">
        <f t="shared" si="1949"/>
        <v>0</v>
      </c>
      <c r="X527" s="43">
        <f t="shared" si="1949"/>
        <v>0</v>
      </c>
      <c r="Y527" s="43">
        <f t="shared" si="1949"/>
        <v>0</v>
      </c>
    </row>
    <row r="528" spans="1:25" ht="15" hidden="1" outlineLevel="1" thickBot="1" x14ac:dyDescent="0.25">
      <c r="A528" s="35" t="s">
        <v>118</v>
      </c>
      <c r="B528" s="43">
        <f t="shared" ref="B528:Y528" si="1950">B88</f>
        <v>3.02059422</v>
      </c>
      <c r="C528" s="43">
        <f t="shared" si="1950"/>
        <v>3.02059422</v>
      </c>
      <c r="D528" s="43">
        <f t="shared" si="1950"/>
        <v>3.02059422</v>
      </c>
      <c r="E528" s="43">
        <f t="shared" si="1950"/>
        <v>3.02059422</v>
      </c>
      <c r="F528" s="43">
        <f t="shared" si="1950"/>
        <v>3.02059422</v>
      </c>
      <c r="G528" s="43">
        <f t="shared" si="1950"/>
        <v>3.02059422</v>
      </c>
      <c r="H528" s="43">
        <f t="shared" si="1950"/>
        <v>3.02059422</v>
      </c>
      <c r="I528" s="43">
        <f t="shared" si="1950"/>
        <v>3.02059422</v>
      </c>
      <c r="J528" s="43">
        <f t="shared" si="1950"/>
        <v>3.02059422</v>
      </c>
      <c r="K528" s="43">
        <f t="shared" si="1950"/>
        <v>3.02059422</v>
      </c>
      <c r="L528" s="43">
        <f t="shared" si="1950"/>
        <v>3.02059422</v>
      </c>
      <c r="M528" s="43">
        <f t="shared" si="1950"/>
        <v>3.02059422</v>
      </c>
      <c r="N528" s="43">
        <f t="shared" si="1950"/>
        <v>3.02059422</v>
      </c>
      <c r="O528" s="43">
        <f t="shared" si="1950"/>
        <v>3.02059422</v>
      </c>
      <c r="P528" s="43">
        <f t="shared" si="1950"/>
        <v>3.02059422</v>
      </c>
      <c r="Q528" s="43">
        <f t="shared" si="1950"/>
        <v>3.02059422</v>
      </c>
      <c r="R528" s="43">
        <f t="shared" si="1950"/>
        <v>3.02059422</v>
      </c>
      <c r="S528" s="43">
        <f t="shared" si="1950"/>
        <v>3.02059422</v>
      </c>
      <c r="T528" s="43">
        <f t="shared" si="1950"/>
        <v>3.02059422</v>
      </c>
      <c r="U528" s="43">
        <f t="shared" si="1950"/>
        <v>3.02059422</v>
      </c>
      <c r="V528" s="43">
        <f t="shared" si="1950"/>
        <v>3.02059422</v>
      </c>
      <c r="W528" s="43">
        <f t="shared" si="1950"/>
        <v>3.02059422</v>
      </c>
      <c r="X528" s="43">
        <f t="shared" si="1950"/>
        <v>3.02059422</v>
      </c>
      <c r="Y528" s="43">
        <f t="shared" si="1950"/>
        <v>3.02059422</v>
      </c>
    </row>
    <row r="529" spans="1:25" ht="15" collapsed="1" thickBot="1" x14ac:dyDescent="0.25">
      <c r="A529" s="27">
        <v>12</v>
      </c>
      <c r="B529" s="145">
        <f>ROUND(SUM(B530:B535),2)</f>
        <v>1144.5</v>
      </c>
      <c r="C529" s="145">
        <f t="shared" ref="C529" si="1951">ROUND(SUM(C530:C535),2)</f>
        <v>1176.01</v>
      </c>
      <c r="D529" s="145">
        <f t="shared" ref="D529" si="1952">ROUND(SUM(D530:D535),2)</f>
        <v>1206.58</v>
      </c>
      <c r="E529" s="145">
        <f t="shared" ref="E529" si="1953">ROUND(SUM(E530:E535),2)</f>
        <v>1201.29</v>
      </c>
      <c r="F529" s="145">
        <f t="shared" ref="F529" si="1954">ROUND(SUM(F530:F535),2)</f>
        <v>1209.51</v>
      </c>
      <c r="G529" s="145">
        <f t="shared" ref="G529" si="1955">ROUND(SUM(G530:G535),2)</f>
        <v>1192.3900000000001</v>
      </c>
      <c r="H529" s="145">
        <f t="shared" ref="H529" si="1956">ROUND(SUM(H530:H535),2)</f>
        <v>1127.82</v>
      </c>
      <c r="I529" s="145">
        <f t="shared" ref="I529" si="1957">ROUND(SUM(I530:I535),2)</f>
        <v>1036.76</v>
      </c>
      <c r="J529" s="145">
        <f t="shared" ref="J529" si="1958">ROUND(SUM(J530:J535),2)</f>
        <v>947.32</v>
      </c>
      <c r="K529" s="145">
        <f t="shared" ref="K529" si="1959">ROUND(SUM(K530:K535),2)</f>
        <v>884.7</v>
      </c>
      <c r="L529" s="145">
        <f t="shared" ref="L529" si="1960">ROUND(SUM(L530:L535),2)</f>
        <v>885.79</v>
      </c>
      <c r="M529" s="145">
        <f t="shared" ref="M529" si="1961">ROUND(SUM(M530:M535),2)</f>
        <v>879.01</v>
      </c>
      <c r="N529" s="145">
        <f t="shared" ref="N529" si="1962">ROUND(SUM(N530:N535),2)</f>
        <v>873.55</v>
      </c>
      <c r="O529" s="145">
        <f t="shared" ref="O529" si="1963">ROUND(SUM(O530:O535),2)</f>
        <v>858.65</v>
      </c>
      <c r="P529" s="145">
        <f t="shared" ref="P529" si="1964">ROUND(SUM(P530:P535),2)</f>
        <v>845.62</v>
      </c>
      <c r="Q529" s="145">
        <f t="shared" ref="Q529" si="1965">ROUND(SUM(Q530:Q535),2)</f>
        <v>841.1</v>
      </c>
      <c r="R529" s="145">
        <f t="shared" ref="R529" si="1966">ROUND(SUM(R530:R535),2)</f>
        <v>826.93</v>
      </c>
      <c r="S529" s="145">
        <f t="shared" ref="S529" si="1967">ROUND(SUM(S530:S535),2)</f>
        <v>832.89</v>
      </c>
      <c r="T529" s="145">
        <f t="shared" ref="T529" si="1968">ROUND(SUM(T530:T535),2)</f>
        <v>819.77</v>
      </c>
      <c r="U529" s="145">
        <f t="shared" ref="U529" si="1969">ROUND(SUM(U530:U535),2)</f>
        <v>814.02</v>
      </c>
      <c r="V529" s="145">
        <f t="shared" ref="V529" si="1970">ROUND(SUM(V530:V535),2)</f>
        <v>825.38</v>
      </c>
      <c r="W529" s="145">
        <f t="shared" ref="W529" si="1971">ROUND(SUM(W530:W535),2)</f>
        <v>854.48</v>
      </c>
      <c r="X529" s="145">
        <f t="shared" ref="X529" si="1972">ROUND(SUM(X530:X535),2)</f>
        <v>899.19</v>
      </c>
      <c r="Y529" s="145">
        <f t="shared" ref="Y529" si="1973">ROUND(SUM(Y530:Y535),2)</f>
        <v>954.37</v>
      </c>
    </row>
    <row r="530" spans="1:25" ht="51" hidden="1" outlineLevel="1" x14ac:dyDescent="0.2">
      <c r="A530" s="111" t="s">
        <v>70</v>
      </c>
      <c r="B530" s="43">
        <f>B90</f>
        <v>678.44895158999998</v>
      </c>
      <c r="C530" s="43">
        <f t="shared" ref="C530:Y530" si="1974">C90</f>
        <v>709.95456204000004</v>
      </c>
      <c r="D530" s="43">
        <f t="shared" si="1974"/>
        <v>740.53237263999995</v>
      </c>
      <c r="E530" s="43">
        <f t="shared" si="1974"/>
        <v>735.23900929000001</v>
      </c>
      <c r="F530" s="43">
        <f t="shared" si="1974"/>
        <v>743.45784100000003</v>
      </c>
      <c r="G530" s="43">
        <f t="shared" si="1974"/>
        <v>726.33717581999997</v>
      </c>
      <c r="H530" s="43">
        <f t="shared" si="1974"/>
        <v>661.77274399999999</v>
      </c>
      <c r="I530" s="43">
        <f t="shared" si="1974"/>
        <v>570.71368568000003</v>
      </c>
      <c r="J530" s="43">
        <f t="shared" si="1974"/>
        <v>481.26518857000002</v>
      </c>
      <c r="K530" s="43">
        <f t="shared" si="1974"/>
        <v>418.65117995000003</v>
      </c>
      <c r="L530" s="43">
        <f t="shared" si="1974"/>
        <v>419.73902323999999</v>
      </c>
      <c r="M530" s="43">
        <f t="shared" si="1974"/>
        <v>412.95470848000002</v>
      </c>
      <c r="N530" s="43">
        <f t="shared" si="1974"/>
        <v>407.49741107</v>
      </c>
      <c r="O530" s="43">
        <f t="shared" si="1974"/>
        <v>392.60288102999999</v>
      </c>
      <c r="P530" s="43">
        <f t="shared" si="1974"/>
        <v>379.56817307</v>
      </c>
      <c r="Q530" s="43">
        <f t="shared" si="1974"/>
        <v>375.04844449000001</v>
      </c>
      <c r="R530" s="43">
        <f t="shared" si="1974"/>
        <v>360.88306956999998</v>
      </c>
      <c r="S530" s="43">
        <f t="shared" si="1974"/>
        <v>366.8417154</v>
      </c>
      <c r="T530" s="43">
        <f t="shared" si="1974"/>
        <v>353.72129527999999</v>
      </c>
      <c r="U530" s="43">
        <f t="shared" si="1974"/>
        <v>347.96579667999998</v>
      </c>
      <c r="V530" s="43">
        <f t="shared" si="1974"/>
        <v>359.33284603999999</v>
      </c>
      <c r="W530" s="43">
        <f t="shared" si="1974"/>
        <v>388.42850751999998</v>
      </c>
      <c r="X530" s="43">
        <f t="shared" si="1974"/>
        <v>433.13887956000002</v>
      </c>
      <c r="Y530" s="43">
        <f t="shared" si="1974"/>
        <v>488.31584637999998</v>
      </c>
    </row>
    <row r="531" spans="1:25" ht="38.25" hidden="1" outlineLevel="1" x14ac:dyDescent="0.2">
      <c r="A531" s="16" t="s">
        <v>71</v>
      </c>
      <c r="B531" s="43">
        <f t="shared" ref="B531:Y531" si="1975">B91</f>
        <v>76.98</v>
      </c>
      <c r="C531" s="43">
        <f t="shared" si="1975"/>
        <v>76.98</v>
      </c>
      <c r="D531" s="43">
        <f t="shared" si="1975"/>
        <v>76.98</v>
      </c>
      <c r="E531" s="43">
        <f t="shared" si="1975"/>
        <v>76.98</v>
      </c>
      <c r="F531" s="43">
        <f t="shared" si="1975"/>
        <v>76.98</v>
      </c>
      <c r="G531" s="43">
        <f t="shared" si="1975"/>
        <v>76.98</v>
      </c>
      <c r="H531" s="43">
        <f t="shared" si="1975"/>
        <v>76.98</v>
      </c>
      <c r="I531" s="43">
        <f t="shared" si="1975"/>
        <v>76.98</v>
      </c>
      <c r="J531" s="43">
        <f t="shared" si="1975"/>
        <v>76.98</v>
      </c>
      <c r="K531" s="43">
        <f t="shared" si="1975"/>
        <v>76.98</v>
      </c>
      <c r="L531" s="43">
        <f t="shared" si="1975"/>
        <v>76.98</v>
      </c>
      <c r="M531" s="43">
        <f t="shared" si="1975"/>
        <v>76.98</v>
      </c>
      <c r="N531" s="43">
        <f t="shared" si="1975"/>
        <v>76.98</v>
      </c>
      <c r="O531" s="43">
        <f t="shared" si="1975"/>
        <v>76.98</v>
      </c>
      <c r="P531" s="43">
        <f t="shared" si="1975"/>
        <v>76.98</v>
      </c>
      <c r="Q531" s="43">
        <f t="shared" si="1975"/>
        <v>76.98</v>
      </c>
      <c r="R531" s="43">
        <f t="shared" si="1975"/>
        <v>76.98</v>
      </c>
      <c r="S531" s="43">
        <f t="shared" si="1975"/>
        <v>76.98</v>
      </c>
      <c r="T531" s="43">
        <f t="shared" si="1975"/>
        <v>76.98</v>
      </c>
      <c r="U531" s="43">
        <f t="shared" si="1975"/>
        <v>76.98</v>
      </c>
      <c r="V531" s="43">
        <f t="shared" si="1975"/>
        <v>76.98</v>
      </c>
      <c r="W531" s="43">
        <f t="shared" si="1975"/>
        <v>76.98</v>
      </c>
      <c r="X531" s="43">
        <f t="shared" si="1975"/>
        <v>76.98</v>
      </c>
      <c r="Y531" s="43">
        <f t="shared" si="1975"/>
        <v>76.98</v>
      </c>
    </row>
    <row r="532" spans="1:25" hidden="1" outlineLevel="1" x14ac:dyDescent="0.2">
      <c r="A532" s="16" t="s">
        <v>3</v>
      </c>
      <c r="B532" s="43">
        <f>$AD$6</f>
        <v>181.38</v>
      </c>
      <c r="C532" s="43">
        <f t="shared" ref="C532:Y532" si="1976">$AD$6</f>
        <v>181.38</v>
      </c>
      <c r="D532" s="43">
        <f t="shared" si="1976"/>
        <v>181.38</v>
      </c>
      <c r="E532" s="43">
        <f t="shared" si="1976"/>
        <v>181.38</v>
      </c>
      <c r="F532" s="43">
        <f t="shared" si="1976"/>
        <v>181.38</v>
      </c>
      <c r="G532" s="43">
        <f t="shared" si="1976"/>
        <v>181.38</v>
      </c>
      <c r="H532" s="43">
        <f t="shared" si="1976"/>
        <v>181.38</v>
      </c>
      <c r="I532" s="43">
        <f t="shared" si="1976"/>
        <v>181.38</v>
      </c>
      <c r="J532" s="43">
        <f t="shared" si="1976"/>
        <v>181.38</v>
      </c>
      <c r="K532" s="43">
        <f t="shared" si="1976"/>
        <v>181.38</v>
      </c>
      <c r="L532" s="43">
        <f t="shared" si="1976"/>
        <v>181.38</v>
      </c>
      <c r="M532" s="43">
        <f t="shared" si="1976"/>
        <v>181.38</v>
      </c>
      <c r="N532" s="43">
        <f t="shared" si="1976"/>
        <v>181.38</v>
      </c>
      <c r="O532" s="43">
        <f t="shared" si="1976"/>
        <v>181.38</v>
      </c>
      <c r="P532" s="43">
        <f t="shared" si="1976"/>
        <v>181.38</v>
      </c>
      <c r="Q532" s="43">
        <f t="shared" si="1976"/>
        <v>181.38</v>
      </c>
      <c r="R532" s="43">
        <f t="shared" si="1976"/>
        <v>181.38</v>
      </c>
      <c r="S532" s="43">
        <f t="shared" si="1976"/>
        <v>181.38</v>
      </c>
      <c r="T532" s="43">
        <f t="shared" si="1976"/>
        <v>181.38</v>
      </c>
      <c r="U532" s="43">
        <f t="shared" si="1976"/>
        <v>181.38</v>
      </c>
      <c r="V532" s="43">
        <f t="shared" si="1976"/>
        <v>181.38</v>
      </c>
      <c r="W532" s="43">
        <f t="shared" si="1976"/>
        <v>181.38</v>
      </c>
      <c r="X532" s="43">
        <f t="shared" si="1976"/>
        <v>181.38</v>
      </c>
      <c r="Y532" s="43">
        <f t="shared" si="1976"/>
        <v>181.38</v>
      </c>
    </row>
    <row r="533" spans="1:25" hidden="1" outlineLevel="1" x14ac:dyDescent="0.2">
      <c r="A533" s="17" t="s">
        <v>4</v>
      </c>
      <c r="B533" s="43">
        <f t="shared" ref="B533:Y533" si="1977">B93</f>
        <v>204.67</v>
      </c>
      <c r="C533" s="43">
        <f t="shared" si="1977"/>
        <v>204.67</v>
      </c>
      <c r="D533" s="43">
        <f t="shared" si="1977"/>
        <v>204.67</v>
      </c>
      <c r="E533" s="43">
        <f t="shared" si="1977"/>
        <v>204.67</v>
      </c>
      <c r="F533" s="43">
        <f t="shared" si="1977"/>
        <v>204.67</v>
      </c>
      <c r="G533" s="43">
        <f t="shared" si="1977"/>
        <v>204.67</v>
      </c>
      <c r="H533" s="43">
        <f t="shared" si="1977"/>
        <v>204.67</v>
      </c>
      <c r="I533" s="43">
        <f t="shared" si="1977"/>
        <v>204.67</v>
      </c>
      <c r="J533" s="43">
        <f t="shared" si="1977"/>
        <v>204.67</v>
      </c>
      <c r="K533" s="43">
        <f t="shared" si="1977"/>
        <v>204.67</v>
      </c>
      <c r="L533" s="43">
        <f t="shared" si="1977"/>
        <v>204.67</v>
      </c>
      <c r="M533" s="43">
        <f t="shared" si="1977"/>
        <v>204.67</v>
      </c>
      <c r="N533" s="43">
        <f t="shared" si="1977"/>
        <v>204.67</v>
      </c>
      <c r="O533" s="43">
        <f t="shared" si="1977"/>
        <v>204.67</v>
      </c>
      <c r="P533" s="43">
        <f t="shared" si="1977"/>
        <v>204.67</v>
      </c>
      <c r="Q533" s="43">
        <f t="shared" si="1977"/>
        <v>204.67</v>
      </c>
      <c r="R533" s="43">
        <f t="shared" si="1977"/>
        <v>204.67</v>
      </c>
      <c r="S533" s="43">
        <f t="shared" si="1977"/>
        <v>204.67</v>
      </c>
      <c r="T533" s="43">
        <f t="shared" si="1977"/>
        <v>204.67</v>
      </c>
      <c r="U533" s="43">
        <f t="shared" si="1977"/>
        <v>204.67</v>
      </c>
      <c r="V533" s="43">
        <f t="shared" si="1977"/>
        <v>204.67</v>
      </c>
      <c r="W533" s="43">
        <f t="shared" si="1977"/>
        <v>204.67</v>
      </c>
      <c r="X533" s="43">
        <f t="shared" si="1977"/>
        <v>204.67</v>
      </c>
      <c r="Y533" s="43">
        <f t="shared" si="1977"/>
        <v>204.67</v>
      </c>
    </row>
    <row r="534" spans="1:25" ht="25.5" hidden="1" outlineLevel="1" x14ac:dyDescent="0.2">
      <c r="A534" s="62" t="s">
        <v>211</v>
      </c>
      <c r="B534" s="43">
        <f>B527</f>
        <v>0</v>
      </c>
      <c r="C534" s="43">
        <f t="shared" ref="C534:Y534" si="1978">C527</f>
        <v>0</v>
      </c>
      <c r="D534" s="43">
        <f t="shared" si="1978"/>
        <v>0</v>
      </c>
      <c r="E534" s="43">
        <f t="shared" si="1978"/>
        <v>0</v>
      </c>
      <c r="F534" s="43">
        <f t="shared" si="1978"/>
        <v>0</v>
      </c>
      <c r="G534" s="43">
        <f t="shared" si="1978"/>
        <v>0</v>
      </c>
      <c r="H534" s="43">
        <f t="shared" si="1978"/>
        <v>0</v>
      </c>
      <c r="I534" s="43">
        <f t="shared" si="1978"/>
        <v>0</v>
      </c>
      <c r="J534" s="43">
        <f t="shared" si="1978"/>
        <v>0</v>
      </c>
      <c r="K534" s="43">
        <f t="shared" si="1978"/>
        <v>0</v>
      </c>
      <c r="L534" s="43">
        <f t="shared" si="1978"/>
        <v>0</v>
      </c>
      <c r="M534" s="43">
        <f t="shared" si="1978"/>
        <v>0</v>
      </c>
      <c r="N534" s="43">
        <f t="shared" si="1978"/>
        <v>0</v>
      </c>
      <c r="O534" s="43">
        <f t="shared" si="1978"/>
        <v>0</v>
      </c>
      <c r="P534" s="43">
        <f t="shared" si="1978"/>
        <v>0</v>
      </c>
      <c r="Q534" s="43">
        <f t="shared" si="1978"/>
        <v>0</v>
      </c>
      <c r="R534" s="43">
        <f t="shared" si="1978"/>
        <v>0</v>
      </c>
      <c r="S534" s="43">
        <f t="shared" si="1978"/>
        <v>0</v>
      </c>
      <c r="T534" s="43">
        <f t="shared" si="1978"/>
        <v>0</v>
      </c>
      <c r="U534" s="43">
        <f t="shared" si="1978"/>
        <v>0</v>
      </c>
      <c r="V534" s="43">
        <f t="shared" si="1978"/>
        <v>0</v>
      </c>
      <c r="W534" s="43">
        <f t="shared" si="1978"/>
        <v>0</v>
      </c>
      <c r="X534" s="43">
        <f t="shared" si="1978"/>
        <v>0</v>
      </c>
      <c r="Y534" s="43">
        <f t="shared" si="1978"/>
        <v>0</v>
      </c>
    </row>
    <row r="535" spans="1:25" ht="15" hidden="1" outlineLevel="1" thickBot="1" x14ac:dyDescent="0.25">
      <c r="A535" s="35" t="s">
        <v>118</v>
      </c>
      <c r="B535" s="43">
        <f t="shared" ref="B535:Y535" si="1979">B95</f>
        <v>3.02059422</v>
      </c>
      <c r="C535" s="43">
        <f t="shared" si="1979"/>
        <v>3.02059422</v>
      </c>
      <c r="D535" s="43">
        <f t="shared" si="1979"/>
        <v>3.02059422</v>
      </c>
      <c r="E535" s="43">
        <f t="shared" si="1979"/>
        <v>3.02059422</v>
      </c>
      <c r="F535" s="43">
        <f t="shared" si="1979"/>
        <v>3.02059422</v>
      </c>
      <c r="G535" s="43">
        <f t="shared" si="1979"/>
        <v>3.02059422</v>
      </c>
      <c r="H535" s="43">
        <f t="shared" si="1979"/>
        <v>3.02059422</v>
      </c>
      <c r="I535" s="43">
        <f t="shared" si="1979"/>
        <v>3.02059422</v>
      </c>
      <c r="J535" s="43">
        <f t="shared" si="1979"/>
        <v>3.02059422</v>
      </c>
      <c r="K535" s="43">
        <f t="shared" si="1979"/>
        <v>3.02059422</v>
      </c>
      <c r="L535" s="43">
        <f t="shared" si="1979"/>
        <v>3.02059422</v>
      </c>
      <c r="M535" s="43">
        <f t="shared" si="1979"/>
        <v>3.02059422</v>
      </c>
      <c r="N535" s="43">
        <f t="shared" si="1979"/>
        <v>3.02059422</v>
      </c>
      <c r="O535" s="43">
        <f t="shared" si="1979"/>
        <v>3.02059422</v>
      </c>
      <c r="P535" s="43">
        <f t="shared" si="1979"/>
        <v>3.02059422</v>
      </c>
      <c r="Q535" s="43">
        <f t="shared" si="1979"/>
        <v>3.02059422</v>
      </c>
      <c r="R535" s="43">
        <f t="shared" si="1979"/>
        <v>3.02059422</v>
      </c>
      <c r="S535" s="43">
        <f t="shared" si="1979"/>
        <v>3.02059422</v>
      </c>
      <c r="T535" s="43">
        <f t="shared" si="1979"/>
        <v>3.02059422</v>
      </c>
      <c r="U535" s="43">
        <f t="shared" si="1979"/>
        <v>3.02059422</v>
      </c>
      <c r="V535" s="43">
        <f t="shared" si="1979"/>
        <v>3.02059422</v>
      </c>
      <c r="W535" s="43">
        <f t="shared" si="1979"/>
        <v>3.02059422</v>
      </c>
      <c r="X535" s="43">
        <f t="shared" si="1979"/>
        <v>3.02059422</v>
      </c>
      <c r="Y535" s="43">
        <f t="shared" si="1979"/>
        <v>3.02059422</v>
      </c>
    </row>
    <row r="536" spans="1:25" ht="15" collapsed="1" thickBot="1" x14ac:dyDescent="0.25">
      <c r="A536" s="27">
        <v>13</v>
      </c>
      <c r="B536" s="145">
        <f>ROUND(SUM(B537:B542),2)</f>
        <v>1095.71</v>
      </c>
      <c r="C536" s="145">
        <f t="shared" ref="C536" si="1980">ROUND(SUM(C537:C542),2)</f>
        <v>1166.24</v>
      </c>
      <c r="D536" s="145">
        <f t="shared" ref="D536" si="1981">ROUND(SUM(D537:D542),2)</f>
        <v>1187.57</v>
      </c>
      <c r="E536" s="145">
        <f t="shared" ref="E536" si="1982">ROUND(SUM(E537:E542),2)</f>
        <v>1184.22</v>
      </c>
      <c r="F536" s="145">
        <f t="shared" ref="F536" si="1983">ROUND(SUM(F537:F542),2)</f>
        <v>1208.4000000000001</v>
      </c>
      <c r="G536" s="145">
        <f t="shared" ref="G536" si="1984">ROUND(SUM(G537:G542),2)</f>
        <v>1214.98</v>
      </c>
      <c r="H536" s="145">
        <f t="shared" ref="H536" si="1985">ROUND(SUM(H537:H542),2)</f>
        <v>1158.77</v>
      </c>
      <c r="I536" s="145">
        <f t="shared" ref="I536" si="1986">ROUND(SUM(I537:I542),2)</f>
        <v>1052.2</v>
      </c>
      <c r="J536" s="145">
        <f t="shared" ref="J536" si="1987">ROUND(SUM(J537:J542),2)</f>
        <v>949.44</v>
      </c>
      <c r="K536" s="145">
        <f t="shared" ref="K536" si="1988">ROUND(SUM(K537:K542),2)</f>
        <v>918.38</v>
      </c>
      <c r="L536" s="145">
        <f t="shared" ref="L536" si="1989">ROUND(SUM(L537:L542),2)</f>
        <v>943.82</v>
      </c>
      <c r="M536" s="145">
        <f t="shared" ref="M536" si="1990">ROUND(SUM(M537:M542),2)</f>
        <v>925.16</v>
      </c>
      <c r="N536" s="145">
        <f t="shared" ref="N536" si="1991">ROUND(SUM(N537:N542),2)</f>
        <v>900.17</v>
      </c>
      <c r="O536" s="145">
        <f t="shared" ref="O536" si="1992">ROUND(SUM(O537:O542),2)</f>
        <v>886.33</v>
      </c>
      <c r="P536" s="145">
        <f t="shared" ref="P536" si="1993">ROUND(SUM(P537:P542),2)</f>
        <v>884.15</v>
      </c>
      <c r="Q536" s="145">
        <f t="shared" ref="Q536" si="1994">ROUND(SUM(Q537:Q542),2)</f>
        <v>871.76</v>
      </c>
      <c r="R536" s="145">
        <f t="shared" ref="R536" si="1995">ROUND(SUM(R537:R542),2)</f>
        <v>883.37</v>
      </c>
      <c r="S536" s="145">
        <f t="shared" ref="S536" si="1996">ROUND(SUM(S537:S542),2)</f>
        <v>881.62</v>
      </c>
      <c r="T536" s="145">
        <f t="shared" ref="T536" si="1997">ROUND(SUM(T537:T542),2)</f>
        <v>853.55</v>
      </c>
      <c r="U536" s="145">
        <f t="shared" ref="U536" si="1998">ROUND(SUM(U537:U542),2)</f>
        <v>856.36</v>
      </c>
      <c r="V536" s="145">
        <f t="shared" ref="V536" si="1999">ROUND(SUM(V537:V542),2)</f>
        <v>887.22</v>
      </c>
      <c r="W536" s="145">
        <f t="shared" ref="W536" si="2000">ROUND(SUM(W537:W542),2)</f>
        <v>938.05</v>
      </c>
      <c r="X536" s="145">
        <f t="shared" ref="X536" si="2001">ROUND(SUM(X537:X542),2)</f>
        <v>960.89</v>
      </c>
      <c r="Y536" s="145">
        <f t="shared" ref="Y536" si="2002">ROUND(SUM(Y537:Y542),2)</f>
        <v>968.31</v>
      </c>
    </row>
    <row r="537" spans="1:25" ht="51" hidden="1" outlineLevel="1" x14ac:dyDescent="0.2">
      <c r="A537" s="16" t="s">
        <v>70</v>
      </c>
      <c r="B537" s="43">
        <f>B97</f>
        <v>629.65890337999997</v>
      </c>
      <c r="C537" s="43">
        <f t="shared" ref="C537:Y537" si="2003">C97</f>
        <v>700.19430453999996</v>
      </c>
      <c r="D537" s="43">
        <f t="shared" si="2003"/>
        <v>721.52104434</v>
      </c>
      <c r="E537" s="43">
        <f t="shared" si="2003"/>
        <v>718.1701243</v>
      </c>
      <c r="F537" s="43">
        <f t="shared" si="2003"/>
        <v>742.34987452999997</v>
      </c>
      <c r="G537" s="43">
        <f t="shared" si="2003"/>
        <v>748.92468768000003</v>
      </c>
      <c r="H537" s="43">
        <f t="shared" si="2003"/>
        <v>692.72427057000004</v>
      </c>
      <c r="I537" s="43">
        <f t="shared" si="2003"/>
        <v>586.14982151000004</v>
      </c>
      <c r="J537" s="43">
        <f t="shared" si="2003"/>
        <v>483.39008028000001</v>
      </c>
      <c r="K537" s="43">
        <f t="shared" si="2003"/>
        <v>452.33267384999999</v>
      </c>
      <c r="L537" s="43">
        <f t="shared" si="2003"/>
        <v>477.77364245000001</v>
      </c>
      <c r="M537" s="43">
        <f t="shared" si="2003"/>
        <v>459.10883852000001</v>
      </c>
      <c r="N537" s="43">
        <f t="shared" si="2003"/>
        <v>434.12429462</v>
      </c>
      <c r="O537" s="43">
        <f t="shared" si="2003"/>
        <v>420.27441024000001</v>
      </c>
      <c r="P537" s="43">
        <f t="shared" si="2003"/>
        <v>418.10328522999998</v>
      </c>
      <c r="Q537" s="43">
        <f t="shared" si="2003"/>
        <v>405.70513104000003</v>
      </c>
      <c r="R537" s="43">
        <f t="shared" si="2003"/>
        <v>417.32086423999999</v>
      </c>
      <c r="S537" s="43">
        <f t="shared" si="2003"/>
        <v>415.57147958000002</v>
      </c>
      <c r="T537" s="43">
        <f t="shared" si="2003"/>
        <v>387.49599014</v>
      </c>
      <c r="U537" s="43">
        <f t="shared" si="2003"/>
        <v>390.31111157999999</v>
      </c>
      <c r="V537" s="43">
        <f t="shared" si="2003"/>
        <v>421.16744748999997</v>
      </c>
      <c r="W537" s="43">
        <f t="shared" si="2003"/>
        <v>472.00244020999997</v>
      </c>
      <c r="X537" s="43">
        <f t="shared" si="2003"/>
        <v>494.83561888000003</v>
      </c>
      <c r="Y537" s="43">
        <f t="shared" si="2003"/>
        <v>502.26059492000002</v>
      </c>
    </row>
    <row r="538" spans="1:25" ht="38.25" hidden="1" outlineLevel="1" x14ac:dyDescent="0.2">
      <c r="A538" s="16" t="s">
        <v>71</v>
      </c>
      <c r="B538" s="43">
        <f t="shared" ref="B538:Y538" si="2004">B98</f>
        <v>76.98</v>
      </c>
      <c r="C538" s="43">
        <f t="shared" si="2004"/>
        <v>76.98</v>
      </c>
      <c r="D538" s="43">
        <f t="shared" si="2004"/>
        <v>76.98</v>
      </c>
      <c r="E538" s="43">
        <f t="shared" si="2004"/>
        <v>76.98</v>
      </c>
      <c r="F538" s="43">
        <f t="shared" si="2004"/>
        <v>76.98</v>
      </c>
      <c r="G538" s="43">
        <f t="shared" si="2004"/>
        <v>76.98</v>
      </c>
      <c r="H538" s="43">
        <f t="shared" si="2004"/>
        <v>76.98</v>
      </c>
      <c r="I538" s="43">
        <f t="shared" si="2004"/>
        <v>76.98</v>
      </c>
      <c r="J538" s="43">
        <f t="shared" si="2004"/>
        <v>76.98</v>
      </c>
      <c r="K538" s="43">
        <f t="shared" si="2004"/>
        <v>76.98</v>
      </c>
      <c r="L538" s="43">
        <f t="shared" si="2004"/>
        <v>76.98</v>
      </c>
      <c r="M538" s="43">
        <f t="shared" si="2004"/>
        <v>76.98</v>
      </c>
      <c r="N538" s="43">
        <f t="shared" si="2004"/>
        <v>76.98</v>
      </c>
      <c r="O538" s="43">
        <f t="shared" si="2004"/>
        <v>76.98</v>
      </c>
      <c r="P538" s="43">
        <f t="shared" si="2004"/>
        <v>76.98</v>
      </c>
      <c r="Q538" s="43">
        <f t="shared" si="2004"/>
        <v>76.98</v>
      </c>
      <c r="R538" s="43">
        <f t="shared" si="2004"/>
        <v>76.98</v>
      </c>
      <c r="S538" s="43">
        <f t="shared" si="2004"/>
        <v>76.98</v>
      </c>
      <c r="T538" s="43">
        <f t="shared" si="2004"/>
        <v>76.98</v>
      </c>
      <c r="U538" s="43">
        <f t="shared" si="2004"/>
        <v>76.98</v>
      </c>
      <c r="V538" s="43">
        <f t="shared" si="2004"/>
        <v>76.98</v>
      </c>
      <c r="W538" s="43">
        <f t="shared" si="2004"/>
        <v>76.98</v>
      </c>
      <c r="X538" s="43">
        <f t="shared" si="2004"/>
        <v>76.98</v>
      </c>
      <c r="Y538" s="43">
        <f t="shared" si="2004"/>
        <v>76.98</v>
      </c>
    </row>
    <row r="539" spans="1:25" hidden="1" outlineLevel="1" x14ac:dyDescent="0.2">
      <c r="A539" s="16" t="s">
        <v>3</v>
      </c>
      <c r="B539" s="43">
        <f>$AD$6</f>
        <v>181.38</v>
      </c>
      <c r="C539" s="43">
        <f t="shared" ref="C539:Y539" si="2005">$AD$6</f>
        <v>181.38</v>
      </c>
      <c r="D539" s="43">
        <f t="shared" si="2005"/>
        <v>181.38</v>
      </c>
      <c r="E539" s="43">
        <f t="shared" si="2005"/>
        <v>181.38</v>
      </c>
      <c r="F539" s="43">
        <f t="shared" si="2005"/>
        <v>181.38</v>
      </c>
      <c r="G539" s="43">
        <f t="shared" si="2005"/>
        <v>181.38</v>
      </c>
      <c r="H539" s="43">
        <f t="shared" si="2005"/>
        <v>181.38</v>
      </c>
      <c r="I539" s="43">
        <f t="shared" si="2005"/>
        <v>181.38</v>
      </c>
      <c r="J539" s="43">
        <f t="shared" si="2005"/>
        <v>181.38</v>
      </c>
      <c r="K539" s="43">
        <f t="shared" si="2005"/>
        <v>181.38</v>
      </c>
      <c r="L539" s="43">
        <f t="shared" si="2005"/>
        <v>181.38</v>
      </c>
      <c r="M539" s="43">
        <f t="shared" si="2005"/>
        <v>181.38</v>
      </c>
      <c r="N539" s="43">
        <f t="shared" si="2005"/>
        <v>181.38</v>
      </c>
      <c r="O539" s="43">
        <f t="shared" si="2005"/>
        <v>181.38</v>
      </c>
      <c r="P539" s="43">
        <f t="shared" si="2005"/>
        <v>181.38</v>
      </c>
      <c r="Q539" s="43">
        <f t="shared" si="2005"/>
        <v>181.38</v>
      </c>
      <c r="R539" s="43">
        <f t="shared" si="2005"/>
        <v>181.38</v>
      </c>
      <c r="S539" s="43">
        <f t="shared" si="2005"/>
        <v>181.38</v>
      </c>
      <c r="T539" s="43">
        <f t="shared" si="2005"/>
        <v>181.38</v>
      </c>
      <c r="U539" s="43">
        <f t="shared" si="2005"/>
        <v>181.38</v>
      </c>
      <c r="V539" s="43">
        <f t="shared" si="2005"/>
        <v>181.38</v>
      </c>
      <c r="W539" s="43">
        <f t="shared" si="2005"/>
        <v>181.38</v>
      </c>
      <c r="X539" s="43">
        <f t="shared" si="2005"/>
        <v>181.38</v>
      </c>
      <c r="Y539" s="43">
        <f t="shared" si="2005"/>
        <v>181.38</v>
      </c>
    </row>
    <row r="540" spans="1:25" hidden="1" outlineLevel="1" x14ac:dyDescent="0.2">
      <c r="A540" s="17" t="s">
        <v>4</v>
      </c>
      <c r="B540" s="43">
        <f t="shared" ref="B540:Y540" si="2006">B100</f>
        <v>204.67</v>
      </c>
      <c r="C540" s="43">
        <f t="shared" si="2006"/>
        <v>204.67</v>
      </c>
      <c r="D540" s="43">
        <f t="shared" si="2006"/>
        <v>204.67</v>
      </c>
      <c r="E540" s="43">
        <f t="shared" si="2006"/>
        <v>204.67</v>
      </c>
      <c r="F540" s="43">
        <f t="shared" si="2006"/>
        <v>204.67</v>
      </c>
      <c r="G540" s="43">
        <f t="shared" si="2006"/>
        <v>204.67</v>
      </c>
      <c r="H540" s="43">
        <f t="shared" si="2006"/>
        <v>204.67</v>
      </c>
      <c r="I540" s="43">
        <f t="shared" si="2006"/>
        <v>204.67</v>
      </c>
      <c r="J540" s="43">
        <f t="shared" si="2006"/>
        <v>204.67</v>
      </c>
      <c r="K540" s="43">
        <f t="shared" si="2006"/>
        <v>204.67</v>
      </c>
      <c r="L540" s="43">
        <f t="shared" si="2006"/>
        <v>204.67</v>
      </c>
      <c r="M540" s="43">
        <f t="shared" si="2006"/>
        <v>204.67</v>
      </c>
      <c r="N540" s="43">
        <f t="shared" si="2006"/>
        <v>204.67</v>
      </c>
      <c r="O540" s="43">
        <f t="shared" si="2006"/>
        <v>204.67</v>
      </c>
      <c r="P540" s="43">
        <f t="shared" si="2006"/>
        <v>204.67</v>
      </c>
      <c r="Q540" s="43">
        <f t="shared" si="2006"/>
        <v>204.67</v>
      </c>
      <c r="R540" s="43">
        <f t="shared" si="2006"/>
        <v>204.67</v>
      </c>
      <c r="S540" s="43">
        <f t="shared" si="2006"/>
        <v>204.67</v>
      </c>
      <c r="T540" s="43">
        <f t="shared" si="2006"/>
        <v>204.67</v>
      </c>
      <c r="U540" s="43">
        <f t="shared" si="2006"/>
        <v>204.67</v>
      </c>
      <c r="V540" s="43">
        <f t="shared" si="2006"/>
        <v>204.67</v>
      </c>
      <c r="W540" s="43">
        <f t="shared" si="2006"/>
        <v>204.67</v>
      </c>
      <c r="X540" s="43">
        <f t="shared" si="2006"/>
        <v>204.67</v>
      </c>
      <c r="Y540" s="43">
        <f t="shared" si="2006"/>
        <v>204.67</v>
      </c>
    </row>
    <row r="541" spans="1:25" ht="25.5" hidden="1" outlineLevel="1" x14ac:dyDescent="0.2">
      <c r="A541" s="62" t="s">
        <v>211</v>
      </c>
      <c r="B541" s="43">
        <f>B534</f>
        <v>0</v>
      </c>
      <c r="C541" s="43">
        <f t="shared" ref="C541:Y541" si="2007">C534</f>
        <v>0</v>
      </c>
      <c r="D541" s="43">
        <f t="shared" si="2007"/>
        <v>0</v>
      </c>
      <c r="E541" s="43">
        <f t="shared" si="2007"/>
        <v>0</v>
      </c>
      <c r="F541" s="43">
        <f t="shared" si="2007"/>
        <v>0</v>
      </c>
      <c r="G541" s="43">
        <f t="shared" si="2007"/>
        <v>0</v>
      </c>
      <c r="H541" s="43">
        <f t="shared" si="2007"/>
        <v>0</v>
      </c>
      <c r="I541" s="43">
        <f t="shared" si="2007"/>
        <v>0</v>
      </c>
      <c r="J541" s="43">
        <f t="shared" si="2007"/>
        <v>0</v>
      </c>
      <c r="K541" s="43">
        <f t="shared" si="2007"/>
        <v>0</v>
      </c>
      <c r="L541" s="43">
        <f t="shared" si="2007"/>
        <v>0</v>
      </c>
      <c r="M541" s="43">
        <f t="shared" si="2007"/>
        <v>0</v>
      </c>
      <c r="N541" s="43">
        <f t="shared" si="2007"/>
        <v>0</v>
      </c>
      <c r="O541" s="43">
        <f t="shared" si="2007"/>
        <v>0</v>
      </c>
      <c r="P541" s="43">
        <f t="shared" si="2007"/>
        <v>0</v>
      </c>
      <c r="Q541" s="43">
        <f t="shared" si="2007"/>
        <v>0</v>
      </c>
      <c r="R541" s="43">
        <f t="shared" si="2007"/>
        <v>0</v>
      </c>
      <c r="S541" s="43">
        <f t="shared" si="2007"/>
        <v>0</v>
      </c>
      <c r="T541" s="43">
        <f t="shared" si="2007"/>
        <v>0</v>
      </c>
      <c r="U541" s="43">
        <f t="shared" si="2007"/>
        <v>0</v>
      </c>
      <c r="V541" s="43">
        <f t="shared" si="2007"/>
        <v>0</v>
      </c>
      <c r="W541" s="43">
        <f t="shared" si="2007"/>
        <v>0</v>
      </c>
      <c r="X541" s="43">
        <f t="shared" si="2007"/>
        <v>0</v>
      </c>
      <c r="Y541" s="43">
        <f t="shared" si="2007"/>
        <v>0</v>
      </c>
    </row>
    <row r="542" spans="1:25" ht="15" hidden="1" outlineLevel="1" thickBot="1" x14ac:dyDescent="0.25">
      <c r="A542" s="35" t="s">
        <v>118</v>
      </c>
      <c r="B542" s="43">
        <f t="shared" ref="B542:Y542" si="2008">B102</f>
        <v>3.02059422</v>
      </c>
      <c r="C542" s="43">
        <f t="shared" si="2008"/>
        <v>3.02059422</v>
      </c>
      <c r="D542" s="43">
        <f t="shared" si="2008"/>
        <v>3.02059422</v>
      </c>
      <c r="E542" s="43">
        <f t="shared" si="2008"/>
        <v>3.02059422</v>
      </c>
      <c r="F542" s="43">
        <f t="shared" si="2008"/>
        <v>3.02059422</v>
      </c>
      <c r="G542" s="43">
        <f t="shared" si="2008"/>
        <v>3.02059422</v>
      </c>
      <c r="H542" s="43">
        <f t="shared" si="2008"/>
        <v>3.02059422</v>
      </c>
      <c r="I542" s="43">
        <f t="shared" si="2008"/>
        <v>3.02059422</v>
      </c>
      <c r="J542" s="43">
        <f t="shared" si="2008"/>
        <v>3.02059422</v>
      </c>
      <c r="K542" s="43">
        <f t="shared" si="2008"/>
        <v>3.02059422</v>
      </c>
      <c r="L542" s="43">
        <f t="shared" si="2008"/>
        <v>3.02059422</v>
      </c>
      <c r="M542" s="43">
        <f t="shared" si="2008"/>
        <v>3.02059422</v>
      </c>
      <c r="N542" s="43">
        <f t="shared" si="2008"/>
        <v>3.02059422</v>
      </c>
      <c r="O542" s="43">
        <f t="shared" si="2008"/>
        <v>3.02059422</v>
      </c>
      <c r="P542" s="43">
        <f t="shared" si="2008"/>
        <v>3.02059422</v>
      </c>
      <c r="Q542" s="43">
        <f t="shared" si="2008"/>
        <v>3.02059422</v>
      </c>
      <c r="R542" s="43">
        <f t="shared" si="2008"/>
        <v>3.02059422</v>
      </c>
      <c r="S542" s="43">
        <f t="shared" si="2008"/>
        <v>3.02059422</v>
      </c>
      <c r="T542" s="43">
        <f t="shared" si="2008"/>
        <v>3.02059422</v>
      </c>
      <c r="U542" s="43">
        <f t="shared" si="2008"/>
        <v>3.02059422</v>
      </c>
      <c r="V542" s="43">
        <f t="shared" si="2008"/>
        <v>3.02059422</v>
      </c>
      <c r="W542" s="43">
        <f t="shared" si="2008"/>
        <v>3.02059422</v>
      </c>
      <c r="X542" s="43">
        <f t="shared" si="2008"/>
        <v>3.02059422</v>
      </c>
      <c r="Y542" s="43">
        <f t="shared" si="2008"/>
        <v>3.02059422</v>
      </c>
    </row>
    <row r="543" spans="1:25" ht="15" collapsed="1" thickBot="1" x14ac:dyDescent="0.25">
      <c r="A543" s="27">
        <v>14</v>
      </c>
      <c r="B543" s="145">
        <f>ROUND(SUM(B544:B549),2)</f>
        <v>1009.35</v>
      </c>
      <c r="C543" s="145">
        <f t="shared" ref="C543" si="2009">ROUND(SUM(C544:C549),2)</f>
        <v>1049.8</v>
      </c>
      <c r="D543" s="145">
        <f t="shared" ref="D543" si="2010">ROUND(SUM(D544:D549),2)</f>
        <v>1084.82</v>
      </c>
      <c r="E543" s="145">
        <f t="shared" ref="E543" si="2011">ROUND(SUM(E544:E549),2)</f>
        <v>1091.04</v>
      </c>
      <c r="F543" s="145">
        <f t="shared" ref="F543" si="2012">ROUND(SUM(F544:F549),2)</f>
        <v>1089.83</v>
      </c>
      <c r="G543" s="145">
        <f t="shared" ref="G543" si="2013">ROUND(SUM(G544:G549),2)</f>
        <v>1084.48</v>
      </c>
      <c r="H543" s="145">
        <f t="shared" ref="H543" si="2014">ROUND(SUM(H544:H549),2)</f>
        <v>1052.3699999999999</v>
      </c>
      <c r="I543" s="145">
        <f t="shared" ref="I543" si="2015">ROUND(SUM(I544:I549),2)</f>
        <v>987.43</v>
      </c>
      <c r="J543" s="145">
        <f t="shared" ref="J543" si="2016">ROUND(SUM(J544:J549),2)</f>
        <v>911.65</v>
      </c>
      <c r="K543" s="145">
        <f t="shared" ref="K543" si="2017">ROUND(SUM(K544:K549),2)</f>
        <v>883.68</v>
      </c>
      <c r="L543" s="145">
        <f t="shared" ref="L543" si="2018">ROUND(SUM(L544:L549),2)</f>
        <v>894.35</v>
      </c>
      <c r="M543" s="145">
        <f t="shared" ref="M543" si="2019">ROUND(SUM(M544:M549),2)</f>
        <v>893.52</v>
      </c>
      <c r="N543" s="145">
        <f t="shared" ref="N543" si="2020">ROUND(SUM(N544:N549),2)</f>
        <v>879.73</v>
      </c>
      <c r="O543" s="145">
        <f t="shared" ref="O543" si="2021">ROUND(SUM(O544:O549),2)</f>
        <v>867.67</v>
      </c>
      <c r="P543" s="145">
        <f t="shared" ref="P543" si="2022">ROUND(SUM(P544:P549),2)</f>
        <v>871.76</v>
      </c>
      <c r="Q543" s="145">
        <f t="shared" ref="Q543" si="2023">ROUND(SUM(Q544:Q549),2)</f>
        <v>878.33</v>
      </c>
      <c r="R543" s="145">
        <f t="shared" ref="R543" si="2024">ROUND(SUM(R544:R549),2)</f>
        <v>877.89</v>
      </c>
      <c r="S543" s="145">
        <f t="shared" ref="S543" si="2025">ROUND(SUM(S544:S549),2)</f>
        <v>868.81</v>
      </c>
      <c r="T543" s="145">
        <f t="shared" ref="T543" si="2026">ROUND(SUM(T544:T549),2)</f>
        <v>867.81</v>
      </c>
      <c r="U543" s="145">
        <f t="shared" ref="U543" si="2027">ROUND(SUM(U544:U549),2)</f>
        <v>888.65</v>
      </c>
      <c r="V543" s="145">
        <f t="shared" ref="V543" si="2028">ROUND(SUM(V544:V549),2)</f>
        <v>948.73</v>
      </c>
      <c r="W543" s="145">
        <f t="shared" ref="W543" si="2029">ROUND(SUM(W544:W549),2)</f>
        <v>988.96</v>
      </c>
      <c r="X543" s="145">
        <f t="shared" ref="X543" si="2030">ROUND(SUM(X544:X549),2)</f>
        <v>997.22</v>
      </c>
      <c r="Y543" s="145">
        <f t="shared" ref="Y543" si="2031">ROUND(SUM(Y544:Y549),2)</f>
        <v>1020.77</v>
      </c>
    </row>
    <row r="544" spans="1:25" ht="51" hidden="1" outlineLevel="1" x14ac:dyDescent="0.2">
      <c r="A544" s="111" t="s">
        <v>70</v>
      </c>
      <c r="B544" s="43">
        <f>B104</f>
        <v>543.30104611000002</v>
      </c>
      <c r="C544" s="43">
        <f t="shared" ref="C544:Y544" si="2032">C104</f>
        <v>583.74548159000005</v>
      </c>
      <c r="D544" s="43">
        <f t="shared" si="2032"/>
        <v>618.77080675000002</v>
      </c>
      <c r="E544" s="43">
        <f t="shared" si="2032"/>
        <v>624.98598243000004</v>
      </c>
      <c r="F544" s="43">
        <f t="shared" si="2032"/>
        <v>623.78378176000001</v>
      </c>
      <c r="G544" s="43">
        <f t="shared" si="2032"/>
        <v>618.43179240999996</v>
      </c>
      <c r="H544" s="43">
        <f t="shared" si="2032"/>
        <v>586.31761950999999</v>
      </c>
      <c r="I544" s="43">
        <f t="shared" si="2032"/>
        <v>521.37500029</v>
      </c>
      <c r="J544" s="43">
        <f t="shared" si="2032"/>
        <v>445.60097065999997</v>
      </c>
      <c r="K544" s="43">
        <f t="shared" si="2032"/>
        <v>417.62666594000001</v>
      </c>
      <c r="L544" s="43">
        <f t="shared" si="2032"/>
        <v>428.30415712000001</v>
      </c>
      <c r="M544" s="43">
        <f t="shared" si="2032"/>
        <v>427.47014583999999</v>
      </c>
      <c r="N544" s="43">
        <f t="shared" si="2032"/>
        <v>413.68047887</v>
      </c>
      <c r="O544" s="43">
        <f t="shared" si="2032"/>
        <v>401.61816992000001</v>
      </c>
      <c r="P544" s="43">
        <f t="shared" si="2032"/>
        <v>405.70856850000001</v>
      </c>
      <c r="Q544" s="43">
        <f t="shared" si="2032"/>
        <v>412.27644915000002</v>
      </c>
      <c r="R544" s="43">
        <f t="shared" si="2032"/>
        <v>411.83639140000002</v>
      </c>
      <c r="S544" s="43">
        <f t="shared" si="2032"/>
        <v>402.75500161000002</v>
      </c>
      <c r="T544" s="43">
        <f t="shared" si="2032"/>
        <v>401.75996951000002</v>
      </c>
      <c r="U544" s="43">
        <f t="shared" si="2032"/>
        <v>422.59813955999999</v>
      </c>
      <c r="V544" s="43">
        <f t="shared" si="2032"/>
        <v>482.68378704999998</v>
      </c>
      <c r="W544" s="43">
        <f t="shared" si="2032"/>
        <v>522.90778078999995</v>
      </c>
      <c r="X544" s="43">
        <f t="shared" si="2032"/>
        <v>531.17330605999996</v>
      </c>
      <c r="Y544" s="43">
        <f t="shared" si="2032"/>
        <v>554.72237775999997</v>
      </c>
    </row>
    <row r="545" spans="1:25" ht="38.25" hidden="1" outlineLevel="1" x14ac:dyDescent="0.2">
      <c r="A545" s="16" t="s">
        <v>71</v>
      </c>
      <c r="B545" s="43">
        <f t="shared" ref="B545:Y545" si="2033">B105</f>
        <v>76.98</v>
      </c>
      <c r="C545" s="43">
        <f t="shared" si="2033"/>
        <v>76.98</v>
      </c>
      <c r="D545" s="43">
        <f t="shared" si="2033"/>
        <v>76.98</v>
      </c>
      <c r="E545" s="43">
        <f t="shared" si="2033"/>
        <v>76.98</v>
      </c>
      <c r="F545" s="43">
        <f t="shared" si="2033"/>
        <v>76.98</v>
      </c>
      <c r="G545" s="43">
        <f t="shared" si="2033"/>
        <v>76.98</v>
      </c>
      <c r="H545" s="43">
        <f t="shared" si="2033"/>
        <v>76.98</v>
      </c>
      <c r="I545" s="43">
        <f t="shared" si="2033"/>
        <v>76.98</v>
      </c>
      <c r="J545" s="43">
        <f t="shared" si="2033"/>
        <v>76.98</v>
      </c>
      <c r="K545" s="43">
        <f t="shared" si="2033"/>
        <v>76.98</v>
      </c>
      <c r="L545" s="43">
        <f t="shared" si="2033"/>
        <v>76.98</v>
      </c>
      <c r="M545" s="43">
        <f t="shared" si="2033"/>
        <v>76.98</v>
      </c>
      <c r="N545" s="43">
        <f t="shared" si="2033"/>
        <v>76.98</v>
      </c>
      <c r="O545" s="43">
        <f t="shared" si="2033"/>
        <v>76.98</v>
      </c>
      <c r="P545" s="43">
        <f t="shared" si="2033"/>
        <v>76.98</v>
      </c>
      <c r="Q545" s="43">
        <f t="shared" si="2033"/>
        <v>76.98</v>
      </c>
      <c r="R545" s="43">
        <f t="shared" si="2033"/>
        <v>76.98</v>
      </c>
      <c r="S545" s="43">
        <f t="shared" si="2033"/>
        <v>76.98</v>
      </c>
      <c r="T545" s="43">
        <f t="shared" si="2033"/>
        <v>76.98</v>
      </c>
      <c r="U545" s="43">
        <f t="shared" si="2033"/>
        <v>76.98</v>
      </c>
      <c r="V545" s="43">
        <f t="shared" si="2033"/>
        <v>76.98</v>
      </c>
      <c r="W545" s="43">
        <f t="shared" si="2033"/>
        <v>76.98</v>
      </c>
      <c r="X545" s="43">
        <f t="shared" si="2033"/>
        <v>76.98</v>
      </c>
      <c r="Y545" s="43">
        <f t="shared" si="2033"/>
        <v>76.98</v>
      </c>
    </row>
    <row r="546" spans="1:25" hidden="1" outlineLevel="1" x14ac:dyDescent="0.2">
      <c r="A546" s="16" t="s">
        <v>3</v>
      </c>
      <c r="B546" s="43">
        <f>$AD$6</f>
        <v>181.38</v>
      </c>
      <c r="C546" s="43">
        <f t="shared" ref="C546:Y546" si="2034">$AD$6</f>
        <v>181.38</v>
      </c>
      <c r="D546" s="43">
        <f t="shared" si="2034"/>
        <v>181.38</v>
      </c>
      <c r="E546" s="43">
        <f t="shared" si="2034"/>
        <v>181.38</v>
      </c>
      <c r="F546" s="43">
        <f t="shared" si="2034"/>
        <v>181.38</v>
      </c>
      <c r="G546" s="43">
        <f t="shared" si="2034"/>
        <v>181.38</v>
      </c>
      <c r="H546" s="43">
        <f t="shared" si="2034"/>
        <v>181.38</v>
      </c>
      <c r="I546" s="43">
        <f t="shared" si="2034"/>
        <v>181.38</v>
      </c>
      <c r="J546" s="43">
        <f t="shared" si="2034"/>
        <v>181.38</v>
      </c>
      <c r="K546" s="43">
        <f t="shared" si="2034"/>
        <v>181.38</v>
      </c>
      <c r="L546" s="43">
        <f t="shared" si="2034"/>
        <v>181.38</v>
      </c>
      <c r="M546" s="43">
        <f t="shared" si="2034"/>
        <v>181.38</v>
      </c>
      <c r="N546" s="43">
        <f t="shared" si="2034"/>
        <v>181.38</v>
      </c>
      <c r="O546" s="43">
        <f t="shared" si="2034"/>
        <v>181.38</v>
      </c>
      <c r="P546" s="43">
        <f t="shared" si="2034"/>
        <v>181.38</v>
      </c>
      <c r="Q546" s="43">
        <f t="shared" si="2034"/>
        <v>181.38</v>
      </c>
      <c r="R546" s="43">
        <f t="shared" si="2034"/>
        <v>181.38</v>
      </c>
      <c r="S546" s="43">
        <f t="shared" si="2034"/>
        <v>181.38</v>
      </c>
      <c r="T546" s="43">
        <f t="shared" si="2034"/>
        <v>181.38</v>
      </c>
      <c r="U546" s="43">
        <f t="shared" si="2034"/>
        <v>181.38</v>
      </c>
      <c r="V546" s="43">
        <f t="shared" si="2034"/>
        <v>181.38</v>
      </c>
      <c r="W546" s="43">
        <f t="shared" si="2034"/>
        <v>181.38</v>
      </c>
      <c r="X546" s="43">
        <f t="shared" si="2034"/>
        <v>181.38</v>
      </c>
      <c r="Y546" s="43">
        <f t="shared" si="2034"/>
        <v>181.38</v>
      </c>
    </row>
    <row r="547" spans="1:25" hidden="1" outlineLevel="1" x14ac:dyDescent="0.2">
      <c r="A547" s="17" t="s">
        <v>4</v>
      </c>
      <c r="B547" s="43">
        <f t="shared" ref="B547:Y547" si="2035">B107</f>
        <v>204.67</v>
      </c>
      <c r="C547" s="43">
        <f t="shared" si="2035"/>
        <v>204.67</v>
      </c>
      <c r="D547" s="43">
        <f t="shared" si="2035"/>
        <v>204.67</v>
      </c>
      <c r="E547" s="43">
        <f t="shared" si="2035"/>
        <v>204.67</v>
      </c>
      <c r="F547" s="43">
        <f t="shared" si="2035"/>
        <v>204.67</v>
      </c>
      <c r="G547" s="43">
        <f t="shared" si="2035"/>
        <v>204.67</v>
      </c>
      <c r="H547" s="43">
        <f t="shared" si="2035"/>
        <v>204.67</v>
      </c>
      <c r="I547" s="43">
        <f t="shared" si="2035"/>
        <v>204.67</v>
      </c>
      <c r="J547" s="43">
        <f t="shared" si="2035"/>
        <v>204.67</v>
      </c>
      <c r="K547" s="43">
        <f t="shared" si="2035"/>
        <v>204.67</v>
      </c>
      <c r="L547" s="43">
        <f t="shared" si="2035"/>
        <v>204.67</v>
      </c>
      <c r="M547" s="43">
        <f t="shared" si="2035"/>
        <v>204.67</v>
      </c>
      <c r="N547" s="43">
        <f t="shared" si="2035"/>
        <v>204.67</v>
      </c>
      <c r="O547" s="43">
        <f t="shared" si="2035"/>
        <v>204.67</v>
      </c>
      <c r="P547" s="43">
        <f t="shared" si="2035"/>
        <v>204.67</v>
      </c>
      <c r="Q547" s="43">
        <f t="shared" si="2035"/>
        <v>204.67</v>
      </c>
      <c r="R547" s="43">
        <f t="shared" si="2035"/>
        <v>204.67</v>
      </c>
      <c r="S547" s="43">
        <f t="shared" si="2035"/>
        <v>204.67</v>
      </c>
      <c r="T547" s="43">
        <f t="shared" si="2035"/>
        <v>204.67</v>
      </c>
      <c r="U547" s="43">
        <f t="shared" si="2035"/>
        <v>204.67</v>
      </c>
      <c r="V547" s="43">
        <f t="shared" si="2035"/>
        <v>204.67</v>
      </c>
      <c r="W547" s="43">
        <f t="shared" si="2035"/>
        <v>204.67</v>
      </c>
      <c r="X547" s="43">
        <f t="shared" si="2035"/>
        <v>204.67</v>
      </c>
      <c r="Y547" s="43">
        <f t="shared" si="2035"/>
        <v>204.67</v>
      </c>
    </row>
    <row r="548" spans="1:25" ht="25.5" hidden="1" outlineLevel="1" x14ac:dyDescent="0.2">
      <c r="A548" s="62" t="s">
        <v>211</v>
      </c>
      <c r="B548" s="43">
        <f>B541</f>
        <v>0</v>
      </c>
      <c r="C548" s="43">
        <f t="shared" ref="C548:Y548" si="2036">C541</f>
        <v>0</v>
      </c>
      <c r="D548" s="43">
        <f t="shared" si="2036"/>
        <v>0</v>
      </c>
      <c r="E548" s="43">
        <f t="shared" si="2036"/>
        <v>0</v>
      </c>
      <c r="F548" s="43">
        <f t="shared" si="2036"/>
        <v>0</v>
      </c>
      <c r="G548" s="43">
        <f t="shared" si="2036"/>
        <v>0</v>
      </c>
      <c r="H548" s="43">
        <f t="shared" si="2036"/>
        <v>0</v>
      </c>
      <c r="I548" s="43">
        <f t="shared" si="2036"/>
        <v>0</v>
      </c>
      <c r="J548" s="43">
        <f t="shared" si="2036"/>
        <v>0</v>
      </c>
      <c r="K548" s="43">
        <f t="shared" si="2036"/>
        <v>0</v>
      </c>
      <c r="L548" s="43">
        <f t="shared" si="2036"/>
        <v>0</v>
      </c>
      <c r="M548" s="43">
        <f t="shared" si="2036"/>
        <v>0</v>
      </c>
      <c r="N548" s="43">
        <f t="shared" si="2036"/>
        <v>0</v>
      </c>
      <c r="O548" s="43">
        <f t="shared" si="2036"/>
        <v>0</v>
      </c>
      <c r="P548" s="43">
        <f t="shared" si="2036"/>
        <v>0</v>
      </c>
      <c r="Q548" s="43">
        <f t="shared" si="2036"/>
        <v>0</v>
      </c>
      <c r="R548" s="43">
        <f t="shared" si="2036"/>
        <v>0</v>
      </c>
      <c r="S548" s="43">
        <f t="shared" si="2036"/>
        <v>0</v>
      </c>
      <c r="T548" s="43">
        <f t="shared" si="2036"/>
        <v>0</v>
      </c>
      <c r="U548" s="43">
        <f t="shared" si="2036"/>
        <v>0</v>
      </c>
      <c r="V548" s="43">
        <f t="shared" si="2036"/>
        <v>0</v>
      </c>
      <c r="W548" s="43">
        <f t="shared" si="2036"/>
        <v>0</v>
      </c>
      <c r="X548" s="43">
        <f t="shared" si="2036"/>
        <v>0</v>
      </c>
      <c r="Y548" s="43">
        <f t="shared" si="2036"/>
        <v>0</v>
      </c>
    </row>
    <row r="549" spans="1:25" ht="15" hidden="1" outlineLevel="1" thickBot="1" x14ac:dyDescent="0.25">
      <c r="A549" s="35" t="s">
        <v>118</v>
      </c>
      <c r="B549" s="43">
        <f t="shared" ref="B549:Y549" si="2037">B109</f>
        <v>3.02059422</v>
      </c>
      <c r="C549" s="43">
        <f t="shared" si="2037"/>
        <v>3.02059422</v>
      </c>
      <c r="D549" s="43">
        <f t="shared" si="2037"/>
        <v>3.02059422</v>
      </c>
      <c r="E549" s="43">
        <f t="shared" si="2037"/>
        <v>3.02059422</v>
      </c>
      <c r="F549" s="43">
        <f t="shared" si="2037"/>
        <v>3.02059422</v>
      </c>
      <c r="G549" s="43">
        <f t="shared" si="2037"/>
        <v>3.02059422</v>
      </c>
      <c r="H549" s="43">
        <f t="shared" si="2037"/>
        <v>3.02059422</v>
      </c>
      <c r="I549" s="43">
        <f t="shared" si="2037"/>
        <v>3.02059422</v>
      </c>
      <c r="J549" s="43">
        <f t="shared" si="2037"/>
        <v>3.02059422</v>
      </c>
      <c r="K549" s="43">
        <f t="shared" si="2037"/>
        <v>3.02059422</v>
      </c>
      <c r="L549" s="43">
        <f t="shared" si="2037"/>
        <v>3.02059422</v>
      </c>
      <c r="M549" s="43">
        <f t="shared" si="2037"/>
        <v>3.02059422</v>
      </c>
      <c r="N549" s="43">
        <f t="shared" si="2037"/>
        <v>3.02059422</v>
      </c>
      <c r="O549" s="43">
        <f t="shared" si="2037"/>
        <v>3.02059422</v>
      </c>
      <c r="P549" s="43">
        <f t="shared" si="2037"/>
        <v>3.02059422</v>
      </c>
      <c r="Q549" s="43">
        <f t="shared" si="2037"/>
        <v>3.02059422</v>
      </c>
      <c r="R549" s="43">
        <f t="shared" si="2037"/>
        <v>3.02059422</v>
      </c>
      <c r="S549" s="43">
        <f t="shared" si="2037"/>
        <v>3.02059422</v>
      </c>
      <c r="T549" s="43">
        <f t="shared" si="2037"/>
        <v>3.02059422</v>
      </c>
      <c r="U549" s="43">
        <f t="shared" si="2037"/>
        <v>3.02059422</v>
      </c>
      <c r="V549" s="43">
        <f t="shared" si="2037"/>
        <v>3.02059422</v>
      </c>
      <c r="W549" s="43">
        <f t="shared" si="2037"/>
        <v>3.02059422</v>
      </c>
      <c r="X549" s="43">
        <f t="shared" si="2037"/>
        <v>3.02059422</v>
      </c>
      <c r="Y549" s="43">
        <f t="shared" si="2037"/>
        <v>3.02059422</v>
      </c>
    </row>
    <row r="550" spans="1:25" ht="15" collapsed="1" thickBot="1" x14ac:dyDescent="0.25">
      <c r="A550" s="27">
        <v>15</v>
      </c>
      <c r="B550" s="145">
        <f>ROUND(SUM(B551:B556),2)</f>
        <v>1042.3900000000001</v>
      </c>
      <c r="C550" s="145">
        <f t="shared" ref="C550" si="2038">ROUND(SUM(C551:C556),2)</f>
        <v>1123.4000000000001</v>
      </c>
      <c r="D550" s="145">
        <f t="shared" ref="D550" si="2039">ROUND(SUM(D551:D556),2)</f>
        <v>1234.53</v>
      </c>
      <c r="E550" s="145">
        <f t="shared" ref="E550" si="2040">ROUND(SUM(E551:E556),2)</f>
        <v>1179.78</v>
      </c>
      <c r="F550" s="145">
        <f t="shared" ref="F550" si="2041">ROUND(SUM(F551:F556),2)</f>
        <v>1259.96</v>
      </c>
      <c r="G550" s="145">
        <f t="shared" ref="G550" si="2042">ROUND(SUM(G551:G556),2)</f>
        <v>1337.98</v>
      </c>
      <c r="H550" s="145">
        <f t="shared" ref="H550" si="2043">ROUND(SUM(H551:H556),2)</f>
        <v>1173.48</v>
      </c>
      <c r="I550" s="145">
        <f t="shared" ref="I550" si="2044">ROUND(SUM(I551:I556),2)</f>
        <v>1124.97</v>
      </c>
      <c r="J550" s="145">
        <f t="shared" ref="J550" si="2045">ROUND(SUM(J551:J556),2)</f>
        <v>1025.17</v>
      </c>
      <c r="K550" s="145">
        <f t="shared" ref="K550" si="2046">ROUND(SUM(K551:K556),2)</f>
        <v>943.83</v>
      </c>
      <c r="L550" s="145">
        <f t="shared" ref="L550" si="2047">ROUND(SUM(L551:L556),2)</f>
        <v>877.77</v>
      </c>
      <c r="M550" s="145">
        <f t="shared" ref="M550" si="2048">ROUND(SUM(M551:M556),2)</f>
        <v>868.4</v>
      </c>
      <c r="N550" s="145">
        <f t="shared" ref="N550" si="2049">ROUND(SUM(N551:N556),2)</f>
        <v>873.47</v>
      </c>
      <c r="O550" s="145">
        <f t="shared" ref="O550" si="2050">ROUND(SUM(O551:O556),2)</f>
        <v>867.94</v>
      </c>
      <c r="P550" s="145">
        <f t="shared" ref="P550" si="2051">ROUND(SUM(P551:P556),2)</f>
        <v>878.13</v>
      </c>
      <c r="Q550" s="145">
        <f t="shared" ref="Q550" si="2052">ROUND(SUM(Q551:Q556),2)</f>
        <v>910.58</v>
      </c>
      <c r="R550" s="145">
        <f t="shared" ref="R550" si="2053">ROUND(SUM(R551:R556),2)</f>
        <v>859.81</v>
      </c>
      <c r="S550" s="145">
        <f t="shared" ref="S550" si="2054">ROUND(SUM(S551:S556),2)</f>
        <v>868.64</v>
      </c>
      <c r="T550" s="145">
        <f t="shared" ref="T550" si="2055">ROUND(SUM(T551:T556),2)</f>
        <v>892.1</v>
      </c>
      <c r="U550" s="145">
        <f t="shared" ref="U550" si="2056">ROUND(SUM(U551:U556),2)</f>
        <v>916.99</v>
      </c>
      <c r="V550" s="145">
        <f t="shared" ref="V550" si="2057">ROUND(SUM(V551:V556),2)</f>
        <v>895.07</v>
      </c>
      <c r="W550" s="145">
        <f t="shared" ref="W550" si="2058">ROUND(SUM(W551:W556),2)</f>
        <v>932.39</v>
      </c>
      <c r="X550" s="145">
        <f t="shared" ref="X550" si="2059">ROUND(SUM(X551:X556),2)</f>
        <v>993.3</v>
      </c>
      <c r="Y550" s="145">
        <f t="shared" ref="Y550" si="2060">ROUND(SUM(Y551:Y556),2)</f>
        <v>1044.8699999999999</v>
      </c>
    </row>
    <row r="551" spans="1:25" ht="51" hidden="1" outlineLevel="1" x14ac:dyDescent="0.2">
      <c r="A551" s="16" t="s">
        <v>70</v>
      </c>
      <c r="B551" s="43">
        <f>B111</f>
        <v>576.34400952999999</v>
      </c>
      <c r="C551" s="43">
        <f t="shared" ref="C551:Y551" si="2061">C111</f>
        <v>657.35374065999997</v>
      </c>
      <c r="D551" s="43">
        <f t="shared" si="2061"/>
        <v>768.48325318000002</v>
      </c>
      <c r="E551" s="43">
        <f t="shared" si="2061"/>
        <v>713.73130628000001</v>
      </c>
      <c r="F551" s="43">
        <f t="shared" si="2061"/>
        <v>793.91065624999999</v>
      </c>
      <c r="G551" s="43">
        <f t="shared" si="2061"/>
        <v>871.92539574</v>
      </c>
      <c r="H551" s="43">
        <f t="shared" si="2061"/>
        <v>707.43259217000002</v>
      </c>
      <c r="I551" s="43">
        <f t="shared" si="2061"/>
        <v>658.91945908000002</v>
      </c>
      <c r="J551" s="43">
        <f t="shared" si="2061"/>
        <v>559.11528566000004</v>
      </c>
      <c r="K551" s="43">
        <f t="shared" si="2061"/>
        <v>477.78180943000001</v>
      </c>
      <c r="L551" s="43">
        <f t="shared" si="2061"/>
        <v>411.72057975000001</v>
      </c>
      <c r="M551" s="43">
        <f t="shared" si="2061"/>
        <v>402.35204611</v>
      </c>
      <c r="N551" s="43">
        <f t="shared" si="2061"/>
        <v>407.41999484000002</v>
      </c>
      <c r="O551" s="43">
        <f t="shared" si="2061"/>
        <v>401.88581565999999</v>
      </c>
      <c r="P551" s="43">
        <f t="shared" si="2061"/>
        <v>412.08316561999999</v>
      </c>
      <c r="Q551" s="43">
        <f t="shared" si="2061"/>
        <v>444.52770798</v>
      </c>
      <c r="R551" s="43">
        <f t="shared" si="2061"/>
        <v>393.76390683</v>
      </c>
      <c r="S551" s="43">
        <f t="shared" si="2061"/>
        <v>402.58798963999999</v>
      </c>
      <c r="T551" s="43">
        <f t="shared" si="2061"/>
        <v>426.05163370000002</v>
      </c>
      <c r="U551" s="43">
        <f t="shared" si="2061"/>
        <v>450.94131127999998</v>
      </c>
      <c r="V551" s="43">
        <f t="shared" si="2061"/>
        <v>429.02432045</v>
      </c>
      <c r="W551" s="43">
        <f t="shared" si="2061"/>
        <v>466.33772491000002</v>
      </c>
      <c r="X551" s="43">
        <f t="shared" si="2061"/>
        <v>527.25339153000004</v>
      </c>
      <c r="Y551" s="43">
        <f t="shared" si="2061"/>
        <v>578.82403353999996</v>
      </c>
    </row>
    <row r="552" spans="1:25" ht="38.25" hidden="1" outlineLevel="1" x14ac:dyDescent="0.2">
      <c r="A552" s="16" t="s">
        <v>71</v>
      </c>
      <c r="B552" s="43">
        <f t="shared" ref="B552:Y552" si="2062">B112</f>
        <v>76.98</v>
      </c>
      <c r="C552" s="43">
        <f t="shared" si="2062"/>
        <v>76.98</v>
      </c>
      <c r="D552" s="43">
        <f t="shared" si="2062"/>
        <v>76.98</v>
      </c>
      <c r="E552" s="43">
        <f t="shared" si="2062"/>
        <v>76.98</v>
      </c>
      <c r="F552" s="43">
        <f t="shared" si="2062"/>
        <v>76.98</v>
      </c>
      <c r="G552" s="43">
        <f t="shared" si="2062"/>
        <v>76.98</v>
      </c>
      <c r="H552" s="43">
        <f t="shared" si="2062"/>
        <v>76.98</v>
      </c>
      <c r="I552" s="43">
        <f t="shared" si="2062"/>
        <v>76.98</v>
      </c>
      <c r="J552" s="43">
        <f t="shared" si="2062"/>
        <v>76.98</v>
      </c>
      <c r="K552" s="43">
        <f t="shared" si="2062"/>
        <v>76.98</v>
      </c>
      <c r="L552" s="43">
        <f t="shared" si="2062"/>
        <v>76.98</v>
      </c>
      <c r="M552" s="43">
        <f t="shared" si="2062"/>
        <v>76.98</v>
      </c>
      <c r="N552" s="43">
        <f t="shared" si="2062"/>
        <v>76.98</v>
      </c>
      <c r="O552" s="43">
        <f t="shared" si="2062"/>
        <v>76.98</v>
      </c>
      <c r="P552" s="43">
        <f t="shared" si="2062"/>
        <v>76.98</v>
      </c>
      <c r="Q552" s="43">
        <f t="shared" si="2062"/>
        <v>76.98</v>
      </c>
      <c r="R552" s="43">
        <f t="shared" si="2062"/>
        <v>76.98</v>
      </c>
      <c r="S552" s="43">
        <f t="shared" si="2062"/>
        <v>76.98</v>
      </c>
      <c r="T552" s="43">
        <f t="shared" si="2062"/>
        <v>76.98</v>
      </c>
      <c r="U552" s="43">
        <f t="shared" si="2062"/>
        <v>76.98</v>
      </c>
      <c r="V552" s="43">
        <f t="shared" si="2062"/>
        <v>76.98</v>
      </c>
      <c r="W552" s="43">
        <f t="shared" si="2062"/>
        <v>76.98</v>
      </c>
      <c r="X552" s="43">
        <f t="shared" si="2062"/>
        <v>76.98</v>
      </c>
      <c r="Y552" s="43">
        <f t="shared" si="2062"/>
        <v>76.98</v>
      </c>
    </row>
    <row r="553" spans="1:25" hidden="1" outlineLevel="1" x14ac:dyDescent="0.2">
      <c r="A553" s="16" t="s">
        <v>3</v>
      </c>
      <c r="B553" s="43">
        <f>$AD$6</f>
        <v>181.38</v>
      </c>
      <c r="C553" s="43">
        <f t="shared" ref="C553:Y553" si="2063">$AD$6</f>
        <v>181.38</v>
      </c>
      <c r="D553" s="43">
        <f t="shared" si="2063"/>
        <v>181.38</v>
      </c>
      <c r="E553" s="43">
        <f t="shared" si="2063"/>
        <v>181.38</v>
      </c>
      <c r="F553" s="43">
        <f t="shared" si="2063"/>
        <v>181.38</v>
      </c>
      <c r="G553" s="43">
        <f t="shared" si="2063"/>
        <v>181.38</v>
      </c>
      <c r="H553" s="43">
        <f t="shared" si="2063"/>
        <v>181.38</v>
      </c>
      <c r="I553" s="43">
        <f t="shared" si="2063"/>
        <v>181.38</v>
      </c>
      <c r="J553" s="43">
        <f t="shared" si="2063"/>
        <v>181.38</v>
      </c>
      <c r="K553" s="43">
        <f t="shared" si="2063"/>
        <v>181.38</v>
      </c>
      <c r="L553" s="43">
        <f t="shared" si="2063"/>
        <v>181.38</v>
      </c>
      <c r="M553" s="43">
        <f t="shared" si="2063"/>
        <v>181.38</v>
      </c>
      <c r="N553" s="43">
        <f t="shared" si="2063"/>
        <v>181.38</v>
      </c>
      <c r="O553" s="43">
        <f t="shared" si="2063"/>
        <v>181.38</v>
      </c>
      <c r="P553" s="43">
        <f t="shared" si="2063"/>
        <v>181.38</v>
      </c>
      <c r="Q553" s="43">
        <f t="shared" si="2063"/>
        <v>181.38</v>
      </c>
      <c r="R553" s="43">
        <f t="shared" si="2063"/>
        <v>181.38</v>
      </c>
      <c r="S553" s="43">
        <f t="shared" si="2063"/>
        <v>181.38</v>
      </c>
      <c r="T553" s="43">
        <f t="shared" si="2063"/>
        <v>181.38</v>
      </c>
      <c r="U553" s="43">
        <f t="shared" si="2063"/>
        <v>181.38</v>
      </c>
      <c r="V553" s="43">
        <f t="shared" si="2063"/>
        <v>181.38</v>
      </c>
      <c r="W553" s="43">
        <f t="shared" si="2063"/>
        <v>181.38</v>
      </c>
      <c r="X553" s="43">
        <f t="shared" si="2063"/>
        <v>181.38</v>
      </c>
      <c r="Y553" s="43">
        <f t="shared" si="2063"/>
        <v>181.38</v>
      </c>
    </row>
    <row r="554" spans="1:25" hidden="1" outlineLevel="1" x14ac:dyDescent="0.2">
      <c r="A554" s="17" t="s">
        <v>4</v>
      </c>
      <c r="B554" s="43">
        <f t="shared" ref="B554:Y554" si="2064">B114</f>
        <v>204.67</v>
      </c>
      <c r="C554" s="43">
        <f t="shared" si="2064"/>
        <v>204.67</v>
      </c>
      <c r="D554" s="43">
        <f t="shared" si="2064"/>
        <v>204.67</v>
      </c>
      <c r="E554" s="43">
        <f t="shared" si="2064"/>
        <v>204.67</v>
      </c>
      <c r="F554" s="43">
        <f t="shared" si="2064"/>
        <v>204.67</v>
      </c>
      <c r="G554" s="43">
        <f t="shared" si="2064"/>
        <v>204.67</v>
      </c>
      <c r="H554" s="43">
        <f t="shared" si="2064"/>
        <v>204.67</v>
      </c>
      <c r="I554" s="43">
        <f t="shared" si="2064"/>
        <v>204.67</v>
      </c>
      <c r="J554" s="43">
        <f t="shared" si="2064"/>
        <v>204.67</v>
      </c>
      <c r="K554" s="43">
        <f t="shared" si="2064"/>
        <v>204.67</v>
      </c>
      <c r="L554" s="43">
        <f t="shared" si="2064"/>
        <v>204.67</v>
      </c>
      <c r="M554" s="43">
        <f t="shared" si="2064"/>
        <v>204.67</v>
      </c>
      <c r="N554" s="43">
        <f t="shared" si="2064"/>
        <v>204.67</v>
      </c>
      <c r="O554" s="43">
        <f t="shared" si="2064"/>
        <v>204.67</v>
      </c>
      <c r="P554" s="43">
        <f t="shared" si="2064"/>
        <v>204.67</v>
      </c>
      <c r="Q554" s="43">
        <f t="shared" si="2064"/>
        <v>204.67</v>
      </c>
      <c r="R554" s="43">
        <f t="shared" si="2064"/>
        <v>204.67</v>
      </c>
      <c r="S554" s="43">
        <f t="shared" si="2064"/>
        <v>204.67</v>
      </c>
      <c r="T554" s="43">
        <f t="shared" si="2064"/>
        <v>204.67</v>
      </c>
      <c r="U554" s="43">
        <f t="shared" si="2064"/>
        <v>204.67</v>
      </c>
      <c r="V554" s="43">
        <f t="shared" si="2064"/>
        <v>204.67</v>
      </c>
      <c r="W554" s="43">
        <f t="shared" si="2064"/>
        <v>204.67</v>
      </c>
      <c r="X554" s="43">
        <f t="shared" si="2064"/>
        <v>204.67</v>
      </c>
      <c r="Y554" s="43">
        <f t="shared" si="2064"/>
        <v>204.67</v>
      </c>
    </row>
    <row r="555" spans="1:25" ht="25.5" hidden="1" outlineLevel="1" x14ac:dyDescent="0.2">
      <c r="A555" s="62" t="s">
        <v>211</v>
      </c>
      <c r="B555" s="43">
        <f>B548</f>
        <v>0</v>
      </c>
      <c r="C555" s="43">
        <f t="shared" ref="C555:Y555" si="2065">C548</f>
        <v>0</v>
      </c>
      <c r="D555" s="43">
        <f t="shared" si="2065"/>
        <v>0</v>
      </c>
      <c r="E555" s="43">
        <f t="shared" si="2065"/>
        <v>0</v>
      </c>
      <c r="F555" s="43">
        <f t="shared" si="2065"/>
        <v>0</v>
      </c>
      <c r="G555" s="43">
        <f t="shared" si="2065"/>
        <v>0</v>
      </c>
      <c r="H555" s="43">
        <f t="shared" si="2065"/>
        <v>0</v>
      </c>
      <c r="I555" s="43">
        <f t="shared" si="2065"/>
        <v>0</v>
      </c>
      <c r="J555" s="43">
        <f t="shared" si="2065"/>
        <v>0</v>
      </c>
      <c r="K555" s="43">
        <f t="shared" si="2065"/>
        <v>0</v>
      </c>
      <c r="L555" s="43">
        <f t="shared" si="2065"/>
        <v>0</v>
      </c>
      <c r="M555" s="43">
        <f t="shared" si="2065"/>
        <v>0</v>
      </c>
      <c r="N555" s="43">
        <f t="shared" si="2065"/>
        <v>0</v>
      </c>
      <c r="O555" s="43">
        <f t="shared" si="2065"/>
        <v>0</v>
      </c>
      <c r="P555" s="43">
        <f t="shared" si="2065"/>
        <v>0</v>
      </c>
      <c r="Q555" s="43">
        <f t="shared" si="2065"/>
        <v>0</v>
      </c>
      <c r="R555" s="43">
        <f t="shared" si="2065"/>
        <v>0</v>
      </c>
      <c r="S555" s="43">
        <f t="shared" si="2065"/>
        <v>0</v>
      </c>
      <c r="T555" s="43">
        <f t="shared" si="2065"/>
        <v>0</v>
      </c>
      <c r="U555" s="43">
        <f t="shared" si="2065"/>
        <v>0</v>
      </c>
      <c r="V555" s="43">
        <f t="shared" si="2065"/>
        <v>0</v>
      </c>
      <c r="W555" s="43">
        <f t="shared" si="2065"/>
        <v>0</v>
      </c>
      <c r="X555" s="43">
        <f t="shared" si="2065"/>
        <v>0</v>
      </c>
      <c r="Y555" s="43">
        <f t="shared" si="2065"/>
        <v>0</v>
      </c>
    </row>
    <row r="556" spans="1:25" ht="15" hidden="1" outlineLevel="1" thickBot="1" x14ac:dyDescent="0.25">
      <c r="A556" s="35" t="s">
        <v>118</v>
      </c>
      <c r="B556" s="43">
        <f t="shared" ref="B556:Y556" si="2066">B116</f>
        <v>3.02059422</v>
      </c>
      <c r="C556" s="43">
        <f t="shared" si="2066"/>
        <v>3.02059422</v>
      </c>
      <c r="D556" s="43">
        <f t="shared" si="2066"/>
        <v>3.02059422</v>
      </c>
      <c r="E556" s="43">
        <f t="shared" si="2066"/>
        <v>3.02059422</v>
      </c>
      <c r="F556" s="43">
        <f t="shared" si="2066"/>
        <v>3.02059422</v>
      </c>
      <c r="G556" s="43">
        <f t="shared" si="2066"/>
        <v>3.02059422</v>
      </c>
      <c r="H556" s="43">
        <f t="shared" si="2066"/>
        <v>3.02059422</v>
      </c>
      <c r="I556" s="43">
        <f t="shared" si="2066"/>
        <v>3.02059422</v>
      </c>
      <c r="J556" s="43">
        <f t="shared" si="2066"/>
        <v>3.02059422</v>
      </c>
      <c r="K556" s="43">
        <f t="shared" si="2066"/>
        <v>3.02059422</v>
      </c>
      <c r="L556" s="43">
        <f t="shared" si="2066"/>
        <v>3.02059422</v>
      </c>
      <c r="M556" s="43">
        <f t="shared" si="2066"/>
        <v>3.02059422</v>
      </c>
      <c r="N556" s="43">
        <f t="shared" si="2066"/>
        <v>3.02059422</v>
      </c>
      <c r="O556" s="43">
        <f t="shared" si="2066"/>
        <v>3.02059422</v>
      </c>
      <c r="P556" s="43">
        <f t="shared" si="2066"/>
        <v>3.02059422</v>
      </c>
      <c r="Q556" s="43">
        <f t="shared" si="2066"/>
        <v>3.02059422</v>
      </c>
      <c r="R556" s="43">
        <f t="shared" si="2066"/>
        <v>3.02059422</v>
      </c>
      <c r="S556" s="43">
        <f t="shared" si="2066"/>
        <v>3.02059422</v>
      </c>
      <c r="T556" s="43">
        <f t="shared" si="2066"/>
        <v>3.02059422</v>
      </c>
      <c r="U556" s="43">
        <f t="shared" si="2066"/>
        <v>3.02059422</v>
      </c>
      <c r="V556" s="43">
        <f t="shared" si="2066"/>
        <v>3.02059422</v>
      </c>
      <c r="W556" s="43">
        <f t="shared" si="2066"/>
        <v>3.02059422</v>
      </c>
      <c r="X556" s="43">
        <f t="shared" si="2066"/>
        <v>3.02059422</v>
      </c>
      <c r="Y556" s="43">
        <f t="shared" si="2066"/>
        <v>3.02059422</v>
      </c>
    </row>
    <row r="557" spans="1:25" ht="15" collapsed="1" thickBot="1" x14ac:dyDescent="0.25">
      <c r="A557" s="27">
        <v>16</v>
      </c>
      <c r="B557" s="145">
        <f>ROUND(SUM(B558:B563),2)</f>
        <v>1119.8900000000001</v>
      </c>
      <c r="C557" s="145">
        <f t="shared" ref="C557" si="2067">ROUND(SUM(C558:C563),2)</f>
        <v>1175.0899999999999</v>
      </c>
      <c r="D557" s="145">
        <f t="shared" ref="D557" si="2068">ROUND(SUM(D558:D563),2)</f>
        <v>1201.67</v>
      </c>
      <c r="E557" s="145">
        <f t="shared" ref="E557" si="2069">ROUND(SUM(E558:E563),2)</f>
        <v>1222.57</v>
      </c>
      <c r="F557" s="145">
        <f t="shared" ref="F557" si="2070">ROUND(SUM(F558:F563),2)</f>
        <v>1306.5</v>
      </c>
      <c r="G557" s="145">
        <f t="shared" ref="G557" si="2071">ROUND(SUM(G558:G563),2)</f>
        <v>1279.71</v>
      </c>
      <c r="H557" s="145">
        <f t="shared" ref="H557" si="2072">ROUND(SUM(H558:H563),2)</f>
        <v>1219.1099999999999</v>
      </c>
      <c r="I557" s="145">
        <f t="shared" ref="I557" si="2073">ROUND(SUM(I558:I563),2)</f>
        <v>1157.3900000000001</v>
      </c>
      <c r="J557" s="145">
        <f t="shared" ref="J557" si="2074">ROUND(SUM(J558:J563),2)</f>
        <v>1029.8</v>
      </c>
      <c r="K557" s="145">
        <f t="shared" ref="K557" si="2075">ROUND(SUM(K558:K563),2)</f>
        <v>970.53</v>
      </c>
      <c r="L557" s="145">
        <f t="shared" ref="L557" si="2076">ROUND(SUM(L558:L563),2)</f>
        <v>970.09</v>
      </c>
      <c r="M557" s="145">
        <f t="shared" ref="M557" si="2077">ROUND(SUM(M558:M563),2)</f>
        <v>955.32</v>
      </c>
      <c r="N557" s="145">
        <f t="shared" ref="N557" si="2078">ROUND(SUM(N558:N563),2)</f>
        <v>936.75</v>
      </c>
      <c r="O557" s="145">
        <f t="shared" ref="O557" si="2079">ROUND(SUM(O558:O563),2)</f>
        <v>950.28</v>
      </c>
      <c r="P557" s="145">
        <f t="shared" ref="P557" si="2080">ROUND(SUM(P558:P563),2)</f>
        <v>957.47</v>
      </c>
      <c r="Q557" s="145">
        <f t="shared" ref="Q557" si="2081">ROUND(SUM(Q558:Q563),2)</f>
        <v>956.08</v>
      </c>
      <c r="R557" s="145">
        <f t="shared" ref="R557" si="2082">ROUND(SUM(R558:R563),2)</f>
        <v>965.47</v>
      </c>
      <c r="S557" s="145">
        <f t="shared" ref="S557" si="2083">ROUND(SUM(S558:S563),2)</f>
        <v>945.56</v>
      </c>
      <c r="T557" s="145">
        <f t="shared" ref="T557" si="2084">ROUND(SUM(T558:T563),2)</f>
        <v>937.52</v>
      </c>
      <c r="U557" s="145">
        <f t="shared" ref="U557" si="2085">ROUND(SUM(U558:U563),2)</f>
        <v>931.78</v>
      </c>
      <c r="V557" s="145">
        <f t="shared" ref="V557" si="2086">ROUND(SUM(V558:V563),2)</f>
        <v>958.5</v>
      </c>
      <c r="W557" s="145">
        <f t="shared" ref="W557" si="2087">ROUND(SUM(W558:W563),2)</f>
        <v>1015.49</v>
      </c>
      <c r="X557" s="145">
        <f t="shared" ref="X557" si="2088">ROUND(SUM(X558:X563),2)</f>
        <v>1034.57</v>
      </c>
      <c r="Y557" s="145">
        <f t="shared" ref="Y557" si="2089">ROUND(SUM(Y558:Y563),2)</f>
        <v>1077.4100000000001</v>
      </c>
    </row>
    <row r="558" spans="1:25" ht="51" hidden="1" outlineLevel="1" x14ac:dyDescent="0.2">
      <c r="A558" s="111" t="s">
        <v>70</v>
      </c>
      <c r="B558" s="43">
        <f>B118</f>
        <v>653.84240874</v>
      </c>
      <c r="C558" s="43">
        <f t="shared" ref="C558:Y558" si="2090">C118</f>
        <v>709.03949806000003</v>
      </c>
      <c r="D558" s="43">
        <f t="shared" si="2090"/>
        <v>735.61843523000005</v>
      </c>
      <c r="E558" s="43">
        <f t="shared" si="2090"/>
        <v>756.52240200999995</v>
      </c>
      <c r="F558" s="43">
        <f t="shared" si="2090"/>
        <v>840.44672815000001</v>
      </c>
      <c r="G558" s="43">
        <f t="shared" si="2090"/>
        <v>813.66227368</v>
      </c>
      <c r="H558" s="43">
        <f t="shared" si="2090"/>
        <v>753.06196903</v>
      </c>
      <c r="I558" s="43">
        <f t="shared" si="2090"/>
        <v>691.34368812000002</v>
      </c>
      <c r="J558" s="43">
        <f t="shared" si="2090"/>
        <v>563.74713704999999</v>
      </c>
      <c r="K558" s="43">
        <f t="shared" si="2090"/>
        <v>504.47636492999999</v>
      </c>
      <c r="L558" s="43">
        <f t="shared" si="2090"/>
        <v>504.03495463000002</v>
      </c>
      <c r="M558" s="43">
        <f t="shared" si="2090"/>
        <v>489.26569001000001</v>
      </c>
      <c r="N558" s="43">
        <f t="shared" si="2090"/>
        <v>470.69839601000001</v>
      </c>
      <c r="O558" s="43">
        <f t="shared" si="2090"/>
        <v>484.23322619999999</v>
      </c>
      <c r="P558" s="43">
        <f t="shared" si="2090"/>
        <v>491.41702357999998</v>
      </c>
      <c r="Q558" s="43">
        <f t="shared" si="2090"/>
        <v>490.03333283000001</v>
      </c>
      <c r="R558" s="43">
        <f t="shared" si="2090"/>
        <v>499.41950279999998</v>
      </c>
      <c r="S558" s="43">
        <f t="shared" si="2090"/>
        <v>479.5139709</v>
      </c>
      <c r="T558" s="43">
        <f t="shared" si="2090"/>
        <v>471.47075289000003</v>
      </c>
      <c r="U558" s="43">
        <f t="shared" si="2090"/>
        <v>465.72889721000001</v>
      </c>
      <c r="V558" s="43">
        <f t="shared" si="2090"/>
        <v>492.45397788000002</v>
      </c>
      <c r="W558" s="43">
        <f t="shared" si="2090"/>
        <v>549.43881180000005</v>
      </c>
      <c r="X558" s="43">
        <f t="shared" si="2090"/>
        <v>568.52322828000001</v>
      </c>
      <c r="Y558" s="43">
        <f t="shared" si="2090"/>
        <v>611.35616105999998</v>
      </c>
    </row>
    <row r="559" spans="1:25" ht="38.25" hidden="1" outlineLevel="1" x14ac:dyDescent="0.2">
      <c r="A559" s="16" t="s">
        <v>71</v>
      </c>
      <c r="B559" s="43">
        <f t="shared" ref="B559:Y559" si="2091">B119</f>
        <v>76.98</v>
      </c>
      <c r="C559" s="43">
        <f t="shared" si="2091"/>
        <v>76.98</v>
      </c>
      <c r="D559" s="43">
        <f t="shared" si="2091"/>
        <v>76.98</v>
      </c>
      <c r="E559" s="43">
        <f t="shared" si="2091"/>
        <v>76.98</v>
      </c>
      <c r="F559" s="43">
        <f t="shared" si="2091"/>
        <v>76.98</v>
      </c>
      <c r="G559" s="43">
        <f t="shared" si="2091"/>
        <v>76.98</v>
      </c>
      <c r="H559" s="43">
        <f t="shared" si="2091"/>
        <v>76.98</v>
      </c>
      <c r="I559" s="43">
        <f t="shared" si="2091"/>
        <v>76.98</v>
      </c>
      <c r="J559" s="43">
        <f t="shared" si="2091"/>
        <v>76.98</v>
      </c>
      <c r="K559" s="43">
        <f t="shared" si="2091"/>
        <v>76.98</v>
      </c>
      <c r="L559" s="43">
        <f t="shared" si="2091"/>
        <v>76.98</v>
      </c>
      <c r="M559" s="43">
        <f t="shared" si="2091"/>
        <v>76.98</v>
      </c>
      <c r="N559" s="43">
        <f t="shared" si="2091"/>
        <v>76.98</v>
      </c>
      <c r="O559" s="43">
        <f t="shared" si="2091"/>
        <v>76.98</v>
      </c>
      <c r="P559" s="43">
        <f t="shared" si="2091"/>
        <v>76.98</v>
      </c>
      <c r="Q559" s="43">
        <f t="shared" si="2091"/>
        <v>76.98</v>
      </c>
      <c r="R559" s="43">
        <f t="shared" si="2091"/>
        <v>76.98</v>
      </c>
      <c r="S559" s="43">
        <f t="shared" si="2091"/>
        <v>76.98</v>
      </c>
      <c r="T559" s="43">
        <f t="shared" si="2091"/>
        <v>76.98</v>
      </c>
      <c r="U559" s="43">
        <f t="shared" si="2091"/>
        <v>76.98</v>
      </c>
      <c r="V559" s="43">
        <f t="shared" si="2091"/>
        <v>76.98</v>
      </c>
      <c r="W559" s="43">
        <f t="shared" si="2091"/>
        <v>76.98</v>
      </c>
      <c r="X559" s="43">
        <f t="shared" si="2091"/>
        <v>76.98</v>
      </c>
      <c r="Y559" s="43">
        <f t="shared" si="2091"/>
        <v>76.98</v>
      </c>
    </row>
    <row r="560" spans="1:25" hidden="1" outlineLevel="1" x14ac:dyDescent="0.2">
      <c r="A560" s="16" t="s">
        <v>3</v>
      </c>
      <c r="B560" s="43">
        <f>$AD$6</f>
        <v>181.38</v>
      </c>
      <c r="C560" s="43">
        <f t="shared" ref="C560:Y560" si="2092">$AD$6</f>
        <v>181.38</v>
      </c>
      <c r="D560" s="43">
        <f t="shared" si="2092"/>
        <v>181.38</v>
      </c>
      <c r="E560" s="43">
        <f t="shared" si="2092"/>
        <v>181.38</v>
      </c>
      <c r="F560" s="43">
        <f t="shared" si="2092"/>
        <v>181.38</v>
      </c>
      <c r="G560" s="43">
        <f t="shared" si="2092"/>
        <v>181.38</v>
      </c>
      <c r="H560" s="43">
        <f t="shared" si="2092"/>
        <v>181.38</v>
      </c>
      <c r="I560" s="43">
        <f t="shared" si="2092"/>
        <v>181.38</v>
      </c>
      <c r="J560" s="43">
        <f t="shared" si="2092"/>
        <v>181.38</v>
      </c>
      <c r="K560" s="43">
        <f t="shared" si="2092"/>
        <v>181.38</v>
      </c>
      <c r="L560" s="43">
        <f t="shared" si="2092"/>
        <v>181.38</v>
      </c>
      <c r="M560" s="43">
        <f t="shared" si="2092"/>
        <v>181.38</v>
      </c>
      <c r="N560" s="43">
        <f t="shared" si="2092"/>
        <v>181.38</v>
      </c>
      <c r="O560" s="43">
        <f t="shared" si="2092"/>
        <v>181.38</v>
      </c>
      <c r="P560" s="43">
        <f t="shared" si="2092"/>
        <v>181.38</v>
      </c>
      <c r="Q560" s="43">
        <f t="shared" si="2092"/>
        <v>181.38</v>
      </c>
      <c r="R560" s="43">
        <f t="shared" si="2092"/>
        <v>181.38</v>
      </c>
      <c r="S560" s="43">
        <f t="shared" si="2092"/>
        <v>181.38</v>
      </c>
      <c r="T560" s="43">
        <f t="shared" si="2092"/>
        <v>181.38</v>
      </c>
      <c r="U560" s="43">
        <f t="shared" si="2092"/>
        <v>181.38</v>
      </c>
      <c r="V560" s="43">
        <f t="shared" si="2092"/>
        <v>181.38</v>
      </c>
      <c r="W560" s="43">
        <f t="shared" si="2092"/>
        <v>181.38</v>
      </c>
      <c r="X560" s="43">
        <f t="shared" si="2092"/>
        <v>181.38</v>
      </c>
      <c r="Y560" s="43">
        <f t="shared" si="2092"/>
        <v>181.38</v>
      </c>
    </row>
    <row r="561" spans="1:25" hidden="1" outlineLevel="1" x14ac:dyDescent="0.2">
      <c r="A561" s="17" t="s">
        <v>4</v>
      </c>
      <c r="B561" s="43">
        <f t="shared" ref="B561:Y561" si="2093">B121</f>
        <v>204.67</v>
      </c>
      <c r="C561" s="43">
        <f t="shared" si="2093"/>
        <v>204.67</v>
      </c>
      <c r="D561" s="43">
        <f t="shared" si="2093"/>
        <v>204.67</v>
      </c>
      <c r="E561" s="43">
        <f t="shared" si="2093"/>
        <v>204.67</v>
      </c>
      <c r="F561" s="43">
        <f t="shared" si="2093"/>
        <v>204.67</v>
      </c>
      <c r="G561" s="43">
        <f t="shared" si="2093"/>
        <v>204.67</v>
      </c>
      <c r="H561" s="43">
        <f t="shared" si="2093"/>
        <v>204.67</v>
      </c>
      <c r="I561" s="43">
        <f t="shared" si="2093"/>
        <v>204.67</v>
      </c>
      <c r="J561" s="43">
        <f t="shared" si="2093"/>
        <v>204.67</v>
      </c>
      <c r="K561" s="43">
        <f t="shared" si="2093"/>
        <v>204.67</v>
      </c>
      <c r="L561" s="43">
        <f t="shared" si="2093"/>
        <v>204.67</v>
      </c>
      <c r="M561" s="43">
        <f t="shared" si="2093"/>
        <v>204.67</v>
      </c>
      <c r="N561" s="43">
        <f t="shared" si="2093"/>
        <v>204.67</v>
      </c>
      <c r="O561" s="43">
        <f t="shared" si="2093"/>
        <v>204.67</v>
      </c>
      <c r="P561" s="43">
        <f t="shared" si="2093"/>
        <v>204.67</v>
      </c>
      <c r="Q561" s="43">
        <f t="shared" si="2093"/>
        <v>204.67</v>
      </c>
      <c r="R561" s="43">
        <f t="shared" si="2093"/>
        <v>204.67</v>
      </c>
      <c r="S561" s="43">
        <f t="shared" si="2093"/>
        <v>204.67</v>
      </c>
      <c r="T561" s="43">
        <f t="shared" si="2093"/>
        <v>204.67</v>
      </c>
      <c r="U561" s="43">
        <f t="shared" si="2093"/>
        <v>204.67</v>
      </c>
      <c r="V561" s="43">
        <f t="shared" si="2093"/>
        <v>204.67</v>
      </c>
      <c r="W561" s="43">
        <f t="shared" si="2093"/>
        <v>204.67</v>
      </c>
      <c r="X561" s="43">
        <f t="shared" si="2093"/>
        <v>204.67</v>
      </c>
      <c r="Y561" s="43">
        <f t="shared" si="2093"/>
        <v>204.67</v>
      </c>
    </row>
    <row r="562" spans="1:25" ht="25.5" hidden="1" outlineLevel="1" x14ac:dyDescent="0.2">
      <c r="A562" s="62" t="s">
        <v>211</v>
      </c>
      <c r="B562" s="43">
        <f>B555</f>
        <v>0</v>
      </c>
      <c r="C562" s="43">
        <f t="shared" ref="C562:Y562" si="2094">C555</f>
        <v>0</v>
      </c>
      <c r="D562" s="43">
        <f t="shared" si="2094"/>
        <v>0</v>
      </c>
      <c r="E562" s="43">
        <f t="shared" si="2094"/>
        <v>0</v>
      </c>
      <c r="F562" s="43">
        <f t="shared" si="2094"/>
        <v>0</v>
      </c>
      <c r="G562" s="43">
        <f t="shared" si="2094"/>
        <v>0</v>
      </c>
      <c r="H562" s="43">
        <f t="shared" si="2094"/>
        <v>0</v>
      </c>
      <c r="I562" s="43">
        <f t="shared" si="2094"/>
        <v>0</v>
      </c>
      <c r="J562" s="43">
        <f t="shared" si="2094"/>
        <v>0</v>
      </c>
      <c r="K562" s="43">
        <f t="shared" si="2094"/>
        <v>0</v>
      </c>
      <c r="L562" s="43">
        <f t="shared" si="2094"/>
        <v>0</v>
      </c>
      <c r="M562" s="43">
        <f t="shared" si="2094"/>
        <v>0</v>
      </c>
      <c r="N562" s="43">
        <f t="shared" si="2094"/>
        <v>0</v>
      </c>
      <c r="O562" s="43">
        <f t="shared" si="2094"/>
        <v>0</v>
      </c>
      <c r="P562" s="43">
        <f t="shared" si="2094"/>
        <v>0</v>
      </c>
      <c r="Q562" s="43">
        <f t="shared" si="2094"/>
        <v>0</v>
      </c>
      <c r="R562" s="43">
        <f t="shared" si="2094"/>
        <v>0</v>
      </c>
      <c r="S562" s="43">
        <f t="shared" si="2094"/>
        <v>0</v>
      </c>
      <c r="T562" s="43">
        <f t="shared" si="2094"/>
        <v>0</v>
      </c>
      <c r="U562" s="43">
        <f t="shared" si="2094"/>
        <v>0</v>
      </c>
      <c r="V562" s="43">
        <f t="shared" si="2094"/>
        <v>0</v>
      </c>
      <c r="W562" s="43">
        <f t="shared" si="2094"/>
        <v>0</v>
      </c>
      <c r="X562" s="43">
        <f t="shared" si="2094"/>
        <v>0</v>
      </c>
      <c r="Y562" s="43">
        <f t="shared" si="2094"/>
        <v>0</v>
      </c>
    </row>
    <row r="563" spans="1:25" ht="15" hidden="1" outlineLevel="1" thickBot="1" x14ac:dyDescent="0.25">
      <c r="A563" s="35" t="s">
        <v>118</v>
      </c>
      <c r="B563" s="43">
        <f t="shared" ref="B563:Y563" si="2095">B123</f>
        <v>3.02059422</v>
      </c>
      <c r="C563" s="43">
        <f t="shared" si="2095"/>
        <v>3.02059422</v>
      </c>
      <c r="D563" s="43">
        <f t="shared" si="2095"/>
        <v>3.02059422</v>
      </c>
      <c r="E563" s="43">
        <f t="shared" si="2095"/>
        <v>3.02059422</v>
      </c>
      <c r="F563" s="43">
        <f t="shared" si="2095"/>
        <v>3.02059422</v>
      </c>
      <c r="G563" s="43">
        <f t="shared" si="2095"/>
        <v>3.02059422</v>
      </c>
      <c r="H563" s="43">
        <f t="shared" si="2095"/>
        <v>3.02059422</v>
      </c>
      <c r="I563" s="43">
        <f t="shared" si="2095"/>
        <v>3.02059422</v>
      </c>
      <c r="J563" s="43">
        <f t="shared" si="2095"/>
        <v>3.02059422</v>
      </c>
      <c r="K563" s="43">
        <f t="shared" si="2095"/>
        <v>3.02059422</v>
      </c>
      <c r="L563" s="43">
        <f t="shared" si="2095"/>
        <v>3.02059422</v>
      </c>
      <c r="M563" s="43">
        <f t="shared" si="2095"/>
        <v>3.02059422</v>
      </c>
      <c r="N563" s="43">
        <f t="shared" si="2095"/>
        <v>3.02059422</v>
      </c>
      <c r="O563" s="43">
        <f t="shared" si="2095"/>
        <v>3.02059422</v>
      </c>
      <c r="P563" s="43">
        <f t="shared" si="2095"/>
        <v>3.02059422</v>
      </c>
      <c r="Q563" s="43">
        <f t="shared" si="2095"/>
        <v>3.02059422</v>
      </c>
      <c r="R563" s="43">
        <f t="shared" si="2095"/>
        <v>3.02059422</v>
      </c>
      <c r="S563" s="43">
        <f t="shared" si="2095"/>
        <v>3.02059422</v>
      </c>
      <c r="T563" s="43">
        <f t="shared" si="2095"/>
        <v>3.02059422</v>
      </c>
      <c r="U563" s="43">
        <f t="shared" si="2095"/>
        <v>3.02059422</v>
      </c>
      <c r="V563" s="43">
        <f t="shared" si="2095"/>
        <v>3.02059422</v>
      </c>
      <c r="W563" s="43">
        <f t="shared" si="2095"/>
        <v>3.02059422</v>
      </c>
      <c r="X563" s="43">
        <f t="shared" si="2095"/>
        <v>3.02059422</v>
      </c>
      <c r="Y563" s="43">
        <f t="shared" si="2095"/>
        <v>3.02059422</v>
      </c>
    </row>
    <row r="564" spans="1:25" ht="15" collapsed="1" thickBot="1" x14ac:dyDescent="0.25">
      <c r="A564" s="27">
        <v>17</v>
      </c>
      <c r="B564" s="145">
        <f>ROUND(SUM(B565:B570),2)</f>
        <v>1164.3599999999999</v>
      </c>
      <c r="C564" s="145">
        <f t="shared" ref="C564" si="2096">ROUND(SUM(C565:C570),2)</f>
        <v>1194.54</v>
      </c>
      <c r="D564" s="145">
        <f t="shared" ref="D564" si="2097">ROUND(SUM(D565:D570),2)</f>
        <v>1244.3599999999999</v>
      </c>
      <c r="E564" s="145">
        <f t="shared" ref="E564" si="2098">ROUND(SUM(E565:E570),2)</f>
        <v>1246.6099999999999</v>
      </c>
      <c r="F564" s="145">
        <f t="shared" ref="F564" si="2099">ROUND(SUM(F565:F570),2)</f>
        <v>1267.71</v>
      </c>
      <c r="G564" s="145">
        <f t="shared" ref="G564" si="2100">ROUND(SUM(G565:G570),2)</f>
        <v>1265.8</v>
      </c>
      <c r="H564" s="145">
        <f t="shared" ref="H564" si="2101">ROUND(SUM(H565:H570),2)</f>
        <v>1255.02</v>
      </c>
      <c r="I564" s="145">
        <f t="shared" ref="I564" si="2102">ROUND(SUM(I565:I570),2)</f>
        <v>1183.1600000000001</v>
      </c>
      <c r="J564" s="145">
        <f t="shared" ref="J564" si="2103">ROUND(SUM(J565:J570),2)</f>
        <v>1093.73</v>
      </c>
      <c r="K564" s="145">
        <f t="shared" ref="K564" si="2104">ROUND(SUM(K565:K570),2)</f>
        <v>993.61</v>
      </c>
      <c r="L564" s="145">
        <f t="shared" ref="L564" si="2105">ROUND(SUM(L565:L570),2)</f>
        <v>936.87</v>
      </c>
      <c r="M564" s="145">
        <f t="shared" ref="M564" si="2106">ROUND(SUM(M565:M570),2)</f>
        <v>942.8</v>
      </c>
      <c r="N564" s="145">
        <f t="shared" ref="N564" si="2107">ROUND(SUM(N565:N570),2)</f>
        <v>954.36</v>
      </c>
      <c r="O564" s="145">
        <f t="shared" ref="O564" si="2108">ROUND(SUM(O565:O570),2)</f>
        <v>949.08</v>
      </c>
      <c r="P564" s="145">
        <f t="shared" ref="P564" si="2109">ROUND(SUM(P565:P570),2)</f>
        <v>950.56</v>
      </c>
      <c r="Q564" s="145">
        <f t="shared" ref="Q564" si="2110">ROUND(SUM(Q565:Q570),2)</f>
        <v>965.69</v>
      </c>
      <c r="R564" s="145">
        <f t="shared" ref="R564" si="2111">ROUND(SUM(R565:R570),2)</f>
        <v>963.51</v>
      </c>
      <c r="S564" s="145">
        <f t="shared" ref="S564" si="2112">ROUND(SUM(S565:S570),2)</f>
        <v>941.03</v>
      </c>
      <c r="T564" s="145">
        <f t="shared" ref="T564" si="2113">ROUND(SUM(T565:T570),2)</f>
        <v>937.21</v>
      </c>
      <c r="U564" s="145">
        <f t="shared" ref="U564" si="2114">ROUND(SUM(U565:U570),2)</f>
        <v>927.19</v>
      </c>
      <c r="V564" s="145">
        <f t="shared" ref="V564" si="2115">ROUND(SUM(V565:V570),2)</f>
        <v>932.24</v>
      </c>
      <c r="W564" s="145">
        <f t="shared" ref="W564" si="2116">ROUND(SUM(W565:W570),2)</f>
        <v>978.92</v>
      </c>
      <c r="X564" s="145">
        <f t="shared" ref="X564" si="2117">ROUND(SUM(X565:X570),2)</f>
        <v>1021.97</v>
      </c>
      <c r="Y564" s="145">
        <f t="shared" ref="Y564" si="2118">ROUND(SUM(Y565:Y570),2)</f>
        <v>1078.5899999999999</v>
      </c>
    </row>
    <row r="565" spans="1:25" ht="51" hidden="1" outlineLevel="1" x14ac:dyDescent="0.2">
      <c r="A565" s="16" t="s">
        <v>70</v>
      </c>
      <c r="B565" s="43">
        <f>B125</f>
        <v>698.30726741000001</v>
      </c>
      <c r="C565" s="43">
        <f t="shared" ref="C565:Y565" si="2119">C125</f>
        <v>728.48896991000004</v>
      </c>
      <c r="D565" s="43">
        <f t="shared" si="2119"/>
        <v>778.30706597999995</v>
      </c>
      <c r="E565" s="43">
        <f t="shared" si="2119"/>
        <v>780.55629405000002</v>
      </c>
      <c r="F565" s="43">
        <f t="shared" si="2119"/>
        <v>801.66174452999996</v>
      </c>
      <c r="G565" s="43">
        <f t="shared" si="2119"/>
        <v>799.74613337000005</v>
      </c>
      <c r="H565" s="43">
        <f t="shared" si="2119"/>
        <v>788.96992679000005</v>
      </c>
      <c r="I565" s="43">
        <f t="shared" si="2119"/>
        <v>717.10595315</v>
      </c>
      <c r="J565" s="43">
        <f t="shared" si="2119"/>
        <v>627.67713102000005</v>
      </c>
      <c r="K565" s="43">
        <f t="shared" si="2119"/>
        <v>527.55498442999999</v>
      </c>
      <c r="L565" s="43">
        <f t="shared" si="2119"/>
        <v>470.81460074</v>
      </c>
      <c r="M565" s="43">
        <f t="shared" si="2119"/>
        <v>476.74992909000002</v>
      </c>
      <c r="N565" s="43">
        <f t="shared" si="2119"/>
        <v>488.31080917000003</v>
      </c>
      <c r="O565" s="43">
        <f t="shared" si="2119"/>
        <v>483.02700976</v>
      </c>
      <c r="P565" s="43">
        <f t="shared" si="2119"/>
        <v>484.51341824999997</v>
      </c>
      <c r="Q565" s="43">
        <f t="shared" si="2119"/>
        <v>499.63652046999999</v>
      </c>
      <c r="R565" s="43">
        <f t="shared" si="2119"/>
        <v>497.46170417000002</v>
      </c>
      <c r="S565" s="43">
        <f t="shared" si="2119"/>
        <v>474.98287105999998</v>
      </c>
      <c r="T565" s="43">
        <f t="shared" si="2119"/>
        <v>471.16117128000002</v>
      </c>
      <c r="U565" s="43">
        <f t="shared" si="2119"/>
        <v>461.14195457</v>
      </c>
      <c r="V565" s="43">
        <f t="shared" si="2119"/>
        <v>466.18774423000002</v>
      </c>
      <c r="W565" s="43">
        <f t="shared" si="2119"/>
        <v>512.86531914</v>
      </c>
      <c r="X565" s="43">
        <f t="shared" si="2119"/>
        <v>555.91927349000002</v>
      </c>
      <c r="Y565" s="43">
        <f t="shared" si="2119"/>
        <v>612.54283433000001</v>
      </c>
    </row>
    <row r="566" spans="1:25" ht="38.25" hidden="1" outlineLevel="1" x14ac:dyDescent="0.2">
      <c r="A566" s="16" t="s">
        <v>71</v>
      </c>
      <c r="B566" s="43">
        <f t="shared" ref="B566:Y566" si="2120">B126</f>
        <v>76.98</v>
      </c>
      <c r="C566" s="43">
        <f t="shared" si="2120"/>
        <v>76.98</v>
      </c>
      <c r="D566" s="43">
        <f t="shared" si="2120"/>
        <v>76.98</v>
      </c>
      <c r="E566" s="43">
        <f t="shared" si="2120"/>
        <v>76.98</v>
      </c>
      <c r="F566" s="43">
        <f t="shared" si="2120"/>
        <v>76.98</v>
      </c>
      <c r="G566" s="43">
        <f t="shared" si="2120"/>
        <v>76.98</v>
      </c>
      <c r="H566" s="43">
        <f t="shared" si="2120"/>
        <v>76.98</v>
      </c>
      <c r="I566" s="43">
        <f t="shared" si="2120"/>
        <v>76.98</v>
      </c>
      <c r="J566" s="43">
        <f t="shared" si="2120"/>
        <v>76.98</v>
      </c>
      <c r="K566" s="43">
        <f t="shared" si="2120"/>
        <v>76.98</v>
      </c>
      <c r="L566" s="43">
        <f t="shared" si="2120"/>
        <v>76.98</v>
      </c>
      <c r="M566" s="43">
        <f t="shared" si="2120"/>
        <v>76.98</v>
      </c>
      <c r="N566" s="43">
        <f t="shared" si="2120"/>
        <v>76.98</v>
      </c>
      <c r="O566" s="43">
        <f t="shared" si="2120"/>
        <v>76.98</v>
      </c>
      <c r="P566" s="43">
        <f t="shared" si="2120"/>
        <v>76.98</v>
      </c>
      <c r="Q566" s="43">
        <f t="shared" si="2120"/>
        <v>76.98</v>
      </c>
      <c r="R566" s="43">
        <f t="shared" si="2120"/>
        <v>76.98</v>
      </c>
      <c r="S566" s="43">
        <f t="shared" si="2120"/>
        <v>76.98</v>
      </c>
      <c r="T566" s="43">
        <f t="shared" si="2120"/>
        <v>76.98</v>
      </c>
      <c r="U566" s="43">
        <f t="shared" si="2120"/>
        <v>76.98</v>
      </c>
      <c r="V566" s="43">
        <f t="shared" si="2120"/>
        <v>76.98</v>
      </c>
      <c r="W566" s="43">
        <f t="shared" si="2120"/>
        <v>76.98</v>
      </c>
      <c r="X566" s="43">
        <f t="shared" si="2120"/>
        <v>76.98</v>
      </c>
      <c r="Y566" s="43">
        <f t="shared" si="2120"/>
        <v>76.98</v>
      </c>
    </row>
    <row r="567" spans="1:25" hidden="1" outlineLevel="1" x14ac:dyDescent="0.2">
      <c r="A567" s="16" t="s">
        <v>3</v>
      </c>
      <c r="B567" s="43">
        <f>$AD$6</f>
        <v>181.38</v>
      </c>
      <c r="C567" s="43">
        <f t="shared" ref="C567:Y567" si="2121">$AD$6</f>
        <v>181.38</v>
      </c>
      <c r="D567" s="43">
        <f t="shared" si="2121"/>
        <v>181.38</v>
      </c>
      <c r="E567" s="43">
        <f t="shared" si="2121"/>
        <v>181.38</v>
      </c>
      <c r="F567" s="43">
        <f t="shared" si="2121"/>
        <v>181.38</v>
      </c>
      <c r="G567" s="43">
        <f t="shared" si="2121"/>
        <v>181.38</v>
      </c>
      <c r="H567" s="43">
        <f t="shared" si="2121"/>
        <v>181.38</v>
      </c>
      <c r="I567" s="43">
        <f t="shared" si="2121"/>
        <v>181.38</v>
      </c>
      <c r="J567" s="43">
        <f t="shared" si="2121"/>
        <v>181.38</v>
      </c>
      <c r="K567" s="43">
        <f t="shared" si="2121"/>
        <v>181.38</v>
      </c>
      <c r="L567" s="43">
        <f t="shared" si="2121"/>
        <v>181.38</v>
      </c>
      <c r="M567" s="43">
        <f t="shared" si="2121"/>
        <v>181.38</v>
      </c>
      <c r="N567" s="43">
        <f t="shared" si="2121"/>
        <v>181.38</v>
      </c>
      <c r="O567" s="43">
        <f t="shared" si="2121"/>
        <v>181.38</v>
      </c>
      <c r="P567" s="43">
        <f t="shared" si="2121"/>
        <v>181.38</v>
      </c>
      <c r="Q567" s="43">
        <f t="shared" si="2121"/>
        <v>181.38</v>
      </c>
      <c r="R567" s="43">
        <f t="shared" si="2121"/>
        <v>181.38</v>
      </c>
      <c r="S567" s="43">
        <f t="shared" si="2121"/>
        <v>181.38</v>
      </c>
      <c r="T567" s="43">
        <f t="shared" si="2121"/>
        <v>181.38</v>
      </c>
      <c r="U567" s="43">
        <f t="shared" si="2121"/>
        <v>181.38</v>
      </c>
      <c r="V567" s="43">
        <f t="shared" si="2121"/>
        <v>181.38</v>
      </c>
      <c r="W567" s="43">
        <f t="shared" si="2121"/>
        <v>181.38</v>
      </c>
      <c r="X567" s="43">
        <f t="shared" si="2121"/>
        <v>181.38</v>
      </c>
      <c r="Y567" s="43">
        <f t="shared" si="2121"/>
        <v>181.38</v>
      </c>
    </row>
    <row r="568" spans="1:25" hidden="1" outlineLevel="1" x14ac:dyDescent="0.2">
      <c r="A568" s="17" t="s">
        <v>4</v>
      </c>
      <c r="B568" s="43">
        <f t="shared" ref="B568:Y568" si="2122">B128</f>
        <v>204.67</v>
      </c>
      <c r="C568" s="43">
        <f t="shared" si="2122"/>
        <v>204.67</v>
      </c>
      <c r="D568" s="43">
        <f t="shared" si="2122"/>
        <v>204.67</v>
      </c>
      <c r="E568" s="43">
        <f t="shared" si="2122"/>
        <v>204.67</v>
      </c>
      <c r="F568" s="43">
        <f t="shared" si="2122"/>
        <v>204.67</v>
      </c>
      <c r="G568" s="43">
        <f t="shared" si="2122"/>
        <v>204.67</v>
      </c>
      <c r="H568" s="43">
        <f t="shared" si="2122"/>
        <v>204.67</v>
      </c>
      <c r="I568" s="43">
        <f t="shared" si="2122"/>
        <v>204.67</v>
      </c>
      <c r="J568" s="43">
        <f t="shared" si="2122"/>
        <v>204.67</v>
      </c>
      <c r="K568" s="43">
        <f t="shared" si="2122"/>
        <v>204.67</v>
      </c>
      <c r="L568" s="43">
        <f t="shared" si="2122"/>
        <v>204.67</v>
      </c>
      <c r="M568" s="43">
        <f t="shared" si="2122"/>
        <v>204.67</v>
      </c>
      <c r="N568" s="43">
        <f t="shared" si="2122"/>
        <v>204.67</v>
      </c>
      <c r="O568" s="43">
        <f t="shared" si="2122"/>
        <v>204.67</v>
      </c>
      <c r="P568" s="43">
        <f t="shared" si="2122"/>
        <v>204.67</v>
      </c>
      <c r="Q568" s="43">
        <f t="shared" si="2122"/>
        <v>204.67</v>
      </c>
      <c r="R568" s="43">
        <f t="shared" si="2122"/>
        <v>204.67</v>
      </c>
      <c r="S568" s="43">
        <f t="shared" si="2122"/>
        <v>204.67</v>
      </c>
      <c r="T568" s="43">
        <f t="shared" si="2122"/>
        <v>204.67</v>
      </c>
      <c r="U568" s="43">
        <f t="shared" si="2122"/>
        <v>204.67</v>
      </c>
      <c r="V568" s="43">
        <f t="shared" si="2122"/>
        <v>204.67</v>
      </c>
      <c r="W568" s="43">
        <f t="shared" si="2122"/>
        <v>204.67</v>
      </c>
      <c r="X568" s="43">
        <f t="shared" si="2122"/>
        <v>204.67</v>
      </c>
      <c r="Y568" s="43">
        <f t="shared" si="2122"/>
        <v>204.67</v>
      </c>
    </row>
    <row r="569" spans="1:25" ht="25.5" hidden="1" outlineLevel="1" x14ac:dyDescent="0.2">
      <c r="A569" s="62" t="s">
        <v>211</v>
      </c>
      <c r="B569" s="43">
        <f>B562</f>
        <v>0</v>
      </c>
      <c r="C569" s="43">
        <f t="shared" ref="C569:Y569" si="2123">C562</f>
        <v>0</v>
      </c>
      <c r="D569" s="43">
        <f t="shared" si="2123"/>
        <v>0</v>
      </c>
      <c r="E569" s="43">
        <f t="shared" si="2123"/>
        <v>0</v>
      </c>
      <c r="F569" s="43">
        <f t="shared" si="2123"/>
        <v>0</v>
      </c>
      <c r="G569" s="43">
        <f t="shared" si="2123"/>
        <v>0</v>
      </c>
      <c r="H569" s="43">
        <f t="shared" si="2123"/>
        <v>0</v>
      </c>
      <c r="I569" s="43">
        <f t="shared" si="2123"/>
        <v>0</v>
      </c>
      <c r="J569" s="43">
        <f t="shared" si="2123"/>
        <v>0</v>
      </c>
      <c r="K569" s="43">
        <f t="shared" si="2123"/>
        <v>0</v>
      </c>
      <c r="L569" s="43">
        <f t="shared" si="2123"/>
        <v>0</v>
      </c>
      <c r="M569" s="43">
        <f t="shared" si="2123"/>
        <v>0</v>
      </c>
      <c r="N569" s="43">
        <f t="shared" si="2123"/>
        <v>0</v>
      </c>
      <c r="O569" s="43">
        <f t="shared" si="2123"/>
        <v>0</v>
      </c>
      <c r="P569" s="43">
        <f t="shared" si="2123"/>
        <v>0</v>
      </c>
      <c r="Q569" s="43">
        <f t="shared" si="2123"/>
        <v>0</v>
      </c>
      <c r="R569" s="43">
        <f t="shared" si="2123"/>
        <v>0</v>
      </c>
      <c r="S569" s="43">
        <f t="shared" si="2123"/>
        <v>0</v>
      </c>
      <c r="T569" s="43">
        <f t="shared" si="2123"/>
        <v>0</v>
      </c>
      <c r="U569" s="43">
        <f t="shared" si="2123"/>
        <v>0</v>
      </c>
      <c r="V569" s="43">
        <f t="shared" si="2123"/>
        <v>0</v>
      </c>
      <c r="W569" s="43">
        <f t="shared" si="2123"/>
        <v>0</v>
      </c>
      <c r="X569" s="43">
        <f t="shared" si="2123"/>
        <v>0</v>
      </c>
      <c r="Y569" s="43">
        <f t="shared" si="2123"/>
        <v>0</v>
      </c>
    </row>
    <row r="570" spans="1:25" ht="15" hidden="1" outlineLevel="1" thickBot="1" x14ac:dyDescent="0.25">
      <c r="A570" s="35" t="s">
        <v>118</v>
      </c>
      <c r="B570" s="43">
        <f t="shared" ref="B570:Y570" si="2124">B130</f>
        <v>3.02059422</v>
      </c>
      <c r="C570" s="43">
        <f t="shared" si="2124"/>
        <v>3.02059422</v>
      </c>
      <c r="D570" s="43">
        <f t="shared" si="2124"/>
        <v>3.02059422</v>
      </c>
      <c r="E570" s="43">
        <f t="shared" si="2124"/>
        <v>3.02059422</v>
      </c>
      <c r="F570" s="43">
        <f t="shared" si="2124"/>
        <v>3.02059422</v>
      </c>
      <c r="G570" s="43">
        <f t="shared" si="2124"/>
        <v>3.02059422</v>
      </c>
      <c r="H570" s="43">
        <f t="shared" si="2124"/>
        <v>3.02059422</v>
      </c>
      <c r="I570" s="43">
        <f t="shared" si="2124"/>
        <v>3.02059422</v>
      </c>
      <c r="J570" s="43">
        <f t="shared" si="2124"/>
        <v>3.02059422</v>
      </c>
      <c r="K570" s="43">
        <f t="shared" si="2124"/>
        <v>3.02059422</v>
      </c>
      <c r="L570" s="43">
        <f t="shared" si="2124"/>
        <v>3.02059422</v>
      </c>
      <c r="M570" s="43">
        <f t="shared" si="2124"/>
        <v>3.02059422</v>
      </c>
      <c r="N570" s="43">
        <f t="shared" si="2124"/>
        <v>3.02059422</v>
      </c>
      <c r="O570" s="43">
        <f t="shared" si="2124"/>
        <v>3.02059422</v>
      </c>
      <c r="P570" s="43">
        <f t="shared" si="2124"/>
        <v>3.02059422</v>
      </c>
      <c r="Q570" s="43">
        <f t="shared" si="2124"/>
        <v>3.02059422</v>
      </c>
      <c r="R570" s="43">
        <f t="shared" si="2124"/>
        <v>3.02059422</v>
      </c>
      <c r="S570" s="43">
        <f t="shared" si="2124"/>
        <v>3.02059422</v>
      </c>
      <c r="T570" s="43">
        <f t="shared" si="2124"/>
        <v>3.02059422</v>
      </c>
      <c r="U570" s="43">
        <f t="shared" si="2124"/>
        <v>3.02059422</v>
      </c>
      <c r="V570" s="43">
        <f t="shared" si="2124"/>
        <v>3.02059422</v>
      </c>
      <c r="W570" s="43">
        <f t="shared" si="2124"/>
        <v>3.02059422</v>
      </c>
      <c r="X570" s="43">
        <f t="shared" si="2124"/>
        <v>3.02059422</v>
      </c>
      <c r="Y570" s="43">
        <f t="shared" si="2124"/>
        <v>3.02059422</v>
      </c>
    </row>
    <row r="571" spans="1:25" ht="15" collapsed="1" thickBot="1" x14ac:dyDescent="0.25">
      <c r="A571" s="28">
        <v>18</v>
      </c>
      <c r="B571" s="145">
        <f>ROUND(SUM(B572:B577),2)</f>
        <v>1169</v>
      </c>
      <c r="C571" s="145">
        <f t="shared" ref="C571" si="2125">ROUND(SUM(C572:C577),2)</f>
        <v>1235.6400000000001</v>
      </c>
      <c r="D571" s="145">
        <f t="shared" ref="D571" si="2126">ROUND(SUM(D572:D577),2)</f>
        <v>1223.8800000000001</v>
      </c>
      <c r="E571" s="145">
        <f t="shared" ref="E571" si="2127">ROUND(SUM(E572:E577),2)</f>
        <v>1232.24</v>
      </c>
      <c r="F571" s="145">
        <f t="shared" ref="F571" si="2128">ROUND(SUM(F572:F577),2)</f>
        <v>1257.1400000000001</v>
      </c>
      <c r="G571" s="145">
        <f t="shared" ref="G571" si="2129">ROUND(SUM(G572:G577),2)</f>
        <v>1228.02</v>
      </c>
      <c r="H571" s="145">
        <f t="shared" ref="H571" si="2130">ROUND(SUM(H572:H577),2)</f>
        <v>1187.3</v>
      </c>
      <c r="I571" s="145">
        <f t="shared" ref="I571" si="2131">ROUND(SUM(I572:I577),2)</f>
        <v>1080.22</v>
      </c>
      <c r="J571" s="145">
        <f t="shared" ref="J571" si="2132">ROUND(SUM(J572:J577),2)</f>
        <v>979.06</v>
      </c>
      <c r="K571" s="145">
        <f t="shared" ref="K571" si="2133">ROUND(SUM(K572:K577),2)</f>
        <v>942.17</v>
      </c>
      <c r="L571" s="145">
        <f t="shared" ref="L571" si="2134">ROUND(SUM(L572:L577),2)</f>
        <v>942.73</v>
      </c>
      <c r="M571" s="145">
        <f t="shared" ref="M571" si="2135">ROUND(SUM(M572:M577),2)</f>
        <v>940.99</v>
      </c>
      <c r="N571" s="145">
        <f t="shared" ref="N571" si="2136">ROUND(SUM(N572:N577),2)</f>
        <v>931.35</v>
      </c>
      <c r="O571" s="145">
        <f t="shared" ref="O571" si="2137">ROUND(SUM(O572:O577),2)</f>
        <v>890.44</v>
      </c>
      <c r="P571" s="145">
        <f t="shared" ref="P571" si="2138">ROUND(SUM(P572:P577),2)</f>
        <v>885.27</v>
      </c>
      <c r="Q571" s="145">
        <f t="shared" ref="Q571" si="2139">ROUND(SUM(Q572:Q577),2)</f>
        <v>884</v>
      </c>
      <c r="R571" s="145">
        <f t="shared" ref="R571" si="2140">ROUND(SUM(R572:R577),2)</f>
        <v>890.73</v>
      </c>
      <c r="S571" s="145">
        <f t="shared" ref="S571" si="2141">ROUND(SUM(S572:S577),2)</f>
        <v>888.64</v>
      </c>
      <c r="T571" s="145">
        <f t="shared" ref="T571" si="2142">ROUND(SUM(T572:T577),2)</f>
        <v>877.86</v>
      </c>
      <c r="U571" s="145">
        <f t="shared" ref="U571" si="2143">ROUND(SUM(U572:U577),2)</f>
        <v>911.07</v>
      </c>
      <c r="V571" s="145">
        <f t="shared" ref="V571" si="2144">ROUND(SUM(V572:V577),2)</f>
        <v>969.95</v>
      </c>
      <c r="W571" s="145">
        <f t="shared" ref="W571" si="2145">ROUND(SUM(W572:W577),2)</f>
        <v>996.48</v>
      </c>
      <c r="X571" s="145">
        <f t="shared" ref="X571" si="2146">ROUND(SUM(X572:X577),2)</f>
        <v>1018.48</v>
      </c>
      <c r="Y571" s="145">
        <f t="shared" ref="Y571" si="2147">ROUND(SUM(Y572:Y577),2)</f>
        <v>1074.75</v>
      </c>
    </row>
    <row r="572" spans="1:25" ht="51" hidden="1" outlineLevel="1" x14ac:dyDescent="0.2">
      <c r="A572" s="16" t="s">
        <v>70</v>
      </c>
      <c r="B572" s="43">
        <f>B132</f>
        <v>702.95025148000002</v>
      </c>
      <c r="C572" s="43">
        <f t="shared" ref="C572:Y572" si="2148">C132</f>
        <v>769.58918327000004</v>
      </c>
      <c r="D572" s="43">
        <f t="shared" si="2148"/>
        <v>757.82507378000003</v>
      </c>
      <c r="E572" s="43">
        <f t="shared" si="2148"/>
        <v>766.19202809000001</v>
      </c>
      <c r="F572" s="43">
        <f t="shared" si="2148"/>
        <v>791.09045534999996</v>
      </c>
      <c r="G572" s="43">
        <f t="shared" si="2148"/>
        <v>761.96493206000002</v>
      </c>
      <c r="H572" s="43">
        <f t="shared" si="2148"/>
        <v>721.25406035000003</v>
      </c>
      <c r="I572" s="43">
        <f t="shared" si="2148"/>
        <v>614.17278209999995</v>
      </c>
      <c r="J572" s="43">
        <f t="shared" si="2148"/>
        <v>513.01313592999998</v>
      </c>
      <c r="K572" s="43">
        <f t="shared" si="2148"/>
        <v>476.11918761999999</v>
      </c>
      <c r="L572" s="43">
        <f t="shared" si="2148"/>
        <v>476.67837824999998</v>
      </c>
      <c r="M572" s="43">
        <f t="shared" si="2148"/>
        <v>474.94172336999998</v>
      </c>
      <c r="N572" s="43">
        <f t="shared" si="2148"/>
        <v>465.30251750999997</v>
      </c>
      <c r="O572" s="43">
        <f t="shared" si="2148"/>
        <v>424.39156113000001</v>
      </c>
      <c r="P572" s="43">
        <f t="shared" si="2148"/>
        <v>419.21671527000001</v>
      </c>
      <c r="Q572" s="43">
        <f t="shared" si="2148"/>
        <v>417.94787153999999</v>
      </c>
      <c r="R572" s="43">
        <f t="shared" si="2148"/>
        <v>424.68427403999999</v>
      </c>
      <c r="S572" s="43">
        <f t="shared" si="2148"/>
        <v>422.59055319999999</v>
      </c>
      <c r="T572" s="43">
        <f t="shared" si="2148"/>
        <v>411.80879578000003</v>
      </c>
      <c r="U572" s="43">
        <f t="shared" si="2148"/>
        <v>445.01947536</v>
      </c>
      <c r="V572" s="43">
        <f t="shared" si="2148"/>
        <v>503.90262152999998</v>
      </c>
      <c r="W572" s="43">
        <f t="shared" si="2148"/>
        <v>530.42720002999999</v>
      </c>
      <c r="X572" s="43">
        <f t="shared" si="2148"/>
        <v>552.43072533999998</v>
      </c>
      <c r="Y572" s="43">
        <f t="shared" si="2148"/>
        <v>608.70320607999997</v>
      </c>
    </row>
    <row r="573" spans="1:25" ht="38.25" hidden="1" outlineLevel="1" x14ac:dyDescent="0.2">
      <c r="A573" s="16" t="s">
        <v>71</v>
      </c>
      <c r="B573" s="43">
        <f t="shared" ref="B573:Y573" si="2149">B133</f>
        <v>76.98</v>
      </c>
      <c r="C573" s="43">
        <f t="shared" si="2149"/>
        <v>76.98</v>
      </c>
      <c r="D573" s="43">
        <f t="shared" si="2149"/>
        <v>76.98</v>
      </c>
      <c r="E573" s="43">
        <f t="shared" si="2149"/>
        <v>76.98</v>
      </c>
      <c r="F573" s="43">
        <f t="shared" si="2149"/>
        <v>76.98</v>
      </c>
      <c r="G573" s="43">
        <f t="shared" si="2149"/>
        <v>76.98</v>
      </c>
      <c r="H573" s="43">
        <f t="shared" si="2149"/>
        <v>76.98</v>
      </c>
      <c r="I573" s="43">
        <f t="shared" si="2149"/>
        <v>76.98</v>
      </c>
      <c r="J573" s="43">
        <f t="shared" si="2149"/>
        <v>76.98</v>
      </c>
      <c r="K573" s="43">
        <f t="shared" si="2149"/>
        <v>76.98</v>
      </c>
      <c r="L573" s="43">
        <f t="shared" si="2149"/>
        <v>76.98</v>
      </c>
      <c r="M573" s="43">
        <f t="shared" si="2149"/>
        <v>76.98</v>
      </c>
      <c r="N573" s="43">
        <f t="shared" si="2149"/>
        <v>76.98</v>
      </c>
      <c r="O573" s="43">
        <f t="shared" si="2149"/>
        <v>76.98</v>
      </c>
      <c r="P573" s="43">
        <f t="shared" si="2149"/>
        <v>76.98</v>
      </c>
      <c r="Q573" s="43">
        <f t="shared" si="2149"/>
        <v>76.98</v>
      </c>
      <c r="R573" s="43">
        <f t="shared" si="2149"/>
        <v>76.98</v>
      </c>
      <c r="S573" s="43">
        <f t="shared" si="2149"/>
        <v>76.98</v>
      </c>
      <c r="T573" s="43">
        <f t="shared" si="2149"/>
        <v>76.98</v>
      </c>
      <c r="U573" s="43">
        <f t="shared" si="2149"/>
        <v>76.98</v>
      </c>
      <c r="V573" s="43">
        <f t="shared" si="2149"/>
        <v>76.98</v>
      </c>
      <c r="W573" s="43">
        <f t="shared" si="2149"/>
        <v>76.98</v>
      </c>
      <c r="X573" s="43">
        <f t="shared" si="2149"/>
        <v>76.98</v>
      </c>
      <c r="Y573" s="43">
        <f t="shared" si="2149"/>
        <v>76.98</v>
      </c>
    </row>
    <row r="574" spans="1:25" hidden="1" outlineLevel="1" x14ac:dyDescent="0.2">
      <c r="A574" s="16" t="s">
        <v>3</v>
      </c>
      <c r="B574" s="43">
        <f>$AD$6</f>
        <v>181.38</v>
      </c>
      <c r="C574" s="43">
        <f t="shared" ref="C574:Y574" si="2150">$AD$6</f>
        <v>181.38</v>
      </c>
      <c r="D574" s="43">
        <f t="shared" si="2150"/>
        <v>181.38</v>
      </c>
      <c r="E574" s="43">
        <f t="shared" si="2150"/>
        <v>181.38</v>
      </c>
      <c r="F574" s="43">
        <f t="shared" si="2150"/>
        <v>181.38</v>
      </c>
      <c r="G574" s="43">
        <f t="shared" si="2150"/>
        <v>181.38</v>
      </c>
      <c r="H574" s="43">
        <f t="shared" si="2150"/>
        <v>181.38</v>
      </c>
      <c r="I574" s="43">
        <f t="shared" si="2150"/>
        <v>181.38</v>
      </c>
      <c r="J574" s="43">
        <f t="shared" si="2150"/>
        <v>181.38</v>
      </c>
      <c r="K574" s="43">
        <f t="shared" si="2150"/>
        <v>181.38</v>
      </c>
      <c r="L574" s="43">
        <f t="shared" si="2150"/>
        <v>181.38</v>
      </c>
      <c r="M574" s="43">
        <f t="shared" si="2150"/>
        <v>181.38</v>
      </c>
      <c r="N574" s="43">
        <f t="shared" si="2150"/>
        <v>181.38</v>
      </c>
      <c r="O574" s="43">
        <f t="shared" si="2150"/>
        <v>181.38</v>
      </c>
      <c r="P574" s="43">
        <f t="shared" si="2150"/>
        <v>181.38</v>
      </c>
      <c r="Q574" s="43">
        <f t="shared" si="2150"/>
        <v>181.38</v>
      </c>
      <c r="R574" s="43">
        <f t="shared" si="2150"/>
        <v>181.38</v>
      </c>
      <c r="S574" s="43">
        <f t="shared" si="2150"/>
        <v>181.38</v>
      </c>
      <c r="T574" s="43">
        <f t="shared" si="2150"/>
        <v>181.38</v>
      </c>
      <c r="U574" s="43">
        <f t="shared" si="2150"/>
        <v>181.38</v>
      </c>
      <c r="V574" s="43">
        <f t="shared" si="2150"/>
        <v>181.38</v>
      </c>
      <c r="W574" s="43">
        <f t="shared" si="2150"/>
        <v>181.38</v>
      </c>
      <c r="X574" s="43">
        <f t="shared" si="2150"/>
        <v>181.38</v>
      </c>
      <c r="Y574" s="43">
        <f t="shared" si="2150"/>
        <v>181.38</v>
      </c>
    </row>
    <row r="575" spans="1:25" hidden="1" outlineLevel="1" x14ac:dyDescent="0.2">
      <c r="A575" s="17" t="s">
        <v>4</v>
      </c>
      <c r="B575" s="43">
        <f t="shared" ref="B575:Y575" si="2151">B135</f>
        <v>204.67</v>
      </c>
      <c r="C575" s="43">
        <f t="shared" si="2151"/>
        <v>204.67</v>
      </c>
      <c r="D575" s="43">
        <f t="shared" si="2151"/>
        <v>204.67</v>
      </c>
      <c r="E575" s="43">
        <f t="shared" si="2151"/>
        <v>204.67</v>
      </c>
      <c r="F575" s="43">
        <f t="shared" si="2151"/>
        <v>204.67</v>
      </c>
      <c r="G575" s="43">
        <f t="shared" si="2151"/>
        <v>204.67</v>
      </c>
      <c r="H575" s="43">
        <f t="shared" si="2151"/>
        <v>204.67</v>
      </c>
      <c r="I575" s="43">
        <f t="shared" si="2151"/>
        <v>204.67</v>
      </c>
      <c r="J575" s="43">
        <f t="shared" si="2151"/>
        <v>204.67</v>
      </c>
      <c r="K575" s="43">
        <f t="shared" si="2151"/>
        <v>204.67</v>
      </c>
      <c r="L575" s="43">
        <f t="shared" si="2151"/>
        <v>204.67</v>
      </c>
      <c r="M575" s="43">
        <f t="shared" si="2151"/>
        <v>204.67</v>
      </c>
      <c r="N575" s="43">
        <f t="shared" si="2151"/>
        <v>204.67</v>
      </c>
      <c r="O575" s="43">
        <f t="shared" si="2151"/>
        <v>204.67</v>
      </c>
      <c r="P575" s="43">
        <f t="shared" si="2151"/>
        <v>204.67</v>
      </c>
      <c r="Q575" s="43">
        <f t="shared" si="2151"/>
        <v>204.67</v>
      </c>
      <c r="R575" s="43">
        <f t="shared" si="2151"/>
        <v>204.67</v>
      </c>
      <c r="S575" s="43">
        <f t="shared" si="2151"/>
        <v>204.67</v>
      </c>
      <c r="T575" s="43">
        <f t="shared" si="2151"/>
        <v>204.67</v>
      </c>
      <c r="U575" s="43">
        <f t="shared" si="2151"/>
        <v>204.67</v>
      </c>
      <c r="V575" s="43">
        <f t="shared" si="2151"/>
        <v>204.67</v>
      </c>
      <c r="W575" s="43">
        <f t="shared" si="2151"/>
        <v>204.67</v>
      </c>
      <c r="X575" s="43">
        <f t="shared" si="2151"/>
        <v>204.67</v>
      </c>
      <c r="Y575" s="43">
        <f t="shared" si="2151"/>
        <v>204.67</v>
      </c>
    </row>
    <row r="576" spans="1:25" ht="25.5" hidden="1" outlineLevel="1" x14ac:dyDescent="0.2">
      <c r="A576" s="62" t="s">
        <v>211</v>
      </c>
      <c r="B576" s="43">
        <f>B569</f>
        <v>0</v>
      </c>
      <c r="C576" s="43">
        <f t="shared" ref="C576:Y576" si="2152">C569</f>
        <v>0</v>
      </c>
      <c r="D576" s="43">
        <f t="shared" si="2152"/>
        <v>0</v>
      </c>
      <c r="E576" s="43">
        <f t="shared" si="2152"/>
        <v>0</v>
      </c>
      <c r="F576" s="43">
        <f t="shared" si="2152"/>
        <v>0</v>
      </c>
      <c r="G576" s="43">
        <f t="shared" si="2152"/>
        <v>0</v>
      </c>
      <c r="H576" s="43">
        <f t="shared" si="2152"/>
        <v>0</v>
      </c>
      <c r="I576" s="43">
        <f t="shared" si="2152"/>
        <v>0</v>
      </c>
      <c r="J576" s="43">
        <f t="shared" si="2152"/>
        <v>0</v>
      </c>
      <c r="K576" s="43">
        <f t="shared" si="2152"/>
        <v>0</v>
      </c>
      <c r="L576" s="43">
        <f t="shared" si="2152"/>
        <v>0</v>
      </c>
      <c r="M576" s="43">
        <f t="shared" si="2152"/>
        <v>0</v>
      </c>
      <c r="N576" s="43">
        <f t="shared" si="2152"/>
        <v>0</v>
      </c>
      <c r="O576" s="43">
        <f t="shared" si="2152"/>
        <v>0</v>
      </c>
      <c r="P576" s="43">
        <f t="shared" si="2152"/>
        <v>0</v>
      </c>
      <c r="Q576" s="43">
        <f t="shared" si="2152"/>
        <v>0</v>
      </c>
      <c r="R576" s="43">
        <f t="shared" si="2152"/>
        <v>0</v>
      </c>
      <c r="S576" s="43">
        <f t="shared" si="2152"/>
        <v>0</v>
      </c>
      <c r="T576" s="43">
        <f t="shared" si="2152"/>
        <v>0</v>
      </c>
      <c r="U576" s="43">
        <f t="shared" si="2152"/>
        <v>0</v>
      </c>
      <c r="V576" s="43">
        <f t="shared" si="2152"/>
        <v>0</v>
      </c>
      <c r="W576" s="43">
        <f t="shared" si="2152"/>
        <v>0</v>
      </c>
      <c r="X576" s="43">
        <f t="shared" si="2152"/>
        <v>0</v>
      </c>
      <c r="Y576" s="43">
        <f t="shared" si="2152"/>
        <v>0</v>
      </c>
    </row>
    <row r="577" spans="1:25" ht="15" hidden="1" outlineLevel="1" thickBot="1" x14ac:dyDescent="0.25">
      <c r="A577" s="35" t="s">
        <v>118</v>
      </c>
      <c r="B577" s="43">
        <f t="shared" ref="B577:Y577" si="2153">B137</f>
        <v>3.02059422</v>
      </c>
      <c r="C577" s="43">
        <f t="shared" si="2153"/>
        <v>3.02059422</v>
      </c>
      <c r="D577" s="43">
        <f t="shared" si="2153"/>
        <v>3.02059422</v>
      </c>
      <c r="E577" s="43">
        <f t="shared" si="2153"/>
        <v>3.02059422</v>
      </c>
      <c r="F577" s="43">
        <f t="shared" si="2153"/>
        <v>3.02059422</v>
      </c>
      <c r="G577" s="43">
        <f t="shared" si="2153"/>
        <v>3.02059422</v>
      </c>
      <c r="H577" s="43">
        <f t="shared" si="2153"/>
        <v>3.02059422</v>
      </c>
      <c r="I577" s="43">
        <f t="shared" si="2153"/>
        <v>3.02059422</v>
      </c>
      <c r="J577" s="43">
        <f t="shared" si="2153"/>
        <v>3.02059422</v>
      </c>
      <c r="K577" s="43">
        <f t="shared" si="2153"/>
        <v>3.02059422</v>
      </c>
      <c r="L577" s="43">
        <f t="shared" si="2153"/>
        <v>3.02059422</v>
      </c>
      <c r="M577" s="43">
        <f t="shared" si="2153"/>
        <v>3.02059422</v>
      </c>
      <c r="N577" s="43">
        <f t="shared" si="2153"/>
        <v>3.02059422</v>
      </c>
      <c r="O577" s="43">
        <f t="shared" si="2153"/>
        <v>3.02059422</v>
      </c>
      <c r="P577" s="43">
        <f t="shared" si="2153"/>
        <v>3.02059422</v>
      </c>
      <c r="Q577" s="43">
        <f t="shared" si="2153"/>
        <v>3.02059422</v>
      </c>
      <c r="R577" s="43">
        <f t="shared" si="2153"/>
        <v>3.02059422</v>
      </c>
      <c r="S577" s="43">
        <f t="shared" si="2153"/>
        <v>3.02059422</v>
      </c>
      <c r="T577" s="43">
        <f t="shared" si="2153"/>
        <v>3.02059422</v>
      </c>
      <c r="U577" s="43">
        <f t="shared" si="2153"/>
        <v>3.02059422</v>
      </c>
      <c r="V577" s="43">
        <f t="shared" si="2153"/>
        <v>3.02059422</v>
      </c>
      <c r="W577" s="43">
        <f t="shared" si="2153"/>
        <v>3.02059422</v>
      </c>
      <c r="X577" s="43">
        <f t="shared" si="2153"/>
        <v>3.02059422</v>
      </c>
      <c r="Y577" s="43">
        <f t="shared" si="2153"/>
        <v>3.02059422</v>
      </c>
    </row>
    <row r="578" spans="1:25" ht="15" collapsed="1" thickBot="1" x14ac:dyDescent="0.25">
      <c r="A578" s="29">
        <v>19</v>
      </c>
      <c r="B578" s="145">
        <f>ROUND(SUM(B579:B584),2)</f>
        <v>1154.43</v>
      </c>
      <c r="C578" s="145">
        <f t="shared" ref="C578" si="2154">ROUND(SUM(C579:C584),2)</f>
        <v>1201.27</v>
      </c>
      <c r="D578" s="145">
        <f t="shared" ref="D578" si="2155">ROUND(SUM(D579:D584),2)</f>
        <v>1232.82</v>
      </c>
      <c r="E578" s="145">
        <f t="shared" ref="E578" si="2156">ROUND(SUM(E579:E584),2)</f>
        <v>1237.72</v>
      </c>
      <c r="F578" s="145">
        <f t="shared" ref="F578" si="2157">ROUND(SUM(F579:F584),2)</f>
        <v>1262.42</v>
      </c>
      <c r="G578" s="145">
        <f t="shared" ref="G578" si="2158">ROUND(SUM(G579:G584),2)</f>
        <v>1256.46</v>
      </c>
      <c r="H578" s="145">
        <f t="shared" ref="H578" si="2159">ROUND(SUM(H579:H584),2)</f>
        <v>1228.72</v>
      </c>
      <c r="I578" s="145">
        <f t="shared" ref="I578" si="2160">ROUND(SUM(I579:I584),2)</f>
        <v>1126.5</v>
      </c>
      <c r="J578" s="145">
        <f t="shared" ref="J578" si="2161">ROUND(SUM(J579:J584),2)</f>
        <v>1025.22</v>
      </c>
      <c r="K578" s="145">
        <f t="shared" ref="K578" si="2162">ROUND(SUM(K579:K584),2)</f>
        <v>950.98</v>
      </c>
      <c r="L578" s="145">
        <f t="shared" ref="L578" si="2163">ROUND(SUM(L579:L584),2)</f>
        <v>922.45</v>
      </c>
      <c r="M578" s="145">
        <f t="shared" ref="M578" si="2164">ROUND(SUM(M579:M584),2)</f>
        <v>924.66</v>
      </c>
      <c r="N578" s="145">
        <f t="shared" ref="N578" si="2165">ROUND(SUM(N579:N584),2)</f>
        <v>924.39</v>
      </c>
      <c r="O578" s="145">
        <f t="shared" ref="O578" si="2166">ROUND(SUM(O579:O584),2)</f>
        <v>928.29</v>
      </c>
      <c r="P578" s="145">
        <f t="shared" ref="P578" si="2167">ROUND(SUM(P579:P584),2)</f>
        <v>930.2</v>
      </c>
      <c r="Q578" s="145">
        <f t="shared" ref="Q578" si="2168">ROUND(SUM(Q579:Q584),2)</f>
        <v>930</v>
      </c>
      <c r="R578" s="145">
        <f t="shared" ref="R578" si="2169">ROUND(SUM(R579:R584),2)</f>
        <v>929.92</v>
      </c>
      <c r="S578" s="145">
        <f t="shared" ref="S578" si="2170">ROUND(SUM(S579:S584),2)</f>
        <v>913.34</v>
      </c>
      <c r="T578" s="145">
        <f t="shared" ref="T578" si="2171">ROUND(SUM(T579:T584),2)</f>
        <v>913.28</v>
      </c>
      <c r="U578" s="145">
        <f t="shared" ref="U578" si="2172">ROUND(SUM(U579:U584),2)</f>
        <v>926.84</v>
      </c>
      <c r="V578" s="145">
        <f t="shared" ref="V578" si="2173">ROUND(SUM(V579:V584),2)</f>
        <v>944.79</v>
      </c>
      <c r="W578" s="145">
        <f t="shared" ref="W578" si="2174">ROUND(SUM(W579:W584),2)</f>
        <v>957.18</v>
      </c>
      <c r="X578" s="145">
        <f t="shared" ref="X578" si="2175">ROUND(SUM(X579:X584),2)</f>
        <v>1001.17</v>
      </c>
      <c r="Y578" s="145">
        <f t="shared" ref="Y578" si="2176">ROUND(SUM(Y579:Y584),2)</f>
        <v>1008.67</v>
      </c>
    </row>
    <row r="579" spans="1:25" ht="51" hidden="1" outlineLevel="1" x14ac:dyDescent="0.2">
      <c r="A579" s="16" t="s">
        <v>70</v>
      </c>
      <c r="B579" s="43">
        <f>B139</f>
        <v>688.37522917000001</v>
      </c>
      <c r="C579" s="43">
        <f t="shared" ref="C579:Y579" si="2177">C139</f>
        <v>735.22222865000003</v>
      </c>
      <c r="D579" s="43">
        <f t="shared" si="2177"/>
        <v>766.76455926999995</v>
      </c>
      <c r="E579" s="43">
        <f t="shared" si="2177"/>
        <v>771.67376291000005</v>
      </c>
      <c r="F579" s="43">
        <f t="shared" si="2177"/>
        <v>796.37362346999998</v>
      </c>
      <c r="G579" s="43">
        <f t="shared" si="2177"/>
        <v>790.41103195000005</v>
      </c>
      <c r="H579" s="43">
        <f t="shared" si="2177"/>
        <v>762.66913068999997</v>
      </c>
      <c r="I579" s="43">
        <f t="shared" si="2177"/>
        <v>660.45064229000002</v>
      </c>
      <c r="J579" s="43">
        <f t="shared" si="2177"/>
        <v>559.16510527000003</v>
      </c>
      <c r="K579" s="43">
        <f t="shared" si="2177"/>
        <v>484.92860288000003</v>
      </c>
      <c r="L579" s="43">
        <f t="shared" si="2177"/>
        <v>456.40209599999997</v>
      </c>
      <c r="M579" s="43">
        <f t="shared" si="2177"/>
        <v>458.61037255000002</v>
      </c>
      <c r="N579" s="43">
        <f t="shared" si="2177"/>
        <v>458.34387822999997</v>
      </c>
      <c r="O579" s="43">
        <f t="shared" si="2177"/>
        <v>462.24421195999997</v>
      </c>
      <c r="P579" s="43">
        <f t="shared" si="2177"/>
        <v>464.15153500999998</v>
      </c>
      <c r="Q579" s="43">
        <f t="shared" si="2177"/>
        <v>463.94946367</v>
      </c>
      <c r="R579" s="43">
        <f t="shared" si="2177"/>
        <v>463.87177419</v>
      </c>
      <c r="S579" s="43">
        <f t="shared" si="2177"/>
        <v>447.28938696</v>
      </c>
      <c r="T579" s="43">
        <f t="shared" si="2177"/>
        <v>447.23293631000001</v>
      </c>
      <c r="U579" s="43">
        <f t="shared" si="2177"/>
        <v>460.78982144999998</v>
      </c>
      <c r="V579" s="43">
        <f t="shared" si="2177"/>
        <v>478.74182822</v>
      </c>
      <c r="W579" s="43">
        <f t="shared" si="2177"/>
        <v>491.13369275000002</v>
      </c>
      <c r="X579" s="43">
        <f t="shared" si="2177"/>
        <v>535.12125661000005</v>
      </c>
      <c r="Y579" s="43">
        <f t="shared" si="2177"/>
        <v>542.61906049000004</v>
      </c>
    </row>
    <row r="580" spans="1:25" ht="38.25" hidden="1" outlineLevel="1" x14ac:dyDescent="0.2">
      <c r="A580" s="16" t="s">
        <v>71</v>
      </c>
      <c r="B580" s="43">
        <f t="shared" ref="B580:Y580" si="2178">B140</f>
        <v>76.98</v>
      </c>
      <c r="C580" s="43">
        <f t="shared" si="2178"/>
        <v>76.98</v>
      </c>
      <c r="D580" s="43">
        <f t="shared" si="2178"/>
        <v>76.98</v>
      </c>
      <c r="E580" s="43">
        <f t="shared" si="2178"/>
        <v>76.98</v>
      </c>
      <c r="F580" s="43">
        <f t="shared" si="2178"/>
        <v>76.98</v>
      </c>
      <c r="G580" s="43">
        <f t="shared" si="2178"/>
        <v>76.98</v>
      </c>
      <c r="H580" s="43">
        <f t="shared" si="2178"/>
        <v>76.98</v>
      </c>
      <c r="I580" s="43">
        <f t="shared" si="2178"/>
        <v>76.98</v>
      </c>
      <c r="J580" s="43">
        <f t="shared" si="2178"/>
        <v>76.98</v>
      </c>
      <c r="K580" s="43">
        <f t="shared" si="2178"/>
        <v>76.98</v>
      </c>
      <c r="L580" s="43">
        <f t="shared" si="2178"/>
        <v>76.98</v>
      </c>
      <c r="M580" s="43">
        <f t="shared" si="2178"/>
        <v>76.98</v>
      </c>
      <c r="N580" s="43">
        <f t="shared" si="2178"/>
        <v>76.98</v>
      </c>
      <c r="O580" s="43">
        <f t="shared" si="2178"/>
        <v>76.98</v>
      </c>
      <c r="P580" s="43">
        <f t="shared" si="2178"/>
        <v>76.98</v>
      </c>
      <c r="Q580" s="43">
        <f t="shared" si="2178"/>
        <v>76.98</v>
      </c>
      <c r="R580" s="43">
        <f t="shared" si="2178"/>
        <v>76.98</v>
      </c>
      <c r="S580" s="43">
        <f t="shared" si="2178"/>
        <v>76.98</v>
      </c>
      <c r="T580" s="43">
        <f t="shared" si="2178"/>
        <v>76.98</v>
      </c>
      <c r="U580" s="43">
        <f t="shared" si="2178"/>
        <v>76.98</v>
      </c>
      <c r="V580" s="43">
        <f t="shared" si="2178"/>
        <v>76.98</v>
      </c>
      <c r="W580" s="43">
        <f t="shared" si="2178"/>
        <v>76.98</v>
      </c>
      <c r="X580" s="43">
        <f t="shared" si="2178"/>
        <v>76.98</v>
      </c>
      <c r="Y580" s="43">
        <f t="shared" si="2178"/>
        <v>76.98</v>
      </c>
    </row>
    <row r="581" spans="1:25" hidden="1" outlineLevel="1" x14ac:dyDescent="0.2">
      <c r="A581" s="16" t="s">
        <v>3</v>
      </c>
      <c r="B581" s="43">
        <f>$AD$6</f>
        <v>181.38</v>
      </c>
      <c r="C581" s="43">
        <f t="shared" ref="C581:Y581" si="2179">$AD$6</f>
        <v>181.38</v>
      </c>
      <c r="D581" s="43">
        <f t="shared" si="2179"/>
        <v>181.38</v>
      </c>
      <c r="E581" s="43">
        <f t="shared" si="2179"/>
        <v>181.38</v>
      </c>
      <c r="F581" s="43">
        <f t="shared" si="2179"/>
        <v>181.38</v>
      </c>
      <c r="G581" s="43">
        <f t="shared" si="2179"/>
        <v>181.38</v>
      </c>
      <c r="H581" s="43">
        <f t="shared" si="2179"/>
        <v>181.38</v>
      </c>
      <c r="I581" s="43">
        <f t="shared" si="2179"/>
        <v>181.38</v>
      </c>
      <c r="J581" s="43">
        <f t="shared" si="2179"/>
        <v>181.38</v>
      </c>
      <c r="K581" s="43">
        <f t="shared" si="2179"/>
        <v>181.38</v>
      </c>
      <c r="L581" s="43">
        <f t="shared" si="2179"/>
        <v>181.38</v>
      </c>
      <c r="M581" s="43">
        <f t="shared" si="2179"/>
        <v>181.38</v>
      </c>
      <c r="N581" s="43">
        <f t="shared" si="2179"/>
        <v>181.38</v>
      </c>
      <c r="O581" s="43">
        <f t="shared" si="2179"/>
        <v>181.38</v>
      </c>
      <c r="P581" s="43">
        <f t="shared" si="2179"/>
        <v>181.38</v>
      </c>
      <c r="Q581" s="43">
        <f t="shared" si="2179"/>
        <v>181.38</v>
      </c>
      <c r="R581" s="43">
        <f t="shared" si="2179"/>
        <v>181.38</v>
      </c>
      <c r="S581" s="43">
        <f t="shared" si="2179"/>
        <v>181.38</v>
      </c>
      <c r="T581" s="43">
        <f t="shared" si="2179"/>
        <v>181.38</v>
      </c>
      <c r="U581" s="43">
        <f t="shared" si="2179"/>
        <v>181.38</v>
      </c>
      <c r="V581" s="43">
        <f t="shared" si="2179"/>
        <v>181.38</v>
      </c>
      <c r="W581" s="43">
        <f t="shared" si="2179"/>
        <v>181.38</v>
      </c>
      <c r="X581" s="43">
        <f t="shared" si="2179"/>
        <v>181.38</v>
      </c>
      <c r="Y581" s="43">
        <f t="shared" si="2179"/>
        <v>181.38</v>
      </c>
    </row>
    <row r="582" spans="1:25" hidden="1" outlineLevel="1" x14ac:dyDescent="0.2">
      <c r="A582" s="17" t="s">
        <v>4</v>
      </c>
      <c r="B582" s="43">
        <f t="shared" ref="B582:Y582" si="2180">B142</f>
        <v>204.67</v>
      </c>
      <c r="C582" s="43">
        <f t="shared" si="2180"/>
        <v>204.67</v>
      </c>
      <c r="D582" s="43">
        <f t="shared" si="2180"/>
        <v>204.67</v>
      </c>
      <c r="E582" s="43">
        <f t="shared" si="2180"/>
        <v>204.67</v>
      </c>
      <c r="F582" s="43">
        <f t="shared" si="2180"/>
        <v>204.67</v>
      </c>
      <c r="G582" s="43">
        <f t="shared" si="2180"/>
        <v>204.67</v>
      </c>
      <c r="H582" s="43">
        <f t="shared" si="2180"/>
        <v>204.67</v>
      </c>
      <c r="I582" s="43">
        <f t="shared" si="2180"/>
        <v>204.67</v>
      </c>
      <c r="J582" s="43">
        <f t="shared" si="2180"/>
        <v>204.67</v>
      </c>
      <c r="K582" s="43">
        <f t="shared" si="2180"/>
        <v>204.67</v>
      </c>
      <c r="L582" s="43">
        <f t="shared" si="2180"/>
        <v>204.67</v>
      </c>
      <c r="M582" s="43">
        <f t="shared" si="2180"/>
        <v>204.67</v>
      </c>
      <c r="N582" s="43">
        <f t="shared" si="2180"/>
        <v>204.67</v>
      </c>
      <c r="O582" s="43">
        <f t="shared" si="2180"/>
        <v>204.67</v>
      </c>
      <c r="P582" s="43">
        <f t="shared" si="2180"/>
        <v>204.67</v>
      </c>
      <c r="Q582" s="43">
        <f t="shared" si="2180"/>
        <v>204.67</v>
      </c>
      <c r="R582" s="43">
        <f t="shared" si="2180"/>
        <v>204.67</v>
      </c>
      <c r="S582" s="43">
        <f t="shared" si="2180"/>
        <v>204.67</v>
      </c>
      <c r="T582" s="43">
        <f t="shared" si="2180"/>
        <v>204.67</v>
      </c>
      <c r="U582" s="43">
        <f t="shared" si="2180"/>
        <v>204.67</v>
      </c>
      <c r="V582" s="43">
        <f t="shared" si="2180"/>
        <v>204.67</v>
      </c>
      <c r="W582" s="43">
        <f t="shared" si="2180"/>
        <v>204.67</v>
      </c>
      <c r="X582" s="43">
        <f t="shared" si="2180"/>
        <v>204.67</v>
      </c>
      <c r="Y582" s="43">
        <f t="shared" si="2180"/>
        <v>204.67</v>
      </c>
    </row>
    <row r="583" spans="1:25" ht="25.5" hidden="1" outlineLevel="1" x14ac:dyDescent="0.2">
      <c r="A583" s="62" t="s">
        <v>211</v>
      </c>
      <c r="B583" s="43">
        <f>B576</f>
        <v>0</v>
      </c>
      <c r="C583" s="43">
        <f t="shared" ref="C583:Y583" si="2181">C576</f>
        <v>0</v>
      </c>
      <c r="D583" s="43">
        <f t="shared" si="2181"/>
        <v>0</v>
      </c>
      <c r="E583" s="43">
        <f t="shared" si="2181"/>
        <v>0</v>
      </c>
      <c r="F583" s="43">
        <f t="shared" si="2181"/>
        <v>0</v>
      </c>
      <c r="G583" s="43">
        <f t="shared" si="2181"/>
        <v>0</v>
      </c>
      <c r="H583" s="43">
        <f t="shared" si="2181"/>
        <v>0</v>
      </c>
      <c r="I583" s="43">
        <f t="shared" si="2181"/>
        <v>0</v>
      </c>
      <c r="J583" s="43">
        <f t="shared" si="2181"/>
        <v>0</v>
      </c>
      <c r="K583" s="43">
        <f t="shared" si="2181"/>
        <v>0</v>
      </c>
      <c r="L583" s="43">
        <f t="shared" si="2181"/>
        <v>0</v>
      </c>
      <c r="M583" s="43">
        <f t="shared" si="2181"/>
        <v>0</v>
      </c>
      <c r="N583" s="43">
        <f t="shared" si="2181"/>
        <v>0</v>
      </c>
      <c r="O583" s="43">
        <f t="shared" si="2181"/>
        <v>0</v>
      </c>
      <c r="P583" s="43">
        <f t="shared" si="2181"/>
        <v>0</v>
      </c>
      <c r="Q583" s="43">
        <f t="shared" si="2181"/>
        <v>0</v>
      </c>
      <c r="R583" s="43">
        <f t="shared" si="2181"/>
        <v>0</v>
      </c>
      <c r="S583" s="43">
        <f t="shared" si="2181"/>
        <v>0</v>
      </c>
      <c r="T583" s="43">
        <f t="shared" si="2181"/>
        <v>0</v>
      </c>
      <c r="U583" s="43">
        <f t="shared" si="2181"/>
        <v>0</v>
      </c>
      <c r="V583" s="43">
        <f t="shared" si="2181"/>
        <v>0</v>
      </c>
      <c r="W583" s="43">
        <f t="shared" si="2181"/>
        <v>0</v>
      </c>
      <c r="X583" s="43">
        <f t="shared" si="2181"/>
        <v>0</v>
      </c>
      <c r="Y583" s="43">
        <f t="shared" si="2181"/>
        <v>0</v>
      </c>
    </row>
    <row r="584" spans="1:25" ht="15" hidden="1" outlineLevel="1" thickBot="1" x14ac:dyDescent="0.25">
      <c r="A584" s="35" t="s">
        <v>118</v>
      </c>
      <c r="B584" s="43">
        <f t="shared" ref="B584:Y584" si="2182">B144</f>
        <v>3.02059422</v>
      </c>
      <c r="C584" s="43">
        <f t="shared" si="2182"/>
        <v>3.02059422</v>
      </c>
      <c r="D584" s="43">
        <f t="shared" si="2182"/>
        <v>3.02059422</v>
      </c>
      <c r="E584" s="43">
        <f t="shared" si="2182"/>
        <v>3.02059422</v>
      </c>
      <c r="F584" s="43">
        <f t="shared" si="2182"/>
        <v>3.02059422</v>
      </c>
      <c r="G584" s="43">
        <f t="shared" si="2182"/>
        <v>3.02059422</v>
      </c>
      <c r="H584" s="43">
        <f t="shared" si="2182"/>
        <v>3.02059422</v>
      </c>
      <c r="I584" s="43">
        <f t="shared" si="2182"/>
        <v>3.02059422</v>
      </c>
      <c r="J584" s="43">
        <f t="shared" si="2182"/>
        <v>3.02059422</v>
      </c>
      <c r="K584" s="43">
        <f t="shared" si="2182"/>
        <v>3.02059422</v>
      </c>
      <c r="L584" s="43">
        <f t="shared" si="2182"/>
        <v>3.02059422</v>
      </c>
      <c r="M584" s="43">
        <f t="shared" si="2182"/>
        <v>3.02059422</v>
      </c>
      <c r="N584" s="43">
        <f t="shared" si="2182"/>
        <v>3.02059422</v>
      </c>
      <c r="O584" s="43">
        <f t="shared" si="2182"/>
        <v>3.02059422</v>
      </c>
      <c r="P584" s="43">
        <f t="shared" si="2182"/>
        <v>3.02059422</v>
      </c>
      <c r="Q584" s="43">
        <f t="shared" si="2182"/>
        <v>3.02059422</v>
      </c>
      <c r="R584" s="43">
        <f t="shared" si="2182"/>
        <v>3.02059422</v>
      </c>
      <c r="S584" s="43">
        <f t="shared" si="2182"/>
        <v>3.02059422</v>
      </c>
      <c r="T584" s="43">
        <f t="shared" si="2182"/>
        <v>3.02059422</v>
      </c>
      <c r="U584" s="43">
        <f t="shared" si="2182"/>
        <v>3.02059422</v>
      </c>
      <c r="V584" s="43">
        <f t="shared" si="2182"/>
        <v>3.02059422</v>
      </c>
      <c r="W584" s="43">
        <f t="shared" si="2182"/>
        <v>3.02059422</v>
      </c>
      <c r="X584" s="43">
        <f t="shared" si="2182"/>
        <v>3.02059422</v>
      </c>
      <c r="Y584" s="43">
        <f t="shared" si="2182"/>
        <v>3.02059422</v>
      </c>
    </row>
    <row r="585" spans="1:25" ht="15" collapsed="1" thickBot="1" x14ac:dyDescent="0.25">
      <c r="A585" s="27">
        <v>20</v>
      </c>
      <c r="B585" s="145">
        <f>ROUND(SUM(B586:B591),2)</f>
        <v>1123.06</v>
      </c>
      <c r="C585" s="145">
        <f t="shared" ref="C585" si="2183">ROUND(SUM(C586:C591),2)</f>
        <v>1199.94</v>
      </c>
      <c r="D585" s="145">
        <f t="shared" ref="D585" si="2184">ROUND(SUM(D586:D591),2)</f>
        <v>1198.25</v>
      </c>
      <c r="E585" s="145">
        <f t="shared" ref="E585" si="2185">ROUND(SUM(E586:E591),2)</f>
        <v>1223.33</v>
      </c>
      <c r="F585" s="145">
        <f t="shared" ref="F585" si="2186">ROUND(SUM(F586:F591),2)</f>
        <v>1248.05</v>
      </c>
      <c r="G585" s="145">
        <f t="shared" ref="G585" si="2187">ROUND(SUM(G586:G591),2)</f>
        <v>1195.08</v>
      </c>
      <c r="H585" s="145">
        <f t="shared" ref="H585" si="2188">ROUND(SUM(H586:H591),2)</f>
        <v>1122.33</v>
      </c>
      <c r="I585" s="145">
        <f t="shared" ref="I585" si="2189">ROUND(SUM(I586:I591),2)</f>
        <v>1058.96</v>
      </c>
      <c r="J585" s="145">
        <f t="shared" ref="J585" si="2190">ROUND(SUM(J586:J591),2)</f>
        <v>949.42</v>
      </c>
      <c r="K585" s="145">
        <f t="shared" ref="K585" si="2191">ROUND(SUM(K586:K591),2)</f>
        <v>894.24</v>
      </c>
      <c r="L585" s="145">
        <f t="shared" ref="L585" si="2192">ROUND(SUM(L586:L591),2)</f>
        <v>900.04</v>
      </c>
      <c r="M585" s="145">
        <f t="shared" ref="M585" si="2193">ROUND(SUM(M586:M591),2)</f>
        <v>906.11</v>
      </c>
      <c r="N585" s="145">
        <f t="shared" ref="N585" si="2194">ROUND(SUM(N586:N591),2)</f>
        <v>874.49</v>
      </c>
      <c r="O585" s="145">
        <f t="shared" ref="O585" si="2195">ROUND(SUM(O586:O591),2)</f>
        <v>889.24</v>
      </c>
      <c r="P585" s="145">
        <f t="shared" ref="P585" si="2196">ROUND(SUM(P586:P591),2)</f>
        <v>898.66</v>
      </c>
      <c r="Q585" s="145">
        <f t="shared" ref="Q585" si="2197">ROUND(SUM(Q586:Q591),2)</f>
        <v>901.48</v>
      </c>
      <c r="R585" s="145">
        <f t="shared" ref="R585" si="2198">ROUND(SUM(R586:R591),2)</f>
        <v>877.16</v>
      </c>
      <c r="S585" s="145">
        <f t="shared" ref="S585" si="2199">ROUND(SUM(S586:S591),2)</f>
        <v>886.51</v>
      </c>
      <c r="T585" s="145">
        <f t="shared" ref="T585" si="2200">ROUND(SUM(T586:T591),2)</f>
        <v>898.46</v>
      </c>
      <c r="U585" s="145">
        <f t="shared" ref="U585" si="2201">ROUND(SUM(U586:U591),2)</f>
        <v>916.86</v>
      </c>
      <c r="V585" s="145">
        <f t="shared" ref="V585" si="2202">ROUND(SUM(V586:V591),2)</f>
        <v>914.86</v>
      </c>
      <c r="W585" s="145">
        <f t="shared" ref="W585" si="2203">ROUND(SUM(W586:W591),2)</f>
        <v>946.21</v>
      </c>
      <c r="X585" s="145">
        <f t="shared" ref="X585" si="2204">ROUND(SUM(X586:X591),2)</f>
        <v>973.57</v>
      </c>
      <c r="Y585" s="145">
        <f t="shared" ref="Y585" si="2205">ROUND(SUM(Y586:Y591),2)</f>
        <v>988.62</v>
      </c>
    </row>
    <row r="586" spans="1:25" ht="51" hidden="1" outlineLevel="1" x14ac:dyDescent="0.2">
      <c r="A586" s="16" t="s">
        <v>70</v>
      </c>
      <c r="B586" s="43">
        <f>B146</f>
        <v>657.00561879999998</v>
      </c>
      <c r="C586" s="43">
        <f t="shared" ref="C586:Y586" si="2206">C146</f>
        <v>733.88523742999996</v>
      </c>
      <c r="D586" s="43">
        <f t="shared" si="2206"/>
        <v>732.20061954000005</v>
      </c>
      <c r="E586" s="43">
        <f t="shared" si="2206"/>
        <v>757.27784351000003</v>
      </c>
      <c r="F586" s="43">
        <f t="shared" si="2206"/>
        <v>782.00054727999998</v>
      </c>
      <c r="G586" s="43">
        <f t="shared" si="2206"/>
        <v>729.02992746999996</v>
      </c>
      <c r="H586" s="43">
        <f t="shared" si="2206"/>
        <v>656.27519279000001</v>
      </c>
      <c r="I586" s="43">
        <f t="shared" si="2206"/>
        <v>592.91064729000004</v>
      </c>
      <c r="J586" s="43">
        <f t="shared" si="2206"/>
        <v>483.36569175</v>
      </c>
      <c r="K586" s="43">
        <f t="shared" si="2206"/>
        <v>428.18737093999999</v>
      </c>
      <c r="L586" s="43">
        <f t="shared" si="2206"/>
        <v>433.99005047000003</v>
      </c>
      <c r="M586" s="43">
        <f t="shared" si="2206"/>
        <v>440.06380531000002</v>
      </c>
      <c r="N586" s="43">
        <f t="shared" si="2206"/>
        <v>408.44277264999999</v>
      </c>
      <c r="O586" s="43">
        <f t="shared" si="2206"/>
        <v>423.18711091</v>
      </c>
      <c r="P586" s="43">
        <f t="shared" si="2206"/>
        <v>432.60887203999999</v>
      </c>
      <c r="Q586" s="43">
        <f t="shared" si="2206"/>
        <v>435.43244305000002</v>
      </c>
      <c r="R586" s="43">
        <f t="shared" si="2206"/>
        <v>411.11019928000002</v>
      </c>
      <c r="S586" s="43">
        <f t="shared" si="2206"/>
        <v>420.46115156000002</v>
      </c>
      <c r="T586" s="43">
        <f t="shared" si="2206"/>
        <v>432.40904484999999</v>
      </c>
      <c r="U586" s="43">
        <f t="shared" si="2206"/>
        <v>450.81247560999998</v>
      </c>
      <c r="V586" s="43">
        <f t="shared" si="2206"/>
        <v>448.81351869999997</v>
      </c>
      <c r="W586" s="43">
        <f t="shared" si="2206"/>
        <v>480.15490011999998</v>
      </c>
      <c r="X586" s="43">
        <f t="shared" si="2206"/>
        <v>507.52339827999998</v>
      </c>
      <c r="Y586" s="43">
        <f t="shared" si="2206"/>
        <v>522.57281427999999</v>
      </c>
    </row>
    <row r="587" spans="1:25" ht="38.25" hidden="1" outlineLevel="1" x14ac:dyDescent="0.2">
      <c r="A587" s="16" t="s">
        <v>71</v>
      </c>
      <c r="B587" s="43">
        <f t="shared" ref="B587:Y587" si="2207">B147</f>
        <v>76.98</v>
      </c>
      <c r="C587" s="43">
        <f t="shared" si="2207"/>
        <v>76.98</v>
      </c>
      <c r="D587" s="43">
        <f t="shared" si="2207"/>
        <v>76.98</v>
      </c>
      <c r="E587" s="43">
        <f t="shared" si="2207"/>
        <v>76.98</v>
      </c>
      <c r="F587" s="43">
        <f t="shared" si="2207"/>
        <v>76.98</v>
      </c>
      <c r="G587" s="43">
        <f t="shared" si="2207"/>
        <v>76.98</v>
      </c>
      <c r="H587" s="43">
        <f t="shared" si="2207"/>
        <v>76.98</v>
      </c>
      <c r="I587" s="43">
        <f t="shared" si="2207"/>
        <v>76.98</v>
      </c>
      <c r="J587" s="43">
        <f t="shared" si="2207"/>
        <v>76.98</v>
      </c>
      <c r="K587" s="43">
        <f t="shared" si="2207"/>
        <v>76.98</v>
      </c>
      <c r="L587" s="43">
        <f t="shared" si="2207"/>
        <v>76.98</v>
      </c>
      <c r="M587" s="43">
        <f t="shared" si="2207"/>
        <v>76.98</v>
      </c>
      <c r="N587" s="43">
        <f t="shared" si="2207"/>
        <v>76.98</v>
      </c>
      <c r="O587" s="43">
        <f t="shared" si="2207"/>
        <v>76.98</v>
      </c>
      <c r="P587" s="43">
        <f t="shared" si="2207"/>
        <v>76.98</v>
      </c>
      <c r="Q587" s="43">
        <f t="shared" si="2207"/>
        <v>76.98</v>
      </c>
      <c r="R587" s="43">
        <f t="shared" si="2207"/>
        <v>76.98</v>
      </c>
      <c r="S587" s="43">
        <f t="shared" si="2207"/>
        <v>76.98</v>
      </c>
      <c r="T587" s="43">
        <f t="shared" si="2207"/>
        <v>76.98</v>
      </c>
      <c r="U587" s="43">
        <f t="shared" si="2207"/>
        <v>76.98</v>
      </c>
      <c r="V587" s="43">
        <f t="shared" si="2207"/>
        <v>76.98</v>
      </c>
      <c r="W587" s="43">
        <f t="shared" si="2207"/>
        <v>76.98</v>
      </c>
      <c r="X587" s="43">
        <f t="shared" si="2207"/>
        <v>76.98</v>
      </c>
      <c r="Y587" s="43">
        <f t="shared" si="2207"/>
        <v>76.98</v>
      </c>
    </row>
    <row r="588" spans="1:25" hidden="1" outlineLevel="1" x14ac:dyDescent="0.2">
      <c r="A588" s="16" t="s">
        <v>3</v>
      </c>
      <c r="B588" s="43">
        <f>$AD$6</f>
        <v>181.38</v>
      </c>
      <c r="C588" s="43">
        <f t="shared" ref="C588:Y588" si="2208">$AD$6</f>
        <v>181.38</v>
      </c>
      <c r="D588" s="43">
        <f t="shared" si="2208"/>
        <v>181.38</v>
      </c>
      <c r="E588" s="43">
        <f t="shared" si="2208"/>
        <v>181.38</v>
      </c>
      <c r="F588" s="43">
        <f t="shared" si="2208"/>
        <v>181.38</v>
      </c>
      <c r="G588" s="43">
        <f t="shared" si="2208"/>
        <v>181.38</v>
      </c>
      <c r="H588" s="43">
        <f t="shared" si="2208"/>
        <v>181.38</v>
      </c>
      <c r="I588" s="43">
        <f t="shared" si="2208"/>
        <v>181.38</v>
      </c>
      <c r="J588" s="43">
        <f t="shared" si="2208"/>
        <v>181.38</v>
      </c>
      <c r="K588" s="43">
        <f t="shared" si="2208"/>
        <v>181.38</v>
      </c>
      <c r="L588" s="43">
        <f t="shared" si="2208"/>
        <v>181.38</v>
      </c>
      <c r="M588" s="43">
        <f t="shared" si="2208"/>
        <v>181.38</v>
      </c>
      <c r="N588" s="43">
        <f t="shared" si="2208"/>
        <v>181.38</v>
      </c>
      <c r="O588" s="43">
        <f t="shared" si="2208"/>
        <v>181.38</v>
      </c>
      <c r="P588" s="43">
        <f t="shared" si="2208"/>
        <v>181.38</v>
      </c>
      <c r="Q588" s="43">
        <f t="shared" si="2208"/>
        <v>181.38</v>
      </c>
      <c r="R588" s="43">
        <f t="shared" si="2208"/>
        <v>181.38</v>
      </c>
      <c r="S588" s="43">
        <f t="shared" si="2208"/>
        <v>181.38</v>
      </c>
      <c r="T588" s="43">
        <f t="shared" si="2208"/>
        <v>181.38</v>
      </c>
      <c r="U588" s="43">
        <f t="shared" si="2208"/>
        <v>181.38</v>
      </c>
      <c r="V588" s="43">
        <f t="shared" si="2208"/>
        <v>181.38</v>
      </c>
      <c r="W588" s="43">
        <f t="shared" si="2208"/>
        <v>181.38</v>
      </c>
      <c r="X588" s="43">
        <f t="shared" si="2208"/>
        <v>181.38</v>
      </c>
      <c r="Y588" s="43">
        <f t="shared" si="2208"/>
        <v>181.38</v>
      </c>
    </row>
    <row r="589" spans="1:25" hidden="1" outlineLevel="1" x14ac:dyDescent="0.2">
      <c r="A589" s="17" t="s">
        <v>4</v>
      </c>
      <c r="B589" s="43">
        <f t="shared" ref="B589:Y589" si="2209">B149</f>
        <v>204.67</v>
      </c>
      <c r="C589" s="43">
        <f t="shared" si="2209"/>
        <v>204.67</v>
      </c>
      <c r="D589" s="43">
        <f t="shared" si="2209"/>
        <v>204.67</v>
      </c>
      <c r="E589" s="43">
        <f t="shared" si="2209"/>
        <v>204.67</v>
      </c>
      <c r="F589" s="43">
        <f t="shared" si="2209"/>
        <v>204.67</v>
      </c>
      <c r="G589" s="43">
        <f t="shared" si="2209"/>
        <v>204.67</v>
      </c>
      <c r="H589" s="43">
        <f t="shared" si="2209"/>
        <v>204.67</v>
      </c>
      <c r="I589" s="43">
        <f t="shared" si="2209"/>
        <v>204.67</v>
      </c>
      <c r="J589" s="43">
        <f t="shared" si="2209"/>
        <v>204.67</v>
      </c>
      <c r="K589" s="43">
        <f t="shared" si="2209"/>
        <v>204.67</v>
      </c>
      <c r="L589" s="43">
        <f t="shared" si="2209"/>
        <v>204.67</v>
      </c>
      <c r="M589" s="43">
        <f t="shared" si="2209"/>
        <v>204.67</v>
      </c>
      <c r="N589" s="43">
        <f t="shared" si="2209"/>
        <v>204.67</v>
      </c>
      <c r="O589" s="43">
        <f t="shared" si="2209"/>
        <v>204.67</v>
      </c>
      <c r="P589" s="43">
        <f t="shared" si="2209"/>
        <v>204.67</v>
      </c>
      <c r="Q589" s="43">
        <f t="shared" si="2209"/>
        <v>204.67</v>
      </c>
      <c r="R589" s="43">
        <f t="shared" si="2209"/>
        <v>204.67</v>
      </c>
      <c r="S589" s="43">
        <f t="shared" si="2209"/>
        <v>204.67</v>
      </c>
      <c r="T589" s="43">
        <f t="shared" si="2209"/>
        <v>204.67</v>
      </c>
      <c r="U589" s="43">
        <f t="shared" si="2209"/>
        <v>204.67</v>
      </c>
      <c r="V589" s="43">
        <f t="shared" si="2209"/>
        <v>204.67</v>
      </c>
      <c r="W589" s="43">
        <f t="shared" si="2209"/>
        <v>204.67</v>
      </c>
      <c r="X589" s="43">
        <f t="shared" si="2209"/>
        <v>204.67</v>
      </c>
      <c r="Y589" s="43">
        <f t="shared" si="2209"/>
        <v>204.67</v>
      </c>
    </row>
    <row r="590" spans="1:25" ht="25.5" hidden="1" outlineLevel="1" x14ac:dyDescent="0.2">
      <c r="A590" s="62" t="s">
        <v>211</v>
      </c>
      <c r="B590" s="43">
        <f>B583</f>
        <v>0</v>
      </c>
      <c r="C590" s="43">
        <f t="shared" ref="C590:Y590" si="2210">C583</f>
        <v>0</v>
      </c>
      <c r="D590" s="43">
        <f t="shared" si="2210"/>
        <v>0</v>
      </c>
      <c r="E590" s="43">
        <f t="shared" si="2210"/>
        <v>0</v>
      </c>
      <c r="F590" s="43">
        <f t="shared" si="2210"/>
        <v>0</v>
      </c>
      <c r="G590" s="43">
        <f t="shared" si="2210"/>
        <v>0</v>
      </c>
      <c r="H590" s="43">
        <f t="shared" si="2210"/>
        <v>0</v>
      </c>
      <c r="I590" s="43">
        <f t="shared" si="2210"/>
        <v>0</v>
      </c>
      <c r="J590" s="43">
        <f t="shared" si="2210"/>
        <v>0</v>
      </c>
      <c r="K590" s="43">
        <f t="shared" si="2210"/>
        <v>0</v>
      </c>
      <c r="L590" s="43">
        <f t="shared" si="2210"/>
        <v>0</v>
      </c>
      <c r="M590" s="43">
        <f t="shared" si="2210"/>
        <v>0</v>
      </c>
      <c r="N590" s="43">
        <f t="shared" si="2210"/>
        <v>0</v>
      </c>
      <c r="O590" s="43">
        <f t="shared" si="2210"/>
        <v>0</v>
      </c>
      <c r="P590" s="43">
        <f t="shared" si="2210"/>
        <v>0</v>
      </c>
      <c r="Q590" s="43">
        <f t="shared" si="2210"/>
        <v>0</v>
      </c>
      <c r="R590" s="43">
        <f t="shared" si="2210"/>
        <v>0</v>
      </c>
      <c r="S590" s="43">
        <f t="shared" si="2210"/>
        <v>0</v>
      </c>
      <c r="T590" s="43">
        <f t="shared" si="2210"/>
        <v>0</v>
      </c>
      <c r="U590" s="43">
        <f t="shared" si="2210"/>
        <v>0</v>
      </c>
      <c r="V590" s="43">
        <f t="shared" si="2210"/>
        <v>0</v>
      </c>
      <c r="W590" s="43">
        <f t="shared" si="2210"/>
        <v>0</v>
      </c>
      <c r="X590" s="43">
        <f t="shared" si="2210"/>
        <v>0</v>
      </c>
      <c r="Y590" s="43">
        <f t="shared" si="2210"/>
        <v>0</v>
      </c>
    </row>
    <row r="591" spans="1:25" ht="15" hidden="1" outlineLevel="1" thickBot="1" x14ac:dyDescent="0.25">
      <c r="A591" s="35" t="s">
        <v>118</v>
      </c>
      <c r="B591" s="43">
        <f t="shared" ref="B591:Y591" si="2211">B151</f>
        <v>3.02059422</v>
      </c>
      <c r="C591" s="43">
        <f t="shared" si="2211"/>
        <v>3.02059422</v>
      </c>
      <c r="D591" s="43">
        <f t="shared" si="2211"/>
        <v>3.02059422</v>
      </c>
      <c r="E591" s="43">
        <f t="shared" si="2211"/>
        <v>3.02059422</v>
      </c>
      <c r="F591" s="43">
        <f t="shared" si="2211"/>
        <v>3.02059422</v>
      </c>
      <c r="G591" s="43">
        <f t="shared" si="2211"/>
        <v>3.02059422</v>
      </c>
      <c r="H591" s="43">
        <f t="shared" si="2211"/>
        <v>3.02059422</v>
      </c>
      <c r="I591" s="43">
        <f t="shared" si="2211"/>
        <v>3.02059422</v>
      </c>
      <c r="J591" s="43">
        <f t="shared" si="2211"/>
        <v>3.02059422</v>
      </c>
      <c r="K591" s="43">
        <f t="shared" si="2211"/>
        <v>3.02059422</v>
      </c>
      <c r="L591" s="43">
        <f t="shared" si="2211"/>
        <v>3.02059422</v>
      </c>
      <c r="M591" s="43">
        <f t="shared" si="2211"/>
        <v>3.02059422</v>
      </c>
      <c r="N591" s="43">
        <f t="shared" si="2211"/>
        <v>3.02059422</v>
      </c>
      <c r="O591" s="43">
        <f t="shared" si="2211"/>
        <v>3.02059422</v>
      </c>
      <c r="P591" s="43">
        <f t="shared" si="2211"/>
        <v>3.02059422</v>
      </c>
      <c r="Q591" s="43">
        <f t="shared" si="2211"/>
        <v>3.02059422</v>
      </c>
      <c r="R591" s="43">
        <f t="shared" si="2211"/>
        <v>3.02059422</v>
      </c>
      <c r="S591" s="43">
        <f t="shared" si="2211"/>
        <v>3.02059422</v>
      </c>
      <c r="T591" s="43">
        <f t="shared" si="2211"/>
        <v>3.02059422</v>
      </c>
      <c r="U591" s="43">
        <f t="shared" si="2211"/>
        <v>3.02059422</v>
      </c>
      <c r="V591" s="43">
        <f t="shared" si="2211"/>
        <v>3.02059422</v>
      </c>
      <c r="W591" s="43">
        <f t="shared" si="2211"/>
        <v>3.02059422</v>
      </c>
      <c r="X591" s="43">
        <f t="shared" si="2211"/>
        <v>3.02059422</v>
      </c>
      <c r="Y591" s="43">
        <f t="shared" si="2211"/>
        <v>3.02059422</v>
      </c>
    </row>
    <row r="592" spans="1:25" ht="15" collapsed="1" thickBot="1" x14ac:dyDescent="0.25">
      <c r="A592" s="27">
        <v>21</v>
      </c>
      <c r="B592" s="145">
        <f>ROUND(SUM(B593:B598),2)</f>
        <v>1096.79</v>
      </c>
      <c r="C592" s="145">
        <f t="shared" ref="C592" si="2212">ROUND(SUM(C593:C598),2)</f>
        <v>1126.7</v>
      </c>
      <c r="D592" s="145">
        <f t="shared" ref="D592" si="2213">ROUND(SUM(D593:D598),2)</f>
        <v>1147.71</v>
      </c>
      <c r="E592" s="145">
        <f t="shared" ref="E592" si="2214">ROUND(SUM(E593:E598),2)</f>
        <v>1159.04</v>
      </c>
      <c r="F592" s="145">
        <f t="shared" ref="F592" si="2215">ROUND(SUM(F593:F598),2)</f>
        <v>1198.26</v>
      </c>
      <c r="G592" s="145">
        <f t="shared" ref="G592" si="2216">ROUND(SUM(G593:G598),2)</f>
        <v>1202.93</v>
      </c>
      <c r="H592" s="145">
        <f t="shared" ref="H592" si="2217">ROUND(SUM(H593:H598),2)</f>
        <v>1128.7</v>
      </c>
      <c r="I592" s="145">
        <f t="shared" ref="I592" si="2218">ROUND(SUM(I593:I598),2)</f>
        <v>1050.26</v>
      </c>
      <c r="J592" s="145">
        <f t="shared" ref="J592" si="2219">ROUND(SUM(J593:J598),2)</f>
        <v>933.15</v>
      </c>
      <c r="K592" s="145">
        <f t="shared" ref="K592" si="2220">ROUND(SUM(K593:K598),2)</f>
        <v>923.87</v>
      </c>
      <c r="L592" s="145">
        <f t="shared" ref="L592" si="2221">ROUND(SUM(L593:L598),2)</f>
        <v>909.6</v>
      </c>
      <c r="M592" s="145">
        <f t="shared" ref="M592" si="2222">ROUND(SUM(M593:M598),2)</f>
        <v>910.26</v>
      </c>
      <c r="N592" s="145">
        <f t="shared" ref="N592" si="2223">ROUND(SUM(N593:N598),2)</f>
        <v>902.2</v>
      </c>
      <c r="O592" s="145">
        <f t="shared" ref="O592" si="2224">ROUND(SUM(O593:O598),2)</f>
        <v>881.89</v>
      </c>
      <c r="P592" s="145">
        <f t="shared" ref="P592" si="2225">ROUND(SUM(P593:P598),2)</f>
        <v>878.09</v>
      </c>
      <c r="Q592" s="145">
        <f t="shared" ref="Q592" si="2226">ROUND(SUM(Q593:Q598),2)</f>
        <v>916.67</v>
      </c>
      <c r="R592" s="145">
        <f t="shared" ref="R592" si="2227">ROUND(SUM(R593:R598),2)</f>
        <v>921.97</v>
      </c>
      <c r="S592" s="145">
        <f t="shared" ref="S592" si="2228">ROUND(SUM(S593:S598),2)</f>
        <v>915.59</v>
      </c>
      <c r="T592" s="145">
        <f t="shared" ref="T592" si="2229">ROUND(SUM(T593:T598),2)</f>
        <v>875.83</v>
      </c>
      <c r="U592" s="145">
        <f t="shared" ref="U592" si="2230">ROUND(SUM(U593:U598),2)</f>
        <v>883.93</v>
      </c>
      <c r="V592" s="145">
        <f t="shared" ref="V592" si="2231">ROUND(SUM(V593:V598),2)</f>
        <v>891.64</v>
      </c>
      <c r="W592" s="145">
        <f t="shared" ref="W592" si="2232">ROUND(SUM(W593:W598),2)</f>
        <v>943.56</v>
      </c>
      <c r="X592" s="145">
        <f t="shared" ref="X592" si="2233">ROUND(SUM(X593:X598),2)</f>
        <v>981.36</v>
      </c>
      <c r="Y592" s="145">
        <f t="shared" ref="Y592" si="2234">ROUND(SUM(Y593:Y598),2)</f>
        <v>1031.71</v>
      </c>
    </row>
    <row r="593" spans="1:25" ht="51" hidden="1" outlineLevel="1" x14ac:dyDescent="0.2">
      <c r="A593" s="111" t="s">
        <v>70</v>
      </c>
      <c r="B593" s="43">
        <f>B153</f>
        <v>630.73844786999996</v>
      </c>
      <c r="C593" s="43">
        <f t="shared" ref="C593:Y593" si="2235">C153</f>
        <v>660.65286673000003</v>
      </c>
      <c r="D593" s="43">
        <f t="shared" si="2235"/>
        <v>681.65894046000005</v>
      </c>
      <c r="E593" s="43">
        <f t="shared" si="2235"/>
        <v>692.98975386999996</v>
      </c>
      <c r="F593" s="43">
        <f t="shared" si="2235"/>
        <v>732.21147527999995</v>
      </c>
      <c r="G593" s="43">
        <f t="shared" si="2235"/>
        <v>736.88293061000002</v>
      </c>
      <c r="H593" s="43">
        <f t="shared" si="2235"/>
        <v>662.65207220000002</v>
      </c>
      <c r="I593" s="43">
        <f t="shared" si="2235"/>
        <v>584.20539542999995</v>
      </c>
      <c r="J593" s="43">
        <f t="shared" si="2235"/>
        <v>467.09788474999999</v>
      </c>
      <c r="K593" s="43">
        <f t="shared" si="2235"/>
        <v>457.82426867999999</v>
      </c>
      <c r="L593" s="43">
        <f t="shared" si="2235"/>
        <v>443.55078400000002</v>
      </c>
      <c r="M593" s="43">
        <f t="shared" si="2235"/>
        <v>444.20959338</v>
      </c>
      <c r="N593" s="43">
        <f t="shared" si="2235"/>
        <v>436.15400589000001</v>
      </c>
      <c r="O593" s="43">
        <f t="shared" si="2235"/>
        <v>415.83831987999997</v>
      </c>
      <c r="P593" s="43">
        <f t="shared" si="2235"/>
        <v>412.03708139999998</v>
      </c>
      <c r="Q593" s="43">
        <f t="shared" si="2235"/>
        <v>450.61901994999999</v>
      </c>
      <c r="R593" s="43">
        <f t="shared" si="2235"/>
        <v>455.91839176000002</v>
      </c>
      <c r="S593" s="43">
        <f t="shared" si="2235"/>
        <v>449.54077257</v>
      </c>
      <c r="T593" s="43">
        <f t="shared" si="2235"/>
        <v>409.78304114999997</v>
      </c>
      <c r="U593" s="43">
        <f t="shared" si="2235"/>
        <v>417.87825573999999</v>
      </c>
      <c r="V593" s="43">
        <f t="shared" si="2235"/>
        <v>425.59323906999998</v>
      </c>
      <c r="W593" s="43">
        <f t="shared" si="2235"/>
        <v>477.50620837000002</v>
      </c>
      <c r="X593" s="43">
        <f t="shared" si="2235"/>
        <v>515.30965326</v>
      </c>
      <c r="Y593" s="43">
        <f t="shared" si="2235"/>
        <v>565.65706221000005</v>
      </c>
    </row>
    <row r="594" spans="1:25" ht="38.25" hidden="1" outlineLevel="1" x14ac:dyDescent="0.2">
      <c r="A594" s="16" t="s">
        <v>71</v>
      </c>
      <c r="B594" s="43">
        <f t="shared" ref="B594:Y594" si="2236">B154</f>
        <v>76.98</v>
      </c>
      <c r="C594" s="43">
        <f t="shared" si="2236"/>
        <v>76.98</v>
      </c>
      <c r="D594" s="43">
        <f t="shared" si="2236"/>
        <v>76.98</v>
      </c>
      <c r="E594" s="43">
        <f t="shared" si="2236"/>
        <v>76.98</v>
      </c>
      <c r="F594" s="43">
        <f t="shared" si="2236"/>
        <v>76.98</v>
      </c>
      <c r="G594" s="43">
        <f t="shared" si="2236"/>
        <v>76.98</v>
      </c>
      <c r="H594" s="43">
        <f t="shared" si="2236"/>
        <v>76.98</v>
      </c>
      <c r="I594" s="43">
        <f t="shared" si="2236"/>
        <v>76.98</v>
      </c>
      <c r="J594" s="43">
        <f t="shared" si="2236"/>
        <v>76.98</v>
      </c>
      <c r="K594" s="43">
        <f t="shared" si="2236"/>
        <v>76.98</v>
      </c>
      <c r="L594" s="43">
        <f t="shared" si="2236"/>
        <v>76.98</v>
      </c>
      <c r="M594" s="43">
        <f t="shared" si="2236"/>
        <v>76.98</v>
      </c>
      <c r="N594" s="43">
        <f t="shared" si="2236"/>
        <v>76.98</v>
      </c>
      <c r="O594" s="43">
        <f t="shared" si="2236"/>
        <v>76.98</v>
      </c>
      <c r="P594" s="43">
        <f t="shared" si="2236"/>
        <v>76.98</v>
      </c>
      <c r="Q594" s="43">
        <f t="shared" si="2236"/>
        <v>76.98</v>
      </c>
      <c r="R594" s="43">
        <f t="shared" si="2236"/>
        <v>76.98</v>
      </c>
      <c r="S594" s="43">
        <f t="shared" si="2236"/>
        <v>76.98</v>
      </c>
      <c r="T594" s="43">
        <f t="shared" si="2236"/>
        <v>76.98</v>
      </c>
      <c r="U594" s="43">
        <f t="shared" si="2236"/>
        <v>76.98</v>
      </c>
      <c r="V594" s="43">
        <f t="shared" si="2236"/>
        <v>76.98</v>
      </c>
      <c r="W594" s="43">
        <f t="shared" si="2236"/>
        <v>76.98</v>
      </c>
      <c r="X594" s="43">
        <f t="shared" si="2236"/>
        <v>76.98</v>
      </c>
      <c r="Y594" s="43">
        <f t="shared" si="2236"/>
        <v>76.98</v>
      </c>
    </row>
    <row r="595" spans="1:25" hidden="1" outlineLevel="1" x14ac:dyDescent="0.2">
      <c r="A595" s="16" t="s">
        <v>3</v>
      </c>
      <c r="B595" s="43">
        <f>$AD$6</f>
        <v>181.38</v>
      </c>
      <c r="C595" s="43">
        <f t="shared" ref="C595:Y595" si="2237">$AD$6</f>
        <v>181.38</v>
      </c>
      <c r="D595" s="43">
        <f t="shared" si="2237"/>
        <v>181.38</v>
      </c>
      <c r="E595" s="43">
        <f t="shared" si="2237"/>
        <v>181.38</v>
      </c>
      <c r="F595" s="43">
        <f t="shared" si="2237"/>
        <v>181.38</v>
      </c>
      <c r="G595" s="43">
        <f t="shared" si="2237"/>
        <v>181.38</v>
      </c>
      <c r="H595" s="43">
        <f t="shared" si="2237"/>
        <v>181.38</v>
      </c>
      <c r="I595" s="43">
        <f t="shared" si="2237"/>
        <v>181.38</v>
      </c>
      <c r="J595" s="43">
        <f t="shared" si="2237"/>
        <v>181.38</v>
      </c>
      <c r="K595" s="43">
        <f t="shared" si="2237"/>
        <v>181.38</v>
      </c>
      <c r="L595" s="43">
        <f t="shared" si="2237"/>
        <v>181.38</v>
      </c>
      <c r="M595" s="43">
        <f t="shared" si="2237"/>
        <v>181.38</v>
      </c>
      <c r="N595" s="43">
        <f t="shared" si="2237"/>
        <v>181.38</v>
      </c>
      <c r="O595" s="43">
        <f t="shared" si="2237"/>
        <v>181.38</v>
      </c>
      <c r="P595" s="43">
        <f t="shared" si="2237"/>
        <v>181.38</v>
      </c>
      <c r="Q595" s="43">
        <f t="shared" si="2237"/>
        <v>181.38</v>
      </c>
      <c r="R595" s="43">
        <f t="shared" si="2237"/>
        <v>181.38</v>
      </c>
      <c r="S595" s="43">
        <f t="shared" si="2237"/>
        <v>181.38</v>
      </c>
      <c r="T595" s="43">
        <f t="shared" si="2237"/>
        <v>181.38</v>
      </c>
      <c r="U595" s="43">
        <f t="shared" si="2237"/>
        <v>181.38</v>
      </c>
      <c r="V595" s="43">
        <f t="shared" si="2237"/>
        <v>181.38</v>
      </c>
      <c r="W595" s="43">
        <f t="shared" si="2237"/>
        <v>181.38</v>
      </c>
      <c r="X595" s="43">
        <f t="shared" si="2237"/>
        <v>181.38</v>
      </c>
      <c r="Y595" s="43">
        <f t="shared" si="2237"/>
        <v>181.38</v>
      </c>
    </row>
    <row r="596" spans="1:25" hidden="1" outlineLevel="1" x14ac:dyDescent="0.2">
      <c r="A596" s="17" t="s">
        <v>4</v>
      </c>
      <c r="B596" s="43">
        <f t="shared" ref="B596:Y596" si="2238">B156</f>
        <v>204.67</v>
      </c>
      <c r="C596" s="43">
        <f t="shared" si="2238"/>
        <v>204.67</v>
      </c>
      <c r="D596" s="43">
        <f t="shared" si="2238"/>
        <v>204.67</v>
      </c>
      <c r="E596" s="43">
        <f t="shared" si="2238"/>
        <v>204.67</v>
      </c>
      <c r="F596" s="43">
        <f t="shared" si="2238"/>
        <v>204.67</v>
      </c>
      <c r="G596" s="43">
        <f t="shared" si="2238"/>
        <v>204.67</v>
      </c>
      <c r="H596" s="43">
        <f t="shared" si="2238"/>
        <v>204.67</v>
      </c>
      <c r="I596" s="43">
        <f t="shared" si="2238"/>
        <v>204.67</v>
      </c>
      <c r="J596" s="43">
        <f t="shared" si="2238"/>
        <v>204.67</v>
      </c>
      <c r="K596" s="43">
        <f t="shared" si="2238"/>
        <v>204.67</v>
      </c>
      <c r="L596" s="43">
        <f t="shared" si="2238"/>
        <v>204.67</v>
      </c>
      <c r="M596" s="43">
        <f t="shared" si="2238"/>
        <v>204.67</v>
      </c>
      <c r="N596" s="43">
        <f t="shared" si="2238"/>
        <v>204.67</v>
      </c>
      <c r="O596" s="43">
        <f t="shared" si="2238"/>
        <v>204.67</v>
      </c>
      <c r="P596" s="43">
        <f t="shared" si="2238"/>
        <v>204.67</v>
      </c>
      <c r="Q596" s="43">
        <f t="shared" si="2238"/>
        <v>204.67</v>
      </c>
      <c r="R596" s="43">
        <f t="shared" si="2238"/>
        <v>204.67</v>
      </c>
      <c r="S596" s="43">
        <f t="shared" si="2238"/>
        <v>204.67</v>
      </c>
      <c r="T596" s="43">
        <f t="shared" si="2238"/>
        <v>204.67</v>
      </c>
      <c r="U596" s="43">
        <f t="shared" si="2238"/>
        <v>204.67</v>
      </c>
      <c r="V596" s="43">
        <f t="shared" si="2238"/>
        <v>204.67</v>
      </c>
      <c r="W596" s="43">
        <f t="shared" si="2238"/>
        <v>204.67</v>
      </c>
      <c r="X596" s="43">
        <f t="shared" si="2238"/>
        <v>204.67</v>
      </c>
      <c r="Y596" s="43">
        <f t="shared" si="2238"/>
        <v>204.67</v>
      </c>
    </row>
    <row r="597" spans="1:25" ht="25.5" hidden="1" outlineLevel="1" x14ac:dyDescent="0.2">
      <c r="A597" s="62" t="s">
        <v>211</v>
      </c>
      <c r="B597" s="43">
        <f>B590</f>
        <v>0</v>
      </c>
      <c r="C597" s="43">
        <f t="shared" ref="C597:Y597" si="2239">C590</f>
        <v>0</v>
      </c>
      <c r="D597" s="43">
        <f t="shared" si="2239"/>
        <v>0</v>
      </c>
      <c r="E597" s="43">
        <f t="shared" si="2239"/>
        <v>0</v>
      </c>
      <c r="F597" s="43">
        <f t="shared" si="2239"/>
        <v>0</v>
      </c>
      <c r="G597" s="43">
        <f t="shared" si="2239"/>
        <v>0</v>
      </c>
      <c r="H597" s="43">
        <f t="shared" si="2239"/>
        <v>0</v>
      </c>
      <c r="I597" s="43">
        <f t="shared" si="2239"/>
        <v>0</v>
      </c>
      <c r="J597" s="43">
        <f t="shared" si="2239"/>
        <v>0</v>
      </c>
      <c r="K597" s="43">
        <f t="shared" si="2239"/>
        <v>0</v>
      </c>
      <c r="L597" s="43">
        <f t="shared" si="2239"/>
        <v>0</v>
      </c>
      <c r="M597" s="43">
        <f t="shared" si="2239"/>
        <v>0</v>
      </c>
      <c r="N597" s="43">
        <f t="shared" si="2239"/>
        <v>0</v>
      </c>
      <c r="O597" s="43">
        <f t="shared" si="2239"/>
        <v>0</v>
      </c>
      <c r="P597" s="43">
        <f t="shared" si="2239"/>
        <v>0</v>
      </c>
      <c r="Q597" s="43">
        <f t="shared" si="2239"/>
        <v>0</v>
      </c>
      <c r="R597" s="43">
        <f t="shared" si="2239"/>
        <v>0</v>
      </c>
      <c r="S597" s="43">
        <f t="shared" si="2239"/>
        <v>0</v>
      </c>
      <c r="T597" s="43">
        <f t="shared" si="2239"/>
        <v>0</v>
      </c>
      <c r="U597" s="43">
        <f t="shared" si="2239"/>
        <v>0</v>
      </c>
      <c r="V597" s="43">
        <f t="shared" si="2239"/>
        <v>0</v>
      </c>
      <c r="W597" s="43">
        <f t="shared" si="2239"/>
        <v>0</v>
      </c>
      <c r="X597" s="43">
        <f t="shared" si="2239"/>
        <v>0</v>
      </c>
      <c r="Y597" s="43">
        <f t="shared" si="2239"/>
        <v>0</v>
      </c>
    </row>
    <row r="598" spans="1:25" ht="15" hidden="1" outlineLevel="1" thickBot="1" x14ac:dyDescent="0.25">
      <c r="A598" s="35" t="s">
        <v>118</v>
      </c>
      <c r="B598" s="43">
        <f t="shared" ref="B598:Y598" si="2240">B158</f>
        <v>3.02059422</v>
      </c>
      <c r="C598" s="43">
        <f t="shared" si="2240"/>
        <v>3.02059422</v>
      </c>
      <c r="D598" s="43">
        <f t="shared" si="2240"/>
        <v>3.02059422</v>
      </c>
      <c r="E598" s="43">
        <f t="shared" si="2240"/>
        <v>3.02059422</v>
      </c>
      <c r="F598" s="43">
        <f t="shared" si="2240"/>
        <v>3.02059422</v>
      </c>
      <c r="G598" s="43">
        <f t="shared" si="2240"/>
        <v>3.02059422</v>
      </c>
      <c r="H598" s="43">
        <f t="shared" si="2240"/>
        <v>3.02059422</v>
      </c>
      <c r="I598" s="43">
        <f t="shared" si="2240"/>
        <v>3.02059422</v>
      </c>
      <c r="J598" s="43">
        <f t="shared" si="2240"/>
        <v>3.02059422</v>
      </c>
      <c r="K598" s="43">
        <f t="shared" si="2240"/>
        <v>3.02059422</v>
      </c>
      <c r="L598" s="43">
        <f t="shared" si="2240"/>
        <v>3.02059422</v>
      </c>
      <c r="M598" s="43">
        <f t="shared" si="2240"/>
        <v>3.02059422</v>
      </c>
      <c r="N598" s="43">
        <f t="shared" si="2240"/>
        <v>3.02059422</v>
      </c>
      <c r="O598" s="43">
        <f t="shared" si="2240"/>
        <v>3.02059422</v>
      </c>
      <c r="P598" s="43">
        <f t="shared" si="2240"/>
        <v>3.02059422</v>
      </c>
      <c r="Q598" s="43">
        <f t="shared" si="2240"/>
        <v>3.02059422</v>
      </c>
      <c r="R598" s="43">
        <f t="shared" si="2240"/>
        <v>3.02059422</v>
      </c>
      <c r="S598" s="43">
        <f t="shared" si="2240"/>
        <v>3.02059422</v>
      </c>
      <c r="T598" s="43">
        <f t="shared" si="2240"/>
        <v>3.02059422</v>
      </c>
      <c r="U598" s="43">
        <f t="shared" si="2240"/>
        <v>3.02059422</v>
      </c>
      <c r="V598" s="43">
        <f t="shared" si="2240"/>
        <v>3.02059422</v>
      </c>
      <c r="W598" s="43">
        <f t="shared" si="2240"/>
        <v>3.02059422</v>
      </c>
      <c r="X598" s="43">
        <f t="shared" si="2240"/>
        <v>3.02059422</v>
      </c>
      <c r="Y598" s="43">
        <f t="shared" si="2240"/>
        <v>3.02059422</v>
      </c>
    </row>
    <row r="599" spans="1:25" ht="15" collapsed="1" thickBot="1" x14ac:dyDescent="0.25">
      <c r="A599" s="27">
        <v>22</v>
      </c>
      <c r="B599" s="145">
        <f>ROUND(SUM(B600:B605),2)</f>
        <v>1102.1300000000001</v>
      </c>
      <c r="C599" s="145">
        <f t="shared" ref="C599" si="2241">ROUND(SUM(C600:C605),2)</f>
        <v>1157.72</v>
      </c>
      <c r="D599" s="145">
        <f t="shared" ref="D599" si="2242">ROUND(SUM(D600:D605),2)</f>
        <v>1187.8900000000001</v>
      </c>
      <c r="E599" s="145">
        <f t="shared" ref="E599" si="2243">ROUND(SUM(E600:E605),2)</f>
        <v>1170.45</v>
      </c>
      <c r="F599" s="145">
        <f t="shared" ref="F599" si="2244">ROUND(SUM(F600:F605),2)</f>
        <v>1165.33</v>
      </c>
      <c r="G599" s="145">
        <f t="shared" ref="G599" si="2245">ROUND(SUM(G600:G605),2)</f>
        <v>1176.1500000000001</v>
      </c>
      <c r="H599" s="145">
        <f t="shared" ref="H599" si="2246">ROUND(SUM(H600:H605),2)</f>
        <v>948.57</v>
      </c>
      <c r="I599" s="145">
        <f t="shared" ref="I599" si="2247">ROUND(SUM(I600:I605),2)</f>
        <v>884.78</v>
      </c>
      <c r="J599" s="145">
        <f t="shared" ref="J599" si="2248">ROUND(SUM(J600:J605),2)</f>
        <v>810.94</v>
      </c>
      <c r="K599" s="145">
        <f t="shared" ref="K599" si="2249">ROUND(SUM(K600:K605),2)</f>
        <v>798.21</v>
      </c>
      <c r="L599" s="145">
        <f t="shared" ref="L599" si="2250">ROUND(SUM(L600:L605),2)</f>
        <v>787.49</v>
      </c>
      <c r="M599" s="145">
        <f t="shared" ref="M599" si="2251">ROUND(SUM(M600:M605),2)</f>
        <v>821.71</v>
      </c>
      <c r="N599" s="145">
        <f t="shared" ref="N599" si="2252">ROUND(SUM(N600:N605),2)</f>
        <v>882.94</v>
      </c>
      <c r="O599" s="145">
        <f t="shared" ref="O599" si="2253">ROUND(SUM(O600:O605),2)</f>
        <v>901.21</v>
      </c>
      <c r="P599" s="145">
        <f t="shared" ref="P599" si="2254">ROUND(SUM(P600:P605),2)</f>
        <v>892.57</v>
      </c>
      <c r="Q599" s="145">
        <f t="shared" ref="Q599" si="2255">ROUND(SUM(Q600:Q605),2)</f>
        <v>882.34</v>
      </c>
      <c r="R599" s="145">
        <f t="shared" ref="R599" si="2256">ROUND(SUM(R600:R605),2)</f>
        <v>913.63</v>
      </c>
      <c r="S599" s="145">
        <f t="shared" ref="S599" si="2257">ROUND(SUM(S600:S605),2)</f>
        <v>919.98</v>
      </c>
      <c r="T599" s="145">
        <f t="shared" ref="T599" si="2258">ROUND(SUM(T600:T605),2)</f>
        <v>892.76</v>
      </c>
      <c r="U599" s="145">
        <f t="shared" ref="U599" si="2259">ROUND(SUM(U600:U605),2)</f>
        <v>888.94</v>
      </c>
      <c r="V599" s="145">
        <f t="shared" ref="V599" si="2260">ROUND(SUM(V600:V605),2)</f>
        <v>945</v>
      </c>
      <c r="W599" s="145">
        <f t="shared" ref="W599" si="2261">ROUND(SUM(W600:W605),2)</f>
        <v>984.45</v>
      </c>
      <c r="X599" s="145">
        <f t="shared" ref="X599" si="2262">ROUND(SUM(X600:X605),2)</f>
        <v>1003.96</v>
      </c>
      <c r="Y599" s="145">
        <f t="shared" ref="Y599" si="2263">ROUND(SUM(Y600:Y605),2)</f>
        <v>1041.3499999999999</v>
      </c>
    </row>
    <row r="600" spans="1:25" ht="51" hidden="1" outlineLevel="1" x14ac:dyDescent="0.2">
      <c r="A600" s="16" t="s">
        <v>70</v>
      </c>
      <c r="B600" s="43">
        <f>B160</f>
        <v>636.08145686</v>
      </c>
      <c r="C600" s="43">
        <f t="shared" ref="C600:Y600" si="2264">C160</f>
        <v>691.67096573000003</v>
      </c>
      <c r="D600" s="43">
        <f t="shared" si="2264"/>
        <v>721.83936546999996</v>
      </c>
      <c r="E600" s="43">
        <f t="shared" si="2264"/>
        <v>704.39825651000001</v>
      </c>
      <c r="F600" s="43">
        <f t="shared" si="2264"/>
        <v>699.28100764999999</v>
      </c>
      <c r="G600" s="43">
        <f t="shared" si="2264"/>
        <v>710.10367446999999</v>
      </c>
      <c r="H600" s="43">
        <f t="shared" si="2264"/>
        <v>482.52369793000003</v>
      </c>
      <c r="I600" s="43">
        <f t="shared" si="2264"/>
        <v>418.73265213000002</v>
      </c>
      <c r="J600" s="43">
        <f t="shared" si="2264"/>
        <v>344.89203868999999</v>
      </c>
      <c r="K600" s="43">
        <f t="shared" si="2264"/>
        <v>332.16005908</v>
      </c>
      <c r="L600" s="43">
        <f t="shared" si="2264"/>
        <v>321.44047117999997</v>
      </c>
      <c r="M600" s="43">
        <f t="shared" si="2264"/>
        <v>355.66108559000003</v>
      </c>
      <c r="N600" s="43">
        <f t="shared" si="2264"/>
        <v>416.88792244000001</v>
      </c>
      <c r="O600" s="43">
        <f t="shared" si="2264"/>
        <v>435.16189472000002</v>
      </c>
      <c r="P600" s="43">
        <f t="shared" si="2264"/>
        <v>426.52403848</v>
      </c>
      <c r="Q600" s="43">
        <f t="shared" si="2264"/>
        <v>416.29166197000001</v>
      </c>
      <c r="R600" s="43">
        <f t="shared" si="2264"/>
        <v>447.57756243</v>
      </c>
      <c r="S600" s="43">
        <f t="shared" si="2264"/>
        <v>453.92578454</v>
      </c>
      <c r="T600" s="43">
        <f t="shared" si="2264"/>
        <v>426.71428436999997</v>
      </c>
      <c r="U600" s="43">
        <f t="shared" si="2264"/>
        <v>422.88551526999998</v>
      </c>
      <c r="V600" s="43">
        <f t="shared" si="2264"/>
        <v>478.94691732000001</v>
      </c>
      <c r="W600" s="43">
        <f t="shared" si="2264"/>
        <v>518.39578934999997</v>
      </c>
      <c r="X600" s="43">
        <f t="shared" si="2264"/>
        <v>537.90512003000003</v>
      </c>
      <c r="Y600" s="43">
        <f t="shared" si="2264"/>
        <v>575.30093376000002</v>
      </c>
    </row>
    <row r="601" spans="1:25" ht="38.25" hidden="1" outlineLevel="1" x14ac:dyDescent="0.2">
      <c r="A601" s="16" t="s">
        <v>71</v>
      </c>
      <c r="B601" s="43">
        <f t="shared" ref="B601:Y601" si="2265">B161</f>
        <v>76.98</v>
      </c>
      <c r="C601" s="43">
        <f t="shared" si="2265"/>
        <v>76.98</v>
      </c>
      <c r="D601" s="43">
        <f t="shared" si="2265"/>
        <v>76.98</v>
      </c>
      <c r="E601" s="43">
        <f t="shared" si="2265"/>
        <v>76.98</v>
      </c>
      <c r="F601" s="43">
        <f t="shared" si="2265"/>
        <v>76.98</v>
      </c>
      <c r="G601" s="43">
        <f t="shared" si="2265"/>
        <v>76.98</v>
      </c>
      <c r="H601" s="43">
        <f t="shared" si="2265"/>
        <v>76.98</v>
      </c>
      <c r="I601" s="43">
        <f t="shared" si="2265"/>
        <v>76.98</v>
      </c>
      <c r="J601" s="43">
        <f t="shared" si="2265"/>
        <v>76.98</v>
      </c>
      <c r="K601" s="43">
        <f t="shared" si="2265"/>
        <v>76.98</v>
      </c>
      <c r="L601" s="43">
        <f t="shared" si="2265"/>
        <v>76.98</v>
      </c>
      <c r="M601" s="43">
        <f t="shared" si="2265"/>
        <v>76.98</v>
      </c>
      <c r="N601" s="43">
        <f t="shared" si="2265"/>
        <v>76.98</v>
      </c>
      <c r="O601" s="43">
        <f t="shared" si="2265"/>
        <v>76.98</v>
      </c>
      <c r="P601" s="43">
        <f t="shared" si="2265"/>
        <v>76.98</v>
      </c>
      <c r="Q601" s="43">
        <f t="shared" si="2265"/>
        <v>76.98</v>
      </c>
      <c r="R601" s="43">
        <f t="shared" si="2265"/>
        <v>76.98</v>
      </c>
      <c r="S601" s="43">
        <f t="shared" si="2265"/>
        <v>76.98</v>
      </c>
      <c r="T601" s="43">
        <f t="shared" si="2265"/>
        <v>76.98</v>
      </c>
      <c r="U601" s="43">
        <f t="shared" si="2265"/>
        <v>76.98</v>
      </c>
      <c r="V601" s="43">
        <f t="shared" si="2265"/>
        <v>76.98</v>
      </c>
      <c r="W601" s="43">
        <f t="shared" si="2265"/>
        <v>76.98</v>
      </c>
      <c r="X601" s="43">
        <f t="shared" si="2265"/>
        <v>76.98</v>
      </c>
      <c r="Y601" s="43">
        <f t="shared" si="2265"/>
        <v>76.98</v>
      </c>
    </row>
    <row r="602" spans="1:25" hidden="1" outlineLevel="1" x14ac:dyDescent="0.2">
      <c r="A602" s="16" t="s">
        <v>3</v>
      </c>
      <c r="B602" s="43">
        <f>$AD$6</f>
        <v>181.38</v>
      </c>
      <c r="C602" s="43">
        <f t="shared" ref="C602:Y602" si="2266">$AD$6</f>
        <v>181.38</v>
      </c>
      <c r="D602" s="43">
        <f t="shared" si="2266"/>
        <v>181.38</v>
      </c>
      <c r="E602" s="43">
        <f t="shared" si="2266"/>
        <v>181.38</v>
      </c>
      <c r="F602" s="43">
        <f t="shared" si="2266"/>
        <v>181.38</v>
      </c>
      <c r="G602" s="43">
        <f t="shared" si="2266"/>
        <v>181.38</v>
      </c>
      <c r="H602" s="43">
        <f t="shared" si="2266"/>
        <v>181.38</v>
      </c>
      <c r="I602" s="43">
        <f t="shared" si="2266"/>
        <v>181.38</v>
      </c>
      <c r="J602" s="43">
        <f t="shared" si="2266"/>
        <v>181.38</v>
      </c>
      <c r="K602" s="43">
        <f t="shared" si="2266"/>
        <v>181.38</v>
      </c>
      <c r="L602" s="43">
        <f t="shared" si="2266"/>
        <v>181.38</v>
      </c>
      <c r="M602" s="43">
        <f t="shared" si="2266"/>
        <v>181.38</v>
      </c>
      <c r="N602" s="43">
        <f t="shared" si="2266"/>
        <v>181.38</v>
      </c>
      <c r="O602" s="43">
        <f t="shared" si="2266"/>
        <v>181.38</v>
      </c>
      <c r="P602" s="43">
        <f t="shared" si="2266"/>
        <v>181.38</v>
      </c>
      <c r="Q602" s="43">
        <f t="shared" si="2266"/>
        <v>181.38</v>
      </c>
      <c r="R602" s="43">
        <f t="shared" si="2266"/>
        <v>181.38</v>
      </c>
      <c r="S602" s="43">
        <f t="shared" si="2266"/>
        <v>181.38</v>
      </c>
      <c r="T602" s="43">
        <f t="shared" si="2266"/>
        <v>181.38</v>
      </c>
      <c r="U602" s="43">
        <f t="shared" si="2266"/>
        <v>181.38</v>
      </c>
      <c r="V602" s="43">
        <f t="shared" si="2266"/>
        <v>181.38</v>
      </c>
      <c r="W602" s="43">
        <f t="shared" si="2266"/>
        <v>181.38</v>
      </c>
      <c r="X602" s="43">
        <f t="shared" si="2266"/>
        <v>181.38</v>
      </c>
      <c r="Y602" s="43">
        <f t="shared" si="2266"/>
        <v>181.38</v>
      </c>
    </row>
    <row r="603" spans="1:25" hidden="1" outlineLevel="1" x14ac:dyDescent="0.2">
      <c r="A603" s="17" t="s">
        <v>4</v>
      </c>
      <c r="B603" s="43">
        <f t="shared" ref="B603:Y603" si="2267">B163</f>
        <v>204.67</v>
      </c>
      <c r="C603" s="43">
        <f t="shared" si="2267"/>
        <v>204.67</v>
      </c>
      <c r="D603" s="43">
        <f t="shared" si="2267"/>
        <v>204.67</v>
      </c>
      <c r="E603" s="43">
        <f t="shared" si="2267"/>
        <v>204.67</v>
      </c>
      <c r="F603" s="43">
        <f t="shared" si="2267"/>
        <v>204.67</v>
      </c>
      <c r="G603" s="43">
        <f t="shared" si="2267"/>
        <v>204.67</v>
      </c>
      <c r="H603" s="43">
        <f t="shared" si="2267"/>
        <v>204.67</v>
      </c>
      <c r="I603" s="43">
        <f t="shared" si="2267"/>
        <v>204.67</v>
      </c>
      <c r="J603" s="43">
        <f t="shared" si="2267"/>
        <v>204.67</v>
      </c>
      <c r="K603" s="43">
        <f t="shared" si="2267"/>
        <v>204.67</v>
      </c>
      <c r="L603" s="43">
        <f t="shared" si="2267"/>
        <v>204.67</v>
      </c>
      <c r="M603" s="43">
        <f t="shared" si="2267"/>
        <v>204.67</v>
      </c>
      <c r="N603" s="43">
        <f t="shared" si="2267"/>
        <v>204.67</v>
      </c>
      <c r="O603" s="43">
        <f t="shared" si="2267"/>
        <v>204.67</v>
      </c>
      <c r="P603" s="43">
        <f t="shared" si="2267"/>
        <v>204.67</v>
      </c>
      <c r="Q603" s="43">
        <f t="shared" si="2267"/>
        <v>204.67</v>
      </c>
      <c r="R603" s="43">
        <f t="shared" si="2267"/>
        <v>204.67</v>
      </c>
      <c r="S603" s="43">
        <f t="shared" si="2267"/>
        <v>204.67</v>
      </c>
      <c r="T603" s="43">
        <f t="shared" si="2267"/>
        <v>204.67</v>
      </c>
      <c r="U603" s="43">
        <f t="shared" si="2267"/>
        <v>204.67</v>
      </c>
      <c r="V603" s="43">
        <f t="shared" si="2267"/>
        <v>204.67</v>
      </c>
      <c r="W603" s="43">
        <f t="shared" si="2267"/>
        <v>204.67</v>
      </c>
      <c r="X603" s="43">
        <f t="shared" si="2267"/>
        <v>204.67</v>
      </c>
      <c r="Y603" s="43">
        <f t="shared" si="2267"/>
        <v>204.67</v>
      </c>
    </row>
    <row r="604" spans="1:25" ht="25.5" hidden="1" outlineLevel="1" x14ac:dyDescent="0.2">
      <c r="A604" s="62" t="s">
        <v>211</v>
      </c>
      <c r="B604" s="43">
        <f>B597</f>
        <v>0</v>
      </c>
      <c r="C604" s="43">
        <f t="shared" ref="C604:Y604" si="2268">C597</f>
        <v>0</v>
      </c>
      <c r="D604" s="43">
        <f t="shared" si="2268"/>
        <v>0</v>
      </c>
      <c r="E604" s="43">
        <f t="shared" si="2268"/>
        <v>0</v>
      </c>
      <c r="F604" s="43">
        <f t="shared" si="2268"/>
        <v>0</v>
      </c>
      <c r="G604" s="43">
        <f t="shared" si="2268"/>
        <v>0</v>
      </c>
      <c r="H604" s="43">
        <f t="shared" si="2268"/>
        <v>0</v>
      </c>
      <c r="I604" s="43">
        <f t="shared" si="2268"/>
        <v>0</v>
      </c>
      <c r="J604" s="43">
        <f t="shared" si="2268"/>
        <v>0</v>
      </c>
      <c r="K604" s="43">
        <f t="shared" si="2268"/>
        <v>0</v>
      </c>
      <c r="L604" s="43">
        <f t="shared" si="2268"/>
        <v>0</v>
      </c>
      <c r="M604" s="43">
        <f t="shared" si="2268"/>
        <v>0</v>
      </c>
      <c r="N604" s="43">
        <f t="shared" si="2268"/>
        <v>0</v>
      </c>
      <c r="O604" s="43">
        <f t="shared" si="2268"/>
        <v>0</v>
      </c>
      <c r="P604" s="43">
        <f t="shared" si="2268"/>
        <v>0</v>
      </c>
      <c r="Q604" s="43">
        <f t="shared" si="2268"/>
        <v>0</v>
      </c>
      <c r="R604" s="43">
        <f t="shared" si="2268"/>
        <v>0</v>
      </c>
      <c r="S604" s="43">
        <f t="shared" si="2268"/>
        <v>0</v>
      </c>
      <c r="T604" s="43">
        <f t="shared" si="2268"/>
        <v>0</v>
      </c>
      <c r="U604" s="43">
        <f t="shared" si="2268"/>
        <v>0</v>
      </c>
      <c r="V604" s="43">
        <f t="shared" si="2268"/>
        <v>0</v>
      </c>
      <c r="W604" s="43">
        <f t="shared" si="2268"/>
        <v>0</v>
      </c>
      <c r="X604" s="43">
        <f t="shared" si="2268"/>
        <v>0</v>
      </c>
      <c r="Y604" s="43">
        <f t="shared" si="2268"/>
        <v>0</v>
      </c>
    </row>
    <row r="605" spans="1:25" ht="15" hidden="1" outlineLevel="1" thickBot="1" x14ac:dyDescent="0.25">
      <c r="A605" s="35" t="s">
        <v>118</v>
      </c>
      <c r="B605" s="43">
        <f t="shared" ref="B605:Y605" si="2269">B165</f>
        <v>3.02059422</v>
      </c>
      <c r="C605" s="43">
        <f t="shared" si="2269"/>
        <v>3.02059422</v>
      </c>
      <c r="D605" s="43">
        <f t="shared" si="2269"/>
        <v>3.02059422</v>
      </c>
      <c r="E605" s="43">
        <f t="shared" si="2269"/>
        <v>3.02059422</v>
      </c>
      <c r="F605" s="43">
        <f t="shared" si="2269"/>
        <v>3.02059422</v>
      </c>
      <c r="G605" s="43">
        <f t="shared" si="2269"/>
        <v>3.02059422</v>
      </c>
      <c r="H605" s="43">
        <f t="shared" si="2269"/>
        <v>3.02059422</v>
      </c>
      <c r="I605" s="43">
        <f t="shared" si="2269"/>
        <v>3.02059422</v>
      </c>
      <c r="J605" s="43">
        <f t="shared" si="2269"/>
        <v>3.02059422</v>
      </c>
      <c r="K605" s="43">
        <f t="shared" si="2269"/>
        <v>3.02059422</v>
      </c>
      <c r="L605" s="43">
        <f t="shared" si="2269"/>
        <v>3.02059422</v>
      </c>
      <c r="M605" s="43">
        <f t="shared" si="2269"/>
        <v>3.02059422</v>
      </c>
      <c r="N605" s="43">
        <f t="shared" si="2269"/>
        <v>3.02059422</v>
      </c>
      <c r="O605" s="43">
        <f t="shared" si="2269"/>
        <v>3.02059422</v>
      </c>
      <c r="P605" s="43">
        <f t="shared" si="2269"/>
        <v>3.02059422</v>
      </c>
      <c r="Q605" s="43">
        <f t="shared" si="2269"/>
        <v>3.02059422</v>
      </c>
      <c r="R605" s="43">
        <f t="shared" si="2269"/>
        <v>3.02059422</v>
      </c>
      <c r="S605" s="43">
        <f t="shared" si="2269"/>
        <v>3.02059422</v>
      </c>
      <c r="T605" s="43">
        <f t="shared" si="2269"/>
        <v>3.02059422</v>
      </c>
      <c r="U605" s="43">
        <f t="shared" si="2269"/>
        <v>3.02059422</v>
      </c>
      <c r="V605" s="43">
        <f t="shared" si="2269"/>
        <v>3.02059422</v>
      </c>
      <c r="W605" s="43">
        <f t="shared" si="2269"/>
        <v>3.02059422</v>
      </c>
      <c r="X605" s="43">
        <f t="shared" si="2269"/>
        <v>3.02059422</v>
      </c>
      <c r="Y605" s="43">
        <f t="shared" si="2269"/>
        <v>3.02059422</v>
      </c>
    </row>
    <row r="606" spans="1:25" ht="15" collapsed="1" thickBot="1" x14ac:dyDescent="0.25">
      <c r="A606" s="27">
        <v>23</v>
      </c>
      <c r="B606" s="145">
        <f>ROUND(SUM(B607:B612),2)</f>
        <v>1094.54</v>
      </c>
      <c r="C606" s="145">
        <f t="shared" ref="C606" si="2270">ROUND(SUM(C607:C612),2)</f>
        <v>1113.74</v>
      </c>
      <c r="D606" s="145">
        <f t="shared" ref="D606" si="2271">ROUND(SUM(D607:D612),2)</f>
        <v>1119.52</v>
      </c>
      <c r="E606" s="145">
        <f t="shared" ref="E606" si="2272">ROUND(SUM(E607:E612),2)</f>
        <v>1131.43</v>
      </c>
      <c r="F606" s="145">
        <f t="shared" ref="F606" si="2273">ROUND(SUM(F607:F612),2)</f>
        <v>1129.6199999999999</v>
      </c>
      <c r="G606" s="145">
        <f t="shared" ref="G606" si="2274">ROUND(SUM(G607:G612),2)</f>
        <v>1170.08</v>
      </c>
      <c r="H606" s="145">
        <f t="shared" ref="H606" si="2275">ROUND(SUM(H607:H612),2)</f>
        <v>1119.19</v>
      </c>
      <c r="I606" s="145">
        <f t="shared" ref="I606" si="2276">ROUND(SUM(I607:I612),2)</f>
        <v>1064.74</v>
      </c>
      <c r="J606" s="145">
        <f t="shared" ref="J606" si="2277">ROUND(SUM(J607:J612),2)</f>
        <v>983.63</v>
      </c>
      <c r="K606" s="145">
        <f t="shared" ref="K606" si="2278">ROUND(SUM(K607:K612),2)</f>
        <v>898.51</v>
      </c>
      <c r="L606" s="145">
        <f t="shared" ref="L606" si="2279">ROUND(SUM(L607:L612),2)</f>
        <v>879.42</v>
      </c>
      <c r="M606" s="145">
        <f t="shared" ref="M606" si="2280">ROUND(SUM(M607:M612),2)</f>
        <v>882.16</v>
      </c>
      <c r="N606" s="145">
        <f t="shared" ref="N606" si="2281">ROUND(SUM(N607:N612),2)</f>
        <v>884.85</v>
      </c>
      <c r="O606" s="145">
        <f t="shared" ref="O606" si="2282">ROUND(SUM(O607:O612),2)</f>
        <v>876.78</v>
      </c>
      <c r="P606" s="145">
        <f t="shared" ref="P606" si="2283">ROUND(SUM(P607:P612),2)</f>
        <v>854.55</v>
      </c>
      <c r="Q606" s="145">
        <f t="shared" ref="Q606" si="2284">ROUND(SUM(Q607:Q612),2)</f>
        <v>881.31</v>
      </c>
      <c r="R606" s="145">
        <f t="shared" ref="R606" si="2285">ROUND(SUM(R607:R612),2)</f>
        <v>867.7</v>
      </c>
      <c r="S606" s="145">
        <f t="shared" ref="S606" si="2286">ROUND(SUM(S607:S612),2)</f>
        <v>844.29</v>
      </c>
      <c r="T606" s="145">
        <f t="shared" ref="T606" si="2287">ROUND(SUM(T607:T612),2)</f>
        <v>847.48</v>
      </c>
      <c r="U606" s="145">
        <f t="shared" ref="U606" si="2288">ROUND(SUM(U607:U612),2)</f>
        <v>839.72</v>
      </c>
      <c r="V606" s="145">
        <f t="shared" ref="V606" si="2289">ROUND(SUM(V607:V612),2)</f>
        <v>868.04</v>
      </c>
      <c r="W606" s="145">
        <f t="shared" ref="W606" si="2290">ROUND(SUM(W607:W612),2)</f>
        <v>947.53</v>
      </c>
      <c r="X606" s="145">
        <f t="shared" ref="X606" si="2291">ROUND(SUM(X607:X612),2)</f>
        <v>991.85</v>
      </c>
      <c r="Y606" s="145">
        <f t="shared" ref="Y606" si="2292">ROUND(SUM(Y607:Y612),2)</f>
        <v>1040.33</v>
      </c>
    </row>
    <row r="607" spans="1:25" ht="51" hidden="1" outlineLevel="1" x14ac:dyDescent="0.2">
      <c r="A607" s="111" t="s">
        <v>70</v>
      </c>
      <c r="B607" s="43">
        <f>B167</f>
        <v>628.49243277000005</v>
      </c>
      <c r="C607" s="43">
        <f t="shared" ref="C607:Y607" si="2293">C167</f>
        <v>647.68538668999997</v>
      </c>
      <c r="D607" s="43">
        <f t="shared" si="2293"/>
        <v>653.46846500000004</v>
      </c>
      <c r="E607" s="43">
        <f t="shared" si="2293"/>
        <v>665.38178356000003</v>
      </c>
      <c r="F607" s="43">
        <f t="shared" si="2293"/>
        <v>663.57403309999995</v>
      </c>
      <c r="G607" s="43">
        <f t="shared" si="2293"/>
        <v>704.02610211000001</v>
      </c>
      <c r="H607" s="43">
        <f t="shared" si="2293"/>
        <v>653.1405135</v>
      </c>
      <c r="I607" s="43">
        <f t="shared" si="2293"/>
        <v>598.69264294000004</v>
      </c>
      <c r="J607" s="43">
        <f t="shared" si="2293"/>
        <v>517.58320552999999</v>
      </c>
      <c r="K607" s="43">
        <f t="shared" si="2293"/>
        <v>432.45491148999997</v>
      </c>
      <c r="L607" s="43">
        <f t="shared" si="2293"/>
        <v>413.36654737999999</v>
      </c>
      <c r="M607" s="43">
        <f t="shared" si="2293"/>
        <v>416.11104693999999</v>
      </c>
      <c r="N607" s="43">
        <f t="shared" si="2293"/>
        <v>418.79825163999999</v>
      </c>
      <c r="O607" s="43">
        <f t="shared" si="2293"/>
        <v>410.72804716000002</v>
      </c>
      <c r="P607" s="43">
        <f t="shared" si="2293"/>
        <v>388.49855249000001</v>
      </c>
      <c r="Q607" s="43">
        <f t="shared" si="2293"/>
        <v>415.26031081000002</v>
      </c>
      <c r="R607" s="43">
        <f t="shared" si="2293"/>
        <v>401.64898419000002</v>
      </c>
      <c r="S607" s="43">
        <f t="shared" si="2293"/>
        <v>378.23725145999998</v>
      </c>
      <c r="T607" s="43">
        <f t="shared" si="2293"/>
        <v>381.43133994999999</v>
      </c>
      <c r="U607" s="43">
        <f t="shared" si="2293"/>
        <v>373.67202897999999</v>
      </c>
      <c r="V607" s="43">
        <f t="shared" si="2293"/>
        <v>401.99069753999999</v>
      </c>
      <c r="W607" s="43">
        <f t="shared" si="2293"/>
        <v>481.48412609000002</v>
      </c>
      <c r="X607" s="43">
        <f t="shared" si="2293"/>
        <v>525.79494720000002</v>
      </c>
      <c r="Y607" s="43">
        <f t="shared" si="2293"/>
        <v>574.28384919999996</v>
      </c>
    </row>
    <row r="608" spans="1:25" ht="38.25" hidden="1" outlineLevel="1" x14ac:dyDescent="0.2">
      <c r="A608" s="16" t="s">
        <v>71</v>
      </c>
      <c r="B608" s="43">
        <f t="shared" ref="B608:Y608" si="2294">B168</f>
        <v>76.98</v>
      </c>
      <c r="C608" s="43">
        <f t="shared" si="2294"/>
        <v>76.98</v>
      </c>
      <c r="D608" s="43">
        <f t="shared" si="2294"/>
        <v>76.98</v>
      </c>
      <c r="E608" s="43">
        <f t="shared" si="2294"/>
        <v>76.98</v>
      </c>
      <c r="F608" s="43">
        <f t="shared" si="2294"/>
        <v>76.98</v>
      </c>
      <c r="G608" s="43">
        <f t="shared" si="2294"/>
        <v>76.98</v>
      </c>
      <c r="H608" s="43">
        <f t="shared" si="2294"/>
        <v>76.98</v>
      </c>
      <c r="I608" s="43">
        <f t="shared" si="2294"/>
        <v>76.98</v>
      </c>
      <c r="J608" s="43">
        <f t="shared" si="2294"/>
        <v>76.98</v>
      </c>
      <c r="K608" s="43">
        <f t="shared" si="2294"/>
        <v>76.98</v>
      </c>
      <c r="L608" s="43">
        <f t="shared" si="2294"/>
        <v>76.98</v>
      </c>
      <c r="M608" s="43">
        <f t="shared" si="2294"/>
        <v>76.98</v>
      </c>
      <c r="N608" s="43">
        <f t="shared" si="2294"/>
        <v>76.98</v>
      </c>
      <c r="O608" s="43">
        <f t="shared" si="2294"/>
        <v>76.98</v>
      </c>
      <c r="P608" s="43">
        <f t="shared" si="2294"/>
        <v>76.98</v>
      </c>
      <c r="Q608" s="43">
        <f t="shared" si="2294"/>
        <v>76.98</v>
      </c>
      <c r="R608" s="43">
        <f t="shared" si="2294"/>
        <v>76.98</v>
      </c>
      <c r="S608" s="43">
        <f t="shared" si="2294"/>
        <v>76.98</v>
      </c>
      <c r="T608" s="43">
        <f t="shared" si="2294"/>
        <v>76.98</v>
      </c>
      <c r="U608" s="43">
        <f t="shared" si="2294"/>
        <v>76.98</v>
      </c>
      <c r="V608" s="43">
        <f t="shared" si="2294"/>
        <v>76.98</v>
      </c>
      <c r="W608" s="43">
        <f t="shared" si="2294"/>
        <v>76.98</v>
      </c>
      <c r="X608" s="43">
        <f t="shared" si="2294"/>
        <v>76.98</v>
      </c>
      <c r="Y608" s="43">
        <f t="shared" si="2294"/>
        <v>76.98</v>
      </c>
    </row>
    <row r="609" spans="1:25" hidden="1" outlineLevel="1" x14ac:dyDescent="0.2">
      <c r="A609" s="16" t="s">
        <v>3</v>
      </c>
      <c r="B609" s="43">
        <f>$AD$6</f>
        <v>181.38</v>
      </c>
      <c r="C609" s="43">
        <f t="shared" ref="C609:Y609" si="2295">$AD$6</f>
        <v>181.38</v>
      </c>
      <c r="D609" s="43">
        <f t="shared" si="2295"/>
        <v>181.38</v>
      </c>
      <c r="E609" s="43">
        <f t="shared" si="2295"/>
        <v>181.38</v>
      </c>
      <c r="F609" s="43">
        <f t="shared" si="2295"/>
        <v>181.38</v>
      </c>
      <c r="G609" s="43">
        <f t="shared" si="2295"/>
        <v>181.38</v>
      </c>
      <c r="H609" s="43">
        <f t="shared" si="2295"/>
        <v>181.38</v>
      </c>
      <c r="I609" s="43">
        <f t="shared" si="2295"/>
        <v>181.38</v>
      </c>
      <c r="J609" s="43">
        <f t="shared" si="2295"/>
        <v>181.38</v>
      </c>
      <c r="K609" s="43">
        <f t="shared" si="2295"/>
        <v>181.38</v>
      </c>
      <c r="L609" s="43">
        <f t="shared" si="2295"/>
        <v>181.38</v>
      </c>
      <c r="M609" s="43">
        <f t="shared" si="2295"/>
        <v>181.38</v>
      </c>
      <c r="N609" s="43">
        <f t="shared" si="2295"/>
        <v>181.38</v>
      </c>
      <c r="O609" s="43">
        <f t="shared" si="2295"/>
        <v>181.38</v>
      </c>
      <c r="P609" s="43">
        <f t="shared" si="2295"/>
        <v>181.38</v>
      </c>
      <c r="Q609" s="43">
        <f t="shared" si="2295"/>
        <v>181.38</v>
      </c>
      <c r="R609" s="43">
        <f t="shared" si="2295"/>
        <v>181.38</v>
      </c>
      <c r="S609" s="43">
        <f t="shared" si="2295"/>
        <v>181.38</v>
      </c>
      <c r="T609" s="43">
        <f t="shared" si="2295"/>
        <v>181.38</v>
      </c>
      <c r="U609" s="43">
        <f t="shared" si="2295"/>
        <v>181.38</v>
      </c>
      <c r="V609" s="43">
        <f t="shared" si="2295"/>
        <v>181.38</v>
      </c>
      <c r="W609" s="43">
        <f t="shared" si="2295"/>
        <v>181.38</v>
      </c>
      <c r="X609" s="43">
        <f t="shared" si="2295"/>
        <v>181.38</v>
      </c>
      <c r="Y609" s="43">
        <f t="shared" si="2295"/>
        <v>181.38</v>
      </c>
    </row>
    <row r="610" spans="1:25" hidden="1" outlineLevel="1" x14ac:dyDescent="0.2">
      <c r="A610" s="17" t="s">
        <v>4</v>
      </c>
      <c r="B610" s="43">
        <f t="shared" ref="B610:Y610" si="2296">B170</f>
        <v>204.67</v>
      </c>
      <c r="C610" s="43">
        <f t="shared" si="2296"/>
        <v>204.67</v>
      </c>
      <c r="D610" s="43">
        <f t="shared" si="2296"/>
        <v>204.67</v>
      </c>
      <c r="E610" s="43">
        <f t="shared" si="2296"/>
        <v>204.67</v>
      </c>
      <c r="F610" s="43">
        <f t="shared" si="2296"/>
        <v>204.67</v>
      </c>
      <c r="G610" s="43">
        <f t="shared" si="2296"/>
        <v>204.67</v>
      </c>
      <c r="H610" s="43">
        <f t="shared" si="2296"/>
        <v>204.67</v>
      </c>
      <c r="I610" s="43">
        <f t="shared" si="2296"/>
        <v>204.67</v>
      </c>
      <c r="J610" s="43">
        <f t="shared" si="2296"/>
        <v>204.67</v>
      </c>
      <c r="K610" s="43">
        <f t="shared" si="2296"/>
        <v>204.67</v>
      </c>
      <c r="L610" s="43">
        <f t="shared" si="2296"/>
        <v>204.67</v>
      </c>
      <c r="M610" s="43">
        <f t="shared" si="2296"/>
        <v>204.67</v>
      </c>
      <c r="N610" s="43">
        <f t="shared" si="2296"/>
        <v>204.67</v>
      </c>
      <c r="O610" s="43">
        <f t="shared" si="2296"/>
        <v>204.67</v>
      </c>
      <c r="P610" s="43">
        <f t="shared" si="2296"/>
        <v>204.67</v>
      </c>
      <c r="Q610" s="43">
        <f t="shared" si="2296"/>
        <v>204.67</v>
      </c>
      <c r="R610" s="43">
        <f t="shared" si="2296"/>
        <v>204.67</v>
      </c>
      <c r="S610" s="43">
        <f t="shared" si="2296"/>
        <v>204.67</v>
      </c>
      <c r="T610" s="43">
        <f t="shared" si="2296"/>
        <v>204.67</v>
      </c>
      <c r="U610" s="43">
        <f t="shared" si="2296"/>
        <v>204.67</v>
      </c>
      <c r="V610" s="43">
        <f t="shared" si="2296"/>
        <v>204.67</v>
      </c>
      <c r="W610" s="43">
        <f t="shared" si="2296"/>
        <v>204.67</v>
      </c>
      <c r="X610" s="43">
        <f t="shared" si="2296"/>
        <v>204.67</v>
      </c>
      <c r="Y610" s="43">
        <f t="shared" si="2296"/>
        <v>204.67</v>
      </c>
    </row>
    <row r="611" spans="1:25" ht="25.5" hidden="1" outlineLevel="1" x14ac:dyDescent="0.2">
      <c r="A611" s="62" t="s">
        <v>211</v>
      </c>
      <c r="B611" s="43">
        <f>B604</f>
        <v>0</v>
      </c>
      <c r="C611" s="43">
        <f t="shared" ref="C611:Y611" si="2297">C604</f>
        <v>0</v>
      </c>
      <c r="D611" s="43">
        <f t="shared" si="2297"/>
        <v>0</v>
      </c>
      <c r="E611" s="43">
        <f t="shared" si="2297"/>
        <v>0</v>
      </c>
      <c r="F611" s="43">
        <f t="shared" si="2297"/>
        <v>0</v>
      </c>
      <c r="G611" s="43">
        <f t="shared" si="2297"/>
        <v>0</v>
      </c>
      <c r="H611" s="43">
        <f t="shared" si="2297"/>
        <v>0</v>
      </c>
      <c r="I611" s="43">
        <f t="shared" si="2297"/>
        <v>0</v>
      </c>
      <c r="J611" s="43">
        <f t="shared" si="2297"/>
        <v>0</v>
      </c>
      <c r="K611" s="43">
        <f t="shared" si="2297"/>
        <v>0</v>
      </c>
      <c r="L611" s="43">
        <f t="shared" si="2297"/>
        <v>0</v>
      </c>
      <c r="M611" s="43">
        <f t="shared" si="2297"/>
        <v>0</v>
      </c>
      <c r="N611" s="43">
        <f t="shared" si="2297"/>
        <v>0</v>
      </c>
      <c r="O611" s="43">
        <f t="shared" si="2297"/>
        <v>0</v>
      </c>
      <c r="P611" s="43">
        <f t="shared" si="2297"/>
        <v>0</v>
      </c>
      <c r="Q611" s="43">
        <f t="shared" si="2297"/>
        <v>0</v>
      </c>
      <c r="R611" s="43">
        <f t="shared" si="2297"/>
        <v>0</v>
      </c>
      <c r="S611" s="43">
        <f t="shared" si="2297"/>
        <v>0</v>
      </c>
      <c r="T611" s="43">
        <f t="shared" si="2297"/>
        <v>0</v>
      </c>
      <c r="U611" s="43">
        <f t="shared" si="2297"/>
        <v>0</v>
      </c>
      <c r="V611" s="43">
        <f t="shared" si="2297"/>
        <v>0</v>
      </c>
      <c r="W611" s="43">
        <f t="shared" si="2297"/>
        <v>0</v>
      </c>
      <c r="X611" s="43">
        <f t="shared" si="2297"/>
        <v>0</v>
      </c>
      <c r="Y611" s="43">
        <f t="shared" si="2297"/>
        <v>0</v>
      </c>
    </row>
    <row r="612" spans="1:25" ht="15" hidden="1" outlineLevel="1" thickBot="1" x14ac:dyDescent="0.25">
      <c r="A612" s="35" t="s">
        <v>118</v>
      </c>
      <c r="B612" s="43">
        <f t="shared" ref="B612:Y612" si="2298">B172</f>
        <v>3.02059422</v>
      </c>
      <c r="C612" s="43">
        <f t="shared" si="2298"/>
        <v>3.02059422</v>
      </c>
      <c r="D612" s="43">
        <f t="shared" si="2298"/>
        <v>3.02059422</v>
      </c>
      <c r="E612" s="43">
        <f t="shared" si="2298"/>
        <v>3.02059422</v>
      </c>
      <c r="F612" s="43">
        <f t="shared" si="2298"/>
        <v>3.02059422</v>
      </c>
      <c r="G612" s="43">
        <f t="shared" si="2298"/>
        <v>3.02059422</v>
      </c>
      <c r="H612" s="43">
        <f t="shared" si="2298"/>
        <v>3.02059422</v>
      </c>
      <c r="I612" s="43">
        <f t="shared" si="2298"/>
        <v>3.02059422</v>
      </c>
      <c r="J612" s="43">
        <f t="shared" si="2298"/>
        <v>3.02059422</v>
      </c>
      <c r="K612" s="43">
        <f t="shared" si="2298"/>
        <v>3.02059422</v>
      </c>
      <c r="L612" s="43">
        <f t="shared" si="2298"/>
        <v>3.02059422</v>
      </c>
      <c r="M612" s="43">
        <f t="shared" si="2298"/>
        <v>3.02059422</v>
      </c>
      <c r="N612" s="43">
        <f t="shared" si="2298"/>
        <v>3.02059422</v>
      </c>
      <c r="O612" s="43">
        <f t="shared" si="2298"/>
        <v>3.02059422</v>
      </c>
      <c r="P612" s="43">
        <f t="shared" si="2298"/>
        <v>3.02059422</v>
      </c>
      <c r="Q612" s="43">
        <f t="shared" si="2298"/>
        <v>3.02059422</v>
      </c>
      <c r="R612" s="43">
        <f t="shared" si="2298"/>
        <v>3.02059422</v>
      </c>
      <c r="S612" s="43">
        <f t="shared" si="2298"/>
        <v>3.02059422</v>
      </c>
      <c r="T612" s="43">
        <f t="shared" si="2298"/>
        <v>3.02059422</v>
      </c>
      <c r="U612" s="43">
        <f t="shared" si="2298"/>
        <v>3.02059422</v>
      </c>
      <c r="V612" s="43">
        <f t="shared" si="2298"/>
        <v>3.02059422</v>
      </c>
      <c r="W612" s="43">
        <f t="shared" si="2298"/>
        <v>3.02059422</v>
      </c>
      <c r="X612" s="43">
        <f t="shared" si="2298"/>
        <v>3.02059422</v>
      </c>
      <c r="Y612" s="43">
        <f t="shared" si="2298"/>
        <v>3.02059422</v>
      </c>
    </row>
    <row r="613" spans="1:25" ht="15" collapsed="1" thickBot="1" x14ac:dyDescent="0.25">
      <c r="A613" s="27">
        <v>24</v>
      </c>
      <c r="B613" s="145">
        <f>ROUND(SUM(B614:B619),2)</f>
        <v>1123.31</v>
      </c>
      <c r="C613" s="145">
        <f t="shared" ref="C613" si="2299">ROUND(SUM(C614:C619),2)</f>
        <v>1144.57</v>
      </c>
      <c r="D613" s="145">
        <f t="shared" ref="D613" si="2300">ROUND(SUM(D614:D619),2)</f>
        <v>1138.04</v>
      </c>
      <c r="E613" s="145">
        <f t="shared" ref="E613" si="2301">ROUND(SUM(E614:E619),2)</f>
        <v>1167.08</v>
      </c>
      <c r="F613" s="145">
        <f t="shared" ref="F613" si="2302">ROUND(SUM(F614:F619),2)</f>
        <v>1163.26</v>
      </c>
      <c r="G613" s="145">
        <f t="shared" ref="G613" si="2303">ROUND(SUM(G614:G619),2)</f>
        <v>1134.1600000000001</v>
      </c>
      <c r="H613" s="145">
        <f t="shared" ref="H613" si="2304">ROUND(SUM(H614:H619),2)</f>
        <v>990.51</v>
      </c>
      <c r="I613" s="145">
        <f t="shared" ref="I613" si="2305">ROUND(SUM(I614:I619),2)</f>
        <v>930.55</v>
      </c>
      <c r="J613" s="145">
        <f t="shared" ref="J613" si="2306">ROUND(SUM(J614:J619),2)</f>
        <v>862.97</v>
      </c>
      <c r="K613" s="145">
        <f t="shared" ref="K613" si="2307">ROUND(SUM(K614:K619),2)</f>
        <v>781.02</v>
      </c>
      <c r="L613" s="145">
        <f t="shared" ref="L613" si="2308">ROUND(SUM(L614:L619),2)</f>
        <v>768.53</v>
      </c>
      <c r="M613" s="145">
        <f t="shared" ref="M613" si="2309">ROUND(SUM(M614:M619),2)</f>
        <v>764.02</v>
      </c>
      <c r="N613" s="145">
        <f t="shared" ref="N613" si="2310">ROUND(SUM(N614:N619),2)</f>
        <v>757.45</v>
      </c>
      <c r="O613" s="145">
        <f t="shared" ref="O613" si="2311">ROUND(SUM(O614:O619),2)</f>
        <v>780.91</v>
      </c>
      <c r="P613" s="145">
        <f t="shared" ref="P613" si="2312">ROUND(SUM(P614:P619),2)</f>
        <v>755.96</v>
      </c>
      <c r="Q613" s="145">
        <f t="shared" ref="Q613" si="2313">ROUND(SUM(Q614:Q619),2)</f>
        <v>748.71</v>
      </c>
      <c r="R613" s="145">
        <f t="shared" ref="R613" si="2314">ROUND(SUM(R614:R619),2)</f>
        <v>765.45</v>
      </c>
      <c r="S613" s="145">
        <f t="shared" ref="S613" si="2315">ROUND(SUM(S614:S619),2)</f>
        <v>756.01</v>
      </c>
      <c r="T613" s="145">
        <f t="shared" ref="T613" si="2316">ROUND(SUM(T614:T619),2)</f>
        <v>755.47</v>
      </c>
      <c r="U613" s="145">
        <f t="shared" ref="U613" si="2317">ROUND(SUM(U614:U619),2)</f>
        <v>721.89</v>
      </c>
      <c r="V613" s="145">
        <f t="shared" ref="V613" si="2318">ROUND(SUM(V614:V619),2)</f>
        <v>774.25</v>
      </c>
      <c r="W613" s="145">
        <f t="shared" ref="W613" si="2319">ROUND(SUM(W614:W619),2)</f>
        <v>838.47</v>
      </c>
      <c r="X613" s="145">
        <f t="shared" ref="X613" si="2320">ROUND(SUM(X614:X619),2)</f>
        <v>881</v>
      </c>
      <c r="Y613" s="145">
        <f t="shared" ref="Y613" si="2321">ROUND(SUM(Y614:Y619),2)</f>
        <v>949.26</v>
      </c>
    </row>
    <row r="614" spans="1:25" ht="51" hidden="1" outlineLevel="1" x14ac:dyDescent="0.2">
      <c r="A614" s="111" t="s">
        <v>70</v>
      </c>
      <c r="B614" s="43">
        <f>B174</f>
        <v>657.26098621999995</v>
      </c>
      <c r="C614" s="43">
        <f t="shared" ref="C614:Y614" si="2322">C174</f>
        <v>678.52182970000001</v>
      </c>
      <c r="D614" s="43">
        <f t="shared" si="2322"/>
        <v>671.99021395</v>
      </c>
      <c r="E614" s="43">
        <f t="shared" si="2322"/>
        <v>701.02513582999995</v>
      </c>
      <c r="F614" s="43">
        <f t="shared" si="2322"/>
        <v>697.21133507000002</v>
      </c>
      <c r="G614" s="43">
        <f t="shared" si="2322"/>
        <v>668.11191229999997</v>
      </c>
      <c r="H614" s="43">
        <f t="shared" si="2322"/>
        <v>524.45562367000002</v>
      </c>
      <c r="I614" s="43">
        <f t="shared" si="2322"/>
        <v>464.50079826000001</v>
      </c>
      <c r="J614" s="43">
        <f t="shared" si="2322"/>
        <v>396.91948568999999</v>
      </c>
      <c r="K614" s="43">
        <f t="shared" si="2322"/>
        <v>314.97333114000003</v>
      </c>
      <c r="L614" s="43">
        <f t="shared" si="2322"/>
        <v>302.47897186</v>
      </c>
      <c r="M614" s="43">
        <f t="shared" si="2322"/>
        <v>297.97318744</v>
      </c>
      <c r="N614" s="43">
        <f t="shared" si="2322"/>
        <v>291.39942313</v>
      </c>
      <c r="O614" s="43">
        <f t="shared" si="2322"/>
        <v>314.86094378000001</v>
      </c>
      <c r="P614" s="43">
        <f t="shared" si="2322"/>
        <v>289.91377224000001</v>
      </c>
      <c r="Q614" s="43">
        <f t="shared" si="2322"/>
        <v>282.66184781999999</v>
      </c>
      <c r="R614" s="43">
        <f t="shared" si="2322"/>
        <v>299.40276578999999</v>
      </c>
      <c r="S614" s="43">
        <f t="shared" si="2322"/>
        <v>289.95807080999998</v>
      </c>
      <c r="T614" s="43">
        <f t="shared" si="2322"/>
        <v>289.42241768000002</v>
      </c>
      <c r="U614" s="43">
        <f t="shared" si="2322"/>
        <v>255.84228345</v>
      </c>
      <c r="V614" s="43">
        <f t="shared" si="2322"/>
        <v>308.198463</v>
      </c>
      <c r="W614" s="43">
        <f t="shared" si="2322"/>
        <v>372.41618132000002</v>
      </c>
      <c r="X614" s="43">
        <f t="shared" si="2322"/>
        <v>414.95134078000001</v>
      </c>
      <c r="Y614" s="43">
        <f t="shared" si="2322"/>
        <v>483.21409423</v>
      </c>
    </row>
    <row r="615" spans="1:25" ht="38.25" hidden="1" outlineLevel="1" x14ac:dyDescent="0.2">
      <c r="A615" s="16" t="s">
        <v>71</v>
      </c>
      <c r="B615" s="43">
        <f t="shared" ref="B615:Y615" si="2323">B175</f>
        <v>76.98</v>
      </c>
      <c r="C615" s="43">
        <f t="shared" si="2323"/>
        <v>76.98</v>
      </c>
      <c r="D615" s="43">
        <f t="shared" si="2323"/>
        <v>76.98</v>
      </c>
      <c r="E615" s="43">
        <f t="shared" si="2323"/>
        <v>76.98</v>
      </c>
      <c r="F615" s="43">
        <f t="shared" si="2323"/>
        <v>76.98</v>
      </c>
      <c r="G615" s="43">
        <f t="shared" si="2323"/>
        <v>76.98</v>
      </c>
      <c r="H615" s="43">
        <f t="shared" si="2323"/>
        <v>76.98</v>
      </c>
      <c r="I615" s="43">
        <f t="shared" si="2323"/>
        <v>76.98</v>
      </c>
      <c r="J615" s="43">
        <f t="shared" si="2323"/>
        <v>76.98</v>
      </c>
      <c r="K615" s="43">
        <f t="shared" si="2323"/>
        <v>76.98</v>
      </c>
      <c r="L615" s="43">
        <f t="shared" si="2323"/>
        <v>76.98</v>
      </c>
      <c r="M615" s="43">
        <f t="shared" si="2323"/>
        <v>76.98</v>
      </c>
      <c r="N615" s="43">
        <f t="shared" si="2323"/>
        <v>76.98</v>
      </c>
      <c r="O615" s="43">
        <f t="shared" si="2323"/>
        <v>76.98</v>
      </c>
      <c r="P615" s="43">
        <f t="shared" si="2323"/>
        <v>76.98</v>
      </c>
      <c r="Q615" s="43">
        <f t="shared" si="2323"/>
        <v>76.98</v>
      </c>
      <c r="R615" s="43">
        <f t="shared" si="2323"/>
        <v>76.98</v>
      </c>
      <c r="S615" s="43">
        <f t="shared" si="2323"/>
        <v>76.98</v>
      </c>
      <c r="T615" s="43">
        <f t="shared" si="2323"/>
        <v>76.98</v>
      </c>
      <c r="U615" s="43">
        <f t="shared" si="2323"/>
        <v>76.98</v>
      </c>
      <c r="V615" s="43">
        <f t="shared" si="2323"/>
        <v>76.98</v>
      </c>
      <c r="W615" s="43">
        <f t="shared" si="2323"/>
        <v>76.98</v>
      </c>
      <c r="X615" s="43">
        <f t="shared" si="2323"/>
        <v>76.98</v>
      </c>
      <c r="Y615" s="43">
        <f t="shared" si="2323"/>
        <v>76.98</v>
      </c>
    </row>
    <row r="616" spans="1:25" hidden="1" outlineLevel="1" x14ac:dyDescent="0.2">
      <c r="A616" s="16" t="s">
        <v>3</v>
      </c>
      <c r="B616" s="43">
        <f>$AD$6</f>
        <v>181.38</v>
      </c>
      <c r="C616" s="43">
        <f t="shared" ref="C616:Y616" si="2324">$AD$6</f>
        <v>181.38</v>
      </c>
      <c r="D616" s="43">
        <f t="shared" si="2324"/>
        <v>181.38</v>
      </c>
      <c r="E616" s="43">
        <f t="shared" si="2324"/>
        <v>181.38</v>
      </c>
      <c r="F616" s="43">
        <f t="shared" si="2324"/>
        <v>181.38</v>
      </c>
      <c r="G616" s="43">
        <f t="shared" si="2324"/>
        <v>181.38</v>
      </c>
      <c r="H616" s="43">
        <f t="shared" si="2324"/>
        <v>181.38</v>
      </c>
      <c r="I616" s="43">
        <f t="shared" si="2324"/>
        <v>181.38</v>
      </c>
      <c r="J616" s="43">
        <f t="shared" si="2324"/>
        <v>181.38</v>
      </c>
      <c r="K616" s="43">
        <f t="shared" si="2324"/>
        <v>181.38</v>
      </c>
      <c r="L616" s="43">
        <f t="shared" si="2324"/>
        <v>181.38</v>
      </c>
      <c r="M616" s="43">
        <f t="shared" si="2324"/>
        <v>181.38</v>
      </c>
      <c r="N616" s="43">
        <f t="shared" si="2324"/>
        <v>181.38</v>
      </c>
      <c r="O616" s="43">
        <f t="shared" si="2324"/>
        <v>181.38</v>
      </c>
      <c r="P616" s="43">
        <f t="shared" si="2324"/>
        <v>181.38</v>
      </c>
      <c r="Q616" s="43">
        <f t="shared" si="2324"/>
        <v>181.38</v>
      </c>
      <c r="R616" s="43">
        <f t="shared" si="2324"/>
        <v>181.38</v>
      </c>
      <c r="S616" s="43">
        <f t="shared" si="2324"/>
        <v>181.38</v>
      </c>
      <c r="T616" s="43">
        <f t="shared" si="2324"/>
        <v>181.38</v>
      </c>
      <c r="U616" s="43">
        <f t="shared" si="2324"/>
        <v>181.38</v>
      </c>
      <c r="V616" s="43">
        <f t="shared" si="2324"/>
        <v>181.38</v>
      </c>
      <c r="W616" s="43">
        <f t="shared" si="2324"/>
        <v>181.38</v>
      </c>
      <c r="X616" s="43">
        <f t="shared" si="2324"/>
        <v>181.38</v>
      </c>
      <c r="Y616" s="43">
        <f t="shared" si="2324"/>
        <v>181.38</v>
      </c>
    </row>
    <row r="617" spans="1:25" hidden="1" outlineLevel="1" x14ac:dyDescent="0.2">
      <c r="A617" s="17" t="s">
        <v>4</v>
      </c>
      <c r="B617" s="43">
        <f t="shared" ref="B617:Y617" si="2325">B177</f>
        <v>204.67</v>
      </c>
      <c r="C617" s="43">
        <f t="shared" si="2325"/>
        <v>204.67</v>
      </c>
      <c r="D617" s="43">
        <f t="shared" si="2325"/>
        <v>204.67</v>
      </c>
      <c r="E617" s="43">
        <f t="shared" si="2325"/>
        <v>204.67</v>
      </c>
      <c r="F617" s="43">
        <f t="shared" si="2325"/>
        <v>204.67</v>
      </c>
      <c r="G617" s="43">
        <f t="shared" si="2325"/>
        <v>204.67</v>
      </c>
      <c r="H617" s="43">
        <f t="shared" si="2325"/>
        <v>204.67</v>
      </c>
      <c r="I617" s="43">
        <f t="shared" si="2325"/>
        <v>204.67</v>
      </c>
      <c r="J617" s="43">
        <f t="shared" si="2325"/>
        <v>204.67</v>
      </c>
      <c r="K617" s="43">
        <f t="shared" si="2325"/>
        <v>204.67</v>
      </c>
      <c r="L617" s="43">
        <f t="shared" si="2325"/>
        <v>204.67</v>
      </c>
      <c r="M617" s="43">
        <f t="shared" si="2325"/>
        <v>204.67</v>
      </c>
      <c r="N617" s="43">
        <f t="shared" si="2325"/>
        <v>204.67</v>
      </c>
      <c r="O617" s="43">
        <f t="shared" si="2325"/>
        <v>204.67</v>
      </c>
      <c r="P617" s="43">
        <f t="shared" si="2325"/>
        <v>204.67</v>
      </c>
      <c r="Q617" s="43">
        <f t="shared" si="2325"/>
        <v>204.67</v>
      </c>
      <c r="R617" s="43">
        <f t="shared" si="2325"/>
        <v>204.67</v>
      </c>
      <c r="S617" s="43">
        <f t="shared" si="2325"/>
        <v>204.67</v>
      </c>
      <c r="T617" s="43">
        <f t="shared" si="2325"/>
        <v>204.67</v>
      </c>
      <c r="U617" s="43">
        <f t="shared" si="2325"/>
        <v>204.67</v>
      </c>
      <c r="V617" s="43">
        <f t="shared" si="2325"/>
        <v>204.67</v>
      </c>
      <c r="W617" s="43">
        <f t="shared" si="2325"/>
        <v>204.67</v>
      </c>
      <c r="X617" s="43">
        <f t="shared" si="2325"/>
        <v>204.67</v>
      </c>
      <c r="Y617" s="43">
        <f t="shared" si="2325"/>
        <v>204.67</v>
      </c>
    </row>
    <row r="618" spans="1:25" ht="25.5" hidden="1" outlineLevel="1" x14ac:dyDescent="0.2">
      <c r="A618" s="62" t="s">
        <v>211</v>
      </c>
      <c r="B618" s="43">
        <f>B611</f>
        <v>0</v>
      </c>
      <c r="C618" s="43">
        <f t="shared" ref="C618:Y618" si="2326">C611</f>
        <v>0</v>
      </c>
      <c r="D618" s="43">
        <f t="shared" si="2326"/>
        <v>0</v>
      </c>
      <c r="E618" s="43">
        <f t="shared" si="2326"/>
        <v>0</v>
      </c>
      <c r="F618" s="43">
        <f t="shared" si="2326"/>
        <v>0</v>
      </c>
      <c r="G618" s="43">
        <f t="shared" si="2326"/>
        <v>0</v>
      </c>
      <c r="H618" s="43">
        <f t="shared" si="2326"/>
        <v>0</v>
      </c>
      <c r="I618" s="43">
        <f t="shared" si="2326"/>
        <v>0</v>
      </c>
      <c r="J618" s="43">
        <f t="shared" si="2326"/>
        <v>0</v>
      </c>
      <c r="K618" s="43">
        <f t="shared" si="2326"/>
        <v>0</v>
      </c>
      <c r="L618" s="43">
        <f t="shared" si="2326"/>
        <v>0</v>
      </c>
      <c r="M618" s="43">
        <f t="shared" si="2326"/>
        <v>0</v>
      </c>
      <c r="N618" s="43">
        <f t="shared" si="2326"/>
        <v>0</v>
      </c>
      <c r="O618" s="43">
        <f t="shared" si="2326"/>
        <v>0</v>
      </c>
      <c r="P618" s="43">
        <f t="shared" si="2326"/>
        <v>0</v>
      </c>
      <c r="Q618" s="43">
        <f t="shared" si="2326"/>
        <v>0</v>
      </c>
      <c r="R618" s="43">
        <f t="shared" si="2326"/>
        <v>0</v>
      </c>
      <c r="S618" s="43">
        <f t="shared" si="2326"/>
        <v>0</v>
      </c>
      <c r="T618" s="43">
        <f t="shared" si="2326"/>
        <v>0</v>
      </c>
      <c r="U618" s="43">
        <f t="shared" si="2326"/>
        <v>0</v>
      </c>
      <c r="V618" s="43">
        <f t="shared" si="2326"/>
        <v>0</v>
      </c>
      <c r="W618" s="43">
        <f t="shared" si="2326"/>
        <v>0</v>
      </c>
      <c r="X618" s="43">
        <f t="shared" si="2326"/>
        <v>0</v>
      </c>
      <c r="Y618" s="43">
        <f t="shared" si="2326"/>
        <v>0</v>
      </c>
    </row>
    <row r="619" spans="1:25" ht="15" hidden="1" outlineLevel="1" thickBot="1" x14ac:dyDescent="0.25">
      <c r="A619" s="35" t="s">
        <v>118</v>
      </c>
      <c r="B619" s="43">
        <f t="shared" ref="B619:Y619" si="2327">B179</f>
        <v>3.02059422</v>
      </c>
      <c r="C619" s="43">
        <f t="shared" si="2327"/>
        <v>3.02059422</v>
      </c>
      <c r="D619" s="43">
        <f t="shared" si="2327"/>
        <v>3.02059422</v>
      </c>
      <c r="E619" s="43">
        <f t="shared" si="2327"/>
        <v>3.02059422</v>
      </c>
      <c r="F619" s="43">
        <f t="shared" si="2327"/>
        <v>3.02059422</v>
      </c>
      <c r="G619" s="43">
        <f t="shared" si="2327"/>
        <v>3.02059422</v>
      </c>
      <c r="H619" s="43">
        <f t="shared" si="2327"/>
        <v>3.02059422</v>
      </c>
      <c r="I619" s="43">
        <f t="shared" si="2327"/>
        <v>3.02059422</v>
      </c>
      <c r="J619" s="43">
        <f t="shared" si="2327"/>
        <v>3.02059422</v>
      </c>
      <c r="K619" s="43">
        <f t="shared" si="2327"/>
        <v>3.02059422</v>
      </c>
      <c r="L619" s="43">
        <f t="shared" si="2327"/>
        <v>3.02059422</v>
      </c>
      <c r="M619" s="43">
        <f t="shared" si="2327"/>
        <v>3.02059422</v>
      </c>
      <c r="N619" s="43">
        <f t="shared" si="2327"/>
        <v>3.02059422</v>
      </c>
      <c r="O619" s="43">
        <f t="shared" si="2327"/>
        <v>3.02059422</v>
      </c>
      <c r="P619" s="43">
        <f t="shared" si="2327"/>
        <v>3.02059422</v>
      </c>
      <c r="Q619" s="43">
        <f t="shared" si="2327"/>
        <v>3.02059422</v>
      </c>
      <c r="R619" s="43">
        <f t="shared" si="2327"/>
        <v>3.02059422</v>
      </c>
      <c r="S619" s="43">
        <f t="shared" si="2327"/>
        <v>3.02059422</v>
      </c>
      <c r="T619" s="43">
        <f t="shared" si="2327"/>
        <v>3.02059422</v>
      </c>
      <c r="U619" s="43">
        <f t="shared" si="2327"/>
        <v>3.02059422</v>
      </c>
      <c r="V619" s="43">
        <f t="shared" si="2327"/>
        <v>3.02059422</v>
      </c>
      <c r="W619" s="43">
        <f t="shared" si="2327"/>
        <v>3.02059422</v>
      </c>
      <c r="X619" s="43">
        <f t="shared" si="2327"/>
        <v>3.02059422</v>
      </c>
      <c r="Y619" s="43">
        <f t="shared" si="2327"/>
        <v>3.02059422</v>
      </c>
    </row>
    <row r="620" spans="1:25" ht="15" collapsed="1" thickBot="1" x14ac:dyDescent="0.25">
      <c r="A620" s="27">
        <v>25</v>
      </c>
      <c r="B620" s="145">
        <f>ROUND(SUM(B621:B626),2)</f>
        <v>1125.51</v>
      </c>
      <c r="C620" s="145">
        <f t="shared" ref="C620" si="2328">ROUND(SUM(C621:C626),2)</f>
        <v>1180.83</v>
      </c>
      <c r="D620" s="145">
        <f t="shared" ref="D620" si="2329">ROUND(SUM(D621:D626),2)</f>
        <v>1168.92</v>
      </c>
      <c r="E620" s="145">
        <f t="shared" ref="E620" si="2330">ROUND(SUM(E621:E626),2)</f>
        <v>1164.6400000000001</v>
      </c>
      <c r="F620" s="145">
        <f t="shared" ref="F620" si="2331">ROUND(SUM(F621:F626),2)</f>
        <v>1202.19</v>
      </c>
      <c r="G620" s="145">
        <f t="shared" ref="G620" si="2332">ROUND(SUM(G621:G626),2)</f>
        <v>1189.19</v>
      </c>
      <c r="H620" s="145">
        <f t="shared" ref="H620" si="2333">ROUND(SUM(H621:H626),2)</f>
        <v>1127.58</v>
      </c>
      <c r="I620" s="145">
        <f t="shared" ref="I620" si="2334">ROUND(SUM(I621:I626),2)</f>
        <v>1029.33</v>
      </c>
      <c r="J620" s="145">
        <f t="shared" ref="J620" si="2335">ROUND(SUM(J621:J626),2)</f>
        <v>921.68</v>
      </c>
      <c r="K620" s="145">
        <f t="shared" ref="K620" si="2336">ROUND(SUM(K621:K626),2)</f>
        <v>908.72</v>
      </c>
      <c r="L620" s="145">
        <f t="shared" ref="L620" si="2337">ROUND(SUM(L621:L626),2)</f>
        <v>955.26</v>
      </c>
      <c r="M620" s="145">
        <f t="shared" ref="M620" si="2338">ROUND(SUM(M621:M626),2)</f>
        <v>980.9</v>
      </c>
      <c r="N620" s="145">
        <f t="shared" ref="N620" si="2339">ROUND(SUM(N621:N626),2)</f>
        <v>937.31</v>
      </c>
      <c r="O620" s="145">
        <f t="shared" ref="O620" si="2340">ROUND(SUM(O621:O626),2)</f>
        <v>858.21</v>
      </c>
      <c r="P620" s="145">
        <f t="shared" ref="P620" si="2341">ROUND(SUM(P621:P626),2)</f>
        <v>869.47</v>
      </c>
      <c r="Q620" s="145">
        <f t="shared" ref="Q620" si="2342">ROUND(SUM(Q621:Q626),2)</f>
        <v>888.09</v>
      </c>
      <c r="R620" s="145">
        <f t="shared" ref="R620" si="2343">ROUND(SUM(R621:R626),2)</f>
        <v>882.05</v>
      </c>
      <c r="S620" s="145">
        <f t="shared" ref="S620" si="2344">ROUND(SUM(S621:S626),2)</f>
        <v>861.61</v>
      </c>
      <c r="T620" s="145">
        <f t="shared" ref="T620" si="2345">ROUND(SUM(T621:T626),2)</f>
        <v>852.65</v>
      </c>
      <c r="U620" s="145">
        <f t="shared" ref="U620" si="2346">ROUND(SUM(U621:U626),2)</f>
        <v>857.59</v>
      </c>
      <c r="V620" s="145">
        <f t="shared" ref="V620" si="2347">ROUND(SUM(V621:V626),2)</f>
        <v>863.15</v>
      </c>
      <c r="W620" s="145">
        <f t="shared" ref="W620" si="2348">ROUND(SUM(W621:W626),2)</f>
        <v>893.98</v>
      </c>
      <c r="X620" s="145">
        <f t="shared" ref="X620" si="2349">ROUND(SUM(X621:X626),2)</f>
        <v>939.3</v>
      </c>
      <c r="Y620" s="145">
        <f t="shared" ref="Y620" si="2350">ROUND(SUM(Y621:Y626),2)</f>
        <v>1014.16</v>
      </c>
    </row>
    <row r="621" spans="1:25" ht="51" hidden="1" outlineLevel="1" x14ac:dyDescent="0.2">
      <c r="A621" s="16" t="s">
        <v>70</v>
      </c>
      <c r="B621" s="43">
        <f>B181</f>
        <v>659.45860215000005</v>
      </c>
      <c r="C621" s="43">
        <f t="shared" ref="C621:Y621" si="2351">C181</f>
        <v>714.77886711999997</v>
      </c>
      <c r="D621" s="43">
        <f t="shared" si="2351"/>
        <v>702.87216357</v>
      </c>
      <c r="E621" s="43">
        <f t="shared" si="2351"/>
        <v>698.58971323000003</v>
      </c>
      <c r="F621" s="43">
        <f t="shared" si="2351"/>
        <v>736.14051244999996</v>
      </c>
      <c r="G621" s="43">
        <f t="shared" si="2351"/>
        <v>723.14380131999997</v>
      </c>
      <c r="H621" s="43">
        <f t="shared" si="2351"/>
        <v>661.53176560999998</v>
      </c>
      <c r="I621" s="43">
        <f t="shared" si="2351"/>
        <v>563.27476830000001</v>
      </c>
      <c r="J621" s="43">
        <f t="shared" si="2351"/>
        <v>455.63203067000001</v>
      </c>
      <c r="K621" s="43">
        <f t="shared" si="2351"/>
        <v>442.67370491999998</v>
      </c>
      <c r="L621" s="43">
        <f t="shared" si="2351"/>
        <v>489.21412907000001</v>
      </c>
      <c r="M621" s="43">
        <f t="shared" si="2351"/>
        <v>514.84523593999995</v>
      </c>
      <c r="N621" s="43">
        <f t="shared" si="2351"/>
        <v>471.26397724999998</v>
      </c>
      <c r="O621" s="43">
        <f t="shared" si="2351"/>
        <v>392.16138796000001</v>
      </c>
      <c r="P621" s="43">
        <f t="shared" si="2351"/>
        <v>403.41886984000001</v>
      </c>
      <c r="Q621" s="43">
        <f t="shared" si="2351"/>
        <v>422.03471624000002</v>
      </c>
      <c r="R621" s="43">
        <f t="shared" si="2351"/>
        <v>415.99908217000001</v>
      </c>
      <c r="S621" s="43">
        <f t="shared" si="2351"/>
        <v>395.55936294000003</v>
      </c>
      <c r="T621" s="43">
        <f t="shared" si="2351"/>
        <v>386.59708977999998</v>
      </c>
      <c r="U621" s="43">
        <f t="shared" si="2351"/>
        <v>391.53551131</v>
      </c>
      <c r="V621" s="43">
        <f t="shared" si="2351"/>
        <v>397.09486559999999</v>
      </c>
      <c r="W621" s="43">
        <f t="shared" si="2351"/>
        <v>427.93035065999999</v>
      </c>
      <c r="X621" s="43">
        <f t="shared" si="2351"/>
        <v>473.24927276</v>
      </c>
      <c r="Y621" s="43">
        <f t="shared" si="2351"/>
        <v>548.10832459999995</v>
      </c>
    </row>
    <row r="622" spans="1:25" ht="38.25" hidden="1" outlineLevel="1" x14ac:dyDescent="0.2">
      <c r="A622" s="16" t="s">
        <v>71</v>
      </c>
      <c r="B622" s="43">
        <f t="shared" ref="B622:Y622" si="2352">B182</f>
        <v>76.98</v>
      </c>
      <c r="C622" s="43">
        <f t="shared" si="2352"/>
        <v>76.98</v>
      </c>
      <c r="D622" s="43">
        <f t="shared" si="2352"/>
        <v>76.98</v>
      </c>
      <c r="E622" s="43">
        <f t="shared" si="2352"/>
        <v>76.98</v>
      </c>
      <c r="F622" s="43">
        <f t="shared" si="2352"/>
        <v>76.98</v>
      </c>
      <c r="G622" s="43">
        <f t="shared" si="2352"/>
        <v>76.98</v>
      </c>
      <c r="H622" s="43">
        <f t="shared" si="2352"/>
        <v>76.98</v>
      </c>
      <c r="I622" s="43">
        <f t="shared" si="2352"/>
        <v>76.98</v>
      </c>
      <c r="J622" s="43">
        <f t="shared" si="2352"/>
        <v>76.98</v>
      </c>
      <c r="K622" s="43">
        <f t="shared" si="2352"/>
        <v>76.98</v>
      </c>
      <c r="L622" s="43">
        <f t="shared" si="2352"/>
        <v>76.98</v>
      </c>
      <c r="M622" s="43">
        <f t="shared" si="2352"/>
        <v>76.98</v>
      </c>
      <c r="N622" s="43">
        <f t="shared" si="2352"/>
        <v>76.98</v>
      </c>
      <c r="O622" s="43">
        <f t="shared" si="2352"/>
        <v>76.98</v>
      </c>
      <c r="P622" s="43">
        <f t="shared" si="2352"/>
        <v>76.98</v>
      </c>
      <c r="Q622" s="43">
        <f t="shared" si="2352"/>
        <v>76.98</v>
      </c>
      <c r="R622" s="43">
        <f t="shared" si="2352"/>
        <v>76.98</v>
      </c>
      <c r="S622" s="43">
        <f t="shared" si="2352"/>
        <v>76.98</v>
      </c>
      <c r="T622" s="43">
        <f t="shared" si="2352"/>
        <v>76.98</v>
      </c>
      <c r="U622" s="43">
        <f t="shared" si="2352"/>
        <v>76.98</v>
      </c>
      <c r="V622" s="43">
        <f t="shared" si="2352"/>
        <v>76.98</v>
      </c>
      <c r="W622" s="43">
        <f t="shared" si="2352"/>
        <v>76.98</v>
      </c>
      <c r="X622" s="43">
        <f t="shared" si="2352"/>
        <v>76.98</v>
      </c>
      <c r="Y622" s="43">
        <f t="shared" si="2352"/>
        <v>76.98</v>
      </c>
    </row>
    <row r="623" spans="1:25" hidden="1" outlineLevel="1" x14ac:dyDescent="0.2">
      <c r="A623" s="16" t="s">
        <v>3</v>
      </c>
      <c r="B623" s="43">
        <f>$AD$6</f>
        <v>181.38</v>
      </c>
      <c r="C623" s="43">
        <f t="shared" ref="C623:Y623" si="2353">$AD$6</f>
        <v>181.38</v>
      </c>
      <c r="D623" s="43">
        <f t="shared" si="2353"/>
        <v>181.38</v>
      </c>
      <c r="E623" s="43">
        <f t="shared" si="2353"/>
        <v>181.38</v>
      </c>
      <c r="F623" s="43">
        <f t="shared" si="2353"/>
        <v>181.38</v>
      </c>
      <c r="G623" s="43">
        <f t="shared" si="2353"/>
        <v>181.38</v>
      </c>
      <c r="H623" s="43">
        <f t="shared" si="2353"/>
        <v>181.38</v>
      </c>
      <c r="I623" s="43">
        <f t="shared" si="2353"/>
        <v>181.38</v>
      </c>
      <c r="J623" s="43">
        <f t="shared" si="2353"/>
        <v>181.38</v>
      </c>
      <c r="K623" s="43">
        <f t="shared" si="2353"/>
        <v>181.38</v>
      </c>
      <c r="L623" s="43">
        <f t="shared" si="2353"/>
        <v>181.38</v>
      </c>
      <c r="M623" s="43">
        <f t="shared" si="2353"/>
        <v>181.38</v>
      </c>
      <c r="N623" s="43">
        <f t="shared" si="2353"/>
        <v>181.38</v>
      </c>
      <c r="O623" s="43">
        <f t="shared" si="2353"/>
        <v>181.38</v>
      </c>
      <c r="P623" s="43">
        <f t="shared" si="2353"/>
        <v>181.38</v>
      </c>
      <c r="Q623" s="43">
        <f t="shared" si="2353"/>
        <v>181.38</v>
      </c>
      <c r="R623" s="43">
        <f t="shared" si="2353"/>
        <v>181.38</v>
      </c>
      <c r="S623" s="43">
        <f t="shared" si="2353"/>
        <v>181.38</v>
      </c>
      <c r="T623" s="43">
        <f t="shared" si="2353"/>
        <v>181.38</v>
      </c>
      <c r="U623" s="43">
        <f t="shared" si="2353"/>
        <v>181.38</v>
      </c>
      <c r="V623" s="43">
        <f t="shared" si="2353"/>
        <v>181.38</v>
      </c>
      <c r="W623" s="43">
        <f t="shared" si="2353"/>
        <v>181.38</v>
      </c>
      <c r="X623" s="43">
        <f t="shared" si="2353"/>
        <v>181.38</v>
      </c>
      <c r="Y623" s="43">
        <f t="shared" si="2353"/>
        <v>181.38</v>
      </c>
    </row>
    <row r="624" spans="1:25" hidden="1" outlineLevel="1" x14ac:dyDescent="0.2">
      <c r="A624" s="17" t="s">
        <v>4</v>
      </c>
      <c r="B624" s="43">
        <f t="shared" ref="B624:Y624" si="2354">B184</f>
        <v>204.67</v>
      </c>
      <c r="C624" s="43">
        <f t="shared" si="2354"/>
        <v>204.67</v>
      </c>
      <c r="D624" s="43">
        <f t="shared" si="2354"/>
        <v>204.67</v>
      </c>
      <c r="E624" s="43">
        <f t="shared" si="2354"/>
        <v>204.67</v>
      </c>
      <c r="F624" s="43">
        <f t="shared" si="2354"/>
        <v>204.67</v>
      </c>
      <c r="G624" s="43">
        <f t="shared" si="2354"/>
        <v>204.67</v>
      </c>
      <c r="H624" s="43">
        <f t="shared" si="2354"/>
        <v>204.67</v>
      </c>
      <c r="I624" s="43">
        <f t="shared" si="2354"/>
        <v>204.67</v>
      </c>
      <c r="J624" s="43">
        <f t="shared" si="2354"/>
        <v>204.67</v>
      </c>
      <c r="K624" s="43">
        <f t="shared" si="2354"/>
        <v>204.67</v>
      </c>
      <c r="L624" s="43">
        <f t="shared" si="2354"/>
        <v>204.67</v>
      </c>
      <c r="M624" s="43">
        <f t="shared" si="2354"/>
        <v>204.67</v>
      </c>
      <c r="N624" s="43">
        <f t="shared" si="2354"/>
        <v>204.67</v>
      </c>
      <c r="O624" s="43">
        <f t="shared" si="2354"/>
        <v>204.67</v>
      </c>
      <c r="P624" s="43">
        <f t="shared" si="2354"/>
        <v>204.67</v>
      </c>
      <c r="Q624" s="43">
        <f t="shared" si="2354"/>
        <v>204.67</v>
      </c>
      <c r="R624" s="43">
        <f t="shared" si="2354"/>
        <v>204.67</v>
      </c>
      <c r="S624" s="43">
        <f t="shared" si="2354"/>
        <v>204.67</v>
      </c>
      <c r="T624" s="43">
        <f t="shared" si="2354"/>
        <v>204.67</v>
      </c>
      <c r="U624" s="43">
        <f t="shared" si="2354"/>
        <v>204.67</v>
      </c>
      <c r="V624" s="43">
        <f t="shared" si="2354"/>
        <v>204.67</v>
      </c>
      <c r="W624" s="43">
        <f t="shared" si="2354"/>
        <v>204.67</v>
      </c>
      <c r="X624" s="43">
        <f t="shared" si="2354"/>
        <v>204.67</v>
      </c>
      <c r="Y624" s="43">
        <f t="shared" si="2354"/>
        <v>204.67</v>
      </c>
    </row>
    <row r="625" spans="1:25" ht="25.5" hidden="1" outlineLevel="1" x14ac:dyDescent="0.2">
      <c r="A625" s="62" t="s">
        <v>211</v>
      </c>
      <c r="B625" s="43">
        <f>B618</f>
        <v>0</v>
      </c>
      <c r="C625" s="43">
        <f t="shared" ref="C625:Y625" si="2355">C618</f>
        <v>0</v>
      </c>
      <c r="D625" s="43">
        <f t="shared" si="2355"/>
        <v>0</v>
      </c>
      <c r="E625" s="43">
        <f t="shared" si="2355"/>
        <v>0</v>
      </c>
      <c r="F625" s="43">
        <f t="shared" si="2355"/>
        <v>0</v>
      </c>
      <c r="G625" s="43">
        <f t="shared" si="2355"/>
        <v>0</v>
      </c>
      <c r="H625" s="43">
        <f t="shared" si="2355"/>
        <v>0</v>
      </c>
      <c r="I625" s="43">
        <f t="shared" si="2355"/>
        <v>0</v>
      </c>
      <c r="J625" s="43">
        <f t="shared" si="2355"/>
        <v>0</v>
      </c>
      <c r="K625" s="43">
        <f t="shared" si="2355"/>
        <v>0</v>
      </c>
      <c r="L625" s="43">
        <f t="shared" si="2355"/>
        <v>0</v>
      </c>
      <c r="M625" s="43">
        <f t="shared" si="2355"/>
        <v>0</v>
      </c>
      <c r="N625" s="43">
        <f t="shared" si="2355"/>
        <v>0</v>
      </c>
      <c r="O625" s="43">
        <f t="shared" si="2355"/>
        <v>0</v>
      </c>
      <c r="P625" s="43">
        <f t="shared" si="2355"/>
        <v>0</v>
      </c>
      <c r="Q625" s="43">
        <f t="shared" si="2355"/>
        <v>0</v>
      </c>
      <c r="R625" s="43">
        <f t="shared" si="2355"/>
        <v>0</v>
      </c>
      <c r="S625" s="43">
        <f t="shared" si="2355"/>
        <v>0</v>
      </c>
      <c r="T625" s="43">
        <f t="shared" si="2355"/>
        <v>0</v>
      </c>
      <c r="U625" s="43">
        <f t="shared" si="2355"/>
        <v>0</v>
      </c>
      <c r="V625" s="43">
        <f t="shared" si="2355"/>
        <v>0</v>
      </c>
      <c r="W625" s="43">
        <f t="shared" si="2355"/>
        <v>0</v>
      </c>
      <c r="X625" s="43">
        <f t="shared" si="2355"/>
        <v>0</v>
      </c>
      <c r="Y625" s="43">
        <f t="shared" si="2355"/>
        <v>0</v>
      </c>
    </row>
    <row r="626" spans="1:25" ht="15" hidden="1" outlineLevel="1" thickBot="1" x14ac:dyDescent="0.25">
      <c r="A626" s="35" t="s">
        <v>118</v>
      </c>
      <c r="B626" s="43">
        <f t="shared" ref="B626:Y626" si="2356">B186</f>
        <v>3.02059422</v>
      </c>
      <c r="C626" s="43">
        <f t="shared" si="2356"/>
        <v>3.02059422</v>
      </c>
      <c r="D626" s="43">
        <f t="shared" si="2356"/>
        <v>3.02059422</v>
      </c>
      <c r="E626" s="43">
        <f t="shared" si="2356"/>
        <v>3.02059422</v>
      </c>
      <c r="F626" s="43">
        <f t="shared" si="2356"/>
        <v>3.02059422</v>
      </c>
      <c r="G626" s="43">
        <f t="shared" si="2356"/>
        <v>3.02059422</v>
      </c>
      <c r="H626" s="43">
        <f t="shared" si="2356"/>
        <v>3.02059422</v>
      </c>
      <c r="I626" s="43">
        <f t="shared" si="2356"/>
        <v>3.02059422</v>
      </c>
      <c r="J626" s="43">
        <f t="shared" si="2356"/>
        <v>3.02059422</v>
      </c>
      <c r="K626" s="43">
        <f t="shared" si="2356"/>
        <v>3.02059422</v>
      </c>
      <c r="L626" s="43">
        <f t="shared" si="2356"/>
        <v>3.02059422</v>
      </c>
      <c r="M626" s="43">
        <f t="shared" si="2356"/>
        <v>3.02059422</v>
      </c>
      <c r="N626" s="43">
        <f t="shared" si="2356"/>
        <v>3.02059422</v>
      </c>
      <c r="O626" s="43">
        <f t="shared" si="2356"/>
        <v>3.02059422</v>
      </c>
      <c r="P626" s="43">
        <f t="shared" si="2356"/>
        <v>3.02059422</v>
      </c>
      <c r="Q626" s="43">
        <f t="shared" si="2356"/>
        <v>3.02059422</v>
      </c>
      <c r="R626" s="43">
        <f t="shared" si="2356"/>
        <v>3.02059422</v>
      </c>
      <c r="S626" s="43">
        <f t="shared" si="2356"/>
        <v>3.02059422</v>
      </c>
      <c r="T626" s="43">
        <f t="shared" si="2356"/>
        <v>3.02059422</v>
      </c>
      <c r="U626" s="43">
        <f t="shared" si="2356"/>
        <v>3.02059422</v>
      </c>
      <c r="V626" s="43">
        <f t="shared" si="2356"/>
        <v>3.02059422</v>
      </c>
      <c r="W626" s="43">
        <f t="shared" si="2356"/>
        <v>3.02059422</v>
      </c>
      <c r="X626" s="43">
        <f t="shared" si="2356"/>
        <v>3.02059422</v>
      </c>
      <c r="Y626" s="43">
        <f t="shared" si="2356"/>
        <v>3.02059422</v>
      </c>
    </row>
    <row r="627" spans="1:25" ht="15" collapsed="1" thickBot="1" x14ac:dyDescent="0.25">
      <c r="A627" s="28">
        <v>26</v>
      </c>
      <c r="B627" s="145">
        <f>ROUND(SUM(B628:B633),2)</f>
        <v>1106.3</v>
      </c>
      <c r="C627" s="145">
        <f t="shared" ref="C627" si="2357">ROUND(SUM(C628:C633),2)</f>
        <v>1174.97</v>
      </c>
      <c r="D627" s="145">
        <f t="shared" ref="D627" si="2358">ROUND(SUM(D628:D633),2)</f>
        <v>1190</v>
      </c>
      <c r="E627" s="145">
        <f t="shared" ref="E627" si="2359">ROUND(SUM(E628:E633),2)</f>
        <v>1160.5899999999999</v>
      </c>
      <c r="F627" s="145">
        <f t="shared" ref="F627" si="2360">ROUND(SUM(F628:F633),2)</f>
        <v>1202.79</v>
      </c>
      <c r="G627" s="145">
        <f t="shared" ref="G627" si="2361">ROUND(SUM(G628:G633),2)</f>
        <v>1193.74</v>
      </c>
      <c r="H627" s="145">
        <f t="shared" ref="H627" si="2362">ROUND(SUM(H628:H633),2)</f>
        <v>1134.8599999999999</v>
      </c>
      <c r="I627" s="145">
        <f t="shared" ref="I627" si="2363">ROUND(SUM(I628:I633),2)</f>
        <v>1048.6500000000001</v>
      </c>
      <c r="J627" s="145">
        <f t="shared" ref="J627" si="2364">ROUND(SUM(J628:J633),2)</f>
        <v>974.92</v>
      </c>
      <c r="K627" s="145">
        <f t="shared" ref="K627" si="2365">ROUND(SUM(K628:K633),2)</f>
        <v>947.23</v>
      </c>
      <c r="L627" s="145">
        <f t="shared" ref="L627" si="2366">ROUND(SUM(L628:L633),2)</f>
        <v>928.98</v>
      </c>
      <c r="M627" s="145">
        <f t="shared" ref="M627" si="2367">ROUND(SUM(M628:M633),2)</f>
        <v>928.48</v>
      </c>
      <c r="N627" s="145">
        <f t="shared" ref="N627" si="2368">ROUND(SUM(N628:N633),2)</f>
        <v>926.22</v>
      </c>
      <c r="O627" s="145">
        <f t="shared" ref="O627" si="2369">ROUND(SUM(O628:O633),2)</f>
        <v>894.56</v>
      </c>
      <c r="P627" s="145">
        <f t="shared" ref="P627" si="2370">ROUND(SUM(P628:P633),2)</f>
        <v>899.09</v>
      </c>
      <c r="Q627" s="145">
        <f t="shared" ref="Q627" si="2371">ROUND(SUM(Q628:Q633),2)</f>
        <v>875.48</v>
      </c>
      <c r="R627" s="145">
        <f t="shared" ref="R627" si="2372">ROUND(SUM(R628:R633),2)</f>
        <v>879.22</v>
      </c>
      <c r="S627" s="145">
        <f t="shared" ref="S627" si="2373">ROUND(SUM(S628:S633),2)</f>
        <v>885.27</v>
      </c>
      <c r="T627" s="145">
        <f t="shared" ref="T627" si="2374">ROUND(SUM(T628:T633),2)</f>
        <v>903.38</v>
      </c>
      <c r="U627" s="145">
        <f t="shared" ref="U627" si="2375">ROUND(SUM(U628:U633),2)</f>
        <v>958.14</v>
      </c>
      <c r="V627" s="145">
        <f t="shared" ref="V627" si="2376">ROUND(SUM(V628:V633),2)</f>
        <v>1007.02</v>
      </c>
      <c r="W627" s="145">
        <f t="shared" ref="W627" si="2377">ROUND(SUM(W628:W633),2)</f>
        <v>1101.8699999999999</v>
      </c>
      <c r="X627" s="145">
        <f t="shared" ref="X627" si="2378">ROUND(SUM(X628:X633),2)</f>
        <v>1112.33</v>
      </c>
      <c r="Y627" s="145">
        <f t="shared" ref="Y627" si="2379">ROUND(SUM(Y628:Y633),2)</f>
        <v>1088.01</v>
      </c>
    </row>
    <row r="628" spans="1:25" ht="51" hidden="1" outlineLevel="1" x14ac:dyDescent="0.2">
      <c r="A628" s="16" t="s">
        <v>70</v>
      </c>
      <c r="B628" s="43">
        <f>B188</f>
        <v>640.24765546000003</v>
      </c>
      <c r="C628" s="43">
        <f t="shared" ref="C628:Y628" si="2380">C188</f>
        <v>708.91752741000005</v>
      </c>
      <c r="D628" s="43">
        <f t="shared" si="2380"/>
        <v>723.95085857000004</v>
      </c>
      <c r="E628" s="43">
        <f t="shared" si="2380"/>
        <v>694.54252170999996</v>
      </c>
      <c r="F628" s="43">
        <f t="shared" si="2380"/>
        <v>736.74359274000005</v>
      </c>
      <c r="G628" s="43">
        <f t="shared" si="2380"/>
        <v>727.68455711000001</v>
      </c>
      <c r="H628" s="43">
        <f t="shared" si="2380"/>
        <v>668.81283635</v>
      </c>
      <c r="I628" s="43">
        <f t="shared" si="2380"/>
        <v>582.59944209000003</v>
      </c>
      <c r="J628" s="43">
        <f t="shared" si="2380"/>
        <v>508.87166271000001</v>
      </c>
      <c r="K628" s="43">
        <f t="shared" si="2380"/>
        <v>481.17848965000002</v>
      </c>
      <c r="L628" s="43">
        <f t="shared" si="2380"/>
        <v>462.93118014999999</v>
      </c>
      <c r="M628" s="43">
        <f t="shared" si="2380"/>
        <v>462.43238331999999</v>
      </c>
      <c r="N628" s="43">
        <f t="shared" si="2380"/>
        <v>460.1673687</v>
      </c>
      <c r="O628" s="43">
        <f t="shared" si="2380"/>
        <v>428.50846446000003</v>
      </c>
      <c r="P628" s="43">
        <f t="shared" si="2380"/>
        <v>433.03816720999998</v>
      </c>
      <c r="Q628" s="43">
        <f t="shared" si="2380"/>
        <v>409.42813351000001</v>
      </c>
      <c r="R628" s="43">
        <f t="shared" si="2380"/>
        <v>413.17293038999998</v>
      </c>
      <c r="S628" s="43">
        <f t="shared" si="2380"/>
        <v>419.21726242</v>
      </c>
      <c r="T628" s="43">
        <f t="shared" si="2380"/>
        <v>437.32966613999997</v>
      </c>
      <c r="U628" s="43">
        <f t="shared" si="2380"/>
        <v>492.09218413000002</v>
      </c>
      <c r="V628" s="43">
        <f t="shared" si="2380"/>
        <v>540.97097130999998</v>
      </c>
      <c r="W628" s="43">
        <f t="shared" si="2380"/>
        <v>635.82178928999997</v>
      </c>
      <c r="X628" s="43">
        <f t="shared" si="2380"/>
        <v>646.28435438999998</v>
      </c>
      <c r="Y628" s="43">
        <f t="shared" si="2380"/>
        <v>621.95475210999996</v>
      </c>
    </row>
    <row r="629" spans="1:25" ht="38.25" hidden="1" outlineLevel="1" x14ac:dyDescent="0.2">
      <c r="A629" s="16" t="s">
        <v>71</v>
      </c>
      <c r="B629" s="43">
        <f t="shared" ref="B629:Y629" si="2381">B189</f>
        <v>76.98</v>
      </c>
      <c r="C629" s="43">
        <f t="shared" si="2381"/>
        <v>76.98</v>
      </c>
      <c r="D629" s="43">
        <f t="shared" si="2381"/>
        <v>76.98</v>
      </c>
      <c r="E629" s="43">
        <f t="shared" si="2381"/>
        <v>76.98</v>
      </c>
      <c r="F629" s="43">
        <f t="shared" si="2381"/>
        <v>76.98</v>
      </c>
      <c r="G629" s="43">
        <f t="shared" si="2381"/>
        <v>76.98</v>
      </c>
      <c r="H629" s="43">
        <f t="shared" si="2381"/>
        <v>76.98</v>
      </c>
      <c r="I629" s="43">
        <f t="shared" si="2381"/>
        <v>76.98</v>
      </c>
      <c r="J629" s="43">
        <f t="shared" si="2381"/>
        <v>76.98</v>
      </c>
      <c r="K629" s="43">
        <f t="shared" si="2381"/>
        <v>76.98</v>
      </c>
      <c r="L629" s="43">
        <f t="shared" si="2381"/>
        <v>76.98</v>
      </c>
      <c r="M629" s="43">
        <f t="shared" si="2381"/>
        <v>76.98</v>
      </c>
      <c r="N629" s="43">
        <f t="shared" si="2381"/>
        <v>76.98</v>
      </c>
      <c r="O629" s="43">
        <f t="shared" si="2381"/>
        <v>76.98</v>
      </c>
      <c r="P629" s="43">
        <f t="shared" si="2381"/>
        <v>76.98</v>
      </c>
      <c r="Q629" s="43">
        <f t="shared" si="2381"/>
        <v>76.98</v>
      </c>
      <c r="R629" s="43">
        <f t="shared" si="2381"/>
        <v>76.98</v>
      </c>
      <c r="S629" s="43">
        <f t="shared" si="2381"/>
        <v>76.98</v>
      </c>
      <c r="T629" s="43">
        <f t="shared" si="2381"/>
        <v>76.98</v>
      </c>
      <c r="U629" s="43">
        <f t="shared" si="2381"/>
        <v>76.98</v>
      </c>
      <c r="V629" s="43">
        <f t="shared" si="2381"/>
        <v>76.98</v>
      </c>
      <c r="W629" s="43">
        <f t="shared" si="2381"/>
        <v>76.98</v>
      </c>
      <c r="X629" s="43">
        <f t="shared" si="2381"/>
        <v>76.98</v>
      </c>
      <c r="Y629" s="43">
        <f t="shared" si="2381"/>
        <v>76.98</v>
      </c>
    </row>
    <row r="630" spans="1:25" hidden="1" outlineLevel="1" x14ac:dyDescent="0.2">
      <c r="A630" s="16" t="s">
        <v>3</v>
      </c>
      <c r="B630" s="43">
        <f>$AD$6</f>
        <v>181.38</v>
      </c>
      <c r="C630" s="43">
        <f t="shared" ref="C630:Y630" si="2382">$AD$6</f>
        <v>181.38</v>
      </c>
      <c r="D630" s="43">
        <f t="shared" si="2382"/>
        <v>181.38</v>
      </c>
      <c r="E630" s="43">
        <f t="shared" si="2382"/>
        <v>181.38</v>
      </c>
      <c r="F630" s="43">
        <f t="shared" si="2382"/>
        <v>181.38</v>
      </c>
      <c r="G630" s="43">
        <f t="shared" si="2382"/>
        <v>181.38</v>
      </c>
      <c r="H630" s="43">
        <f t="shared" si="2382"/>
        <v>181.38</v>
      </c>
      <c r="I630" s="43">
        <f t="shared" si="2382"/>
        <v>181.38</v>
      </c>
      <c r="J630" s="43">
        <f t="shared" si="2382"/>
        <v>181.38</v>
      </c>
      <c r="K630" s="43">
        <f t="shared" si="2382"/>
        <v>181.38</v>
      </c>
      <c r="L630" s="43">
        <f t="shared" si="2382"/>
        <v>181.38</v>
      </c>
      <c r="M630" s="43">
        <f t="shared" si="2382"/>
        <v>181.38</v>
      </c>
      <c r="N630" s="43">
        <f t="shared" si="2382"/>
        <v>181.38</v>
      </c>
      <c r="O630" s="43">
        <f t="shared" si="2382"/>
        <v>181.38</v>
      </c>
      <c r="P630" s="43">
        <f t="shared" si="2382"/>
        <v>181.38</v>
      </c>
      <c r="Q630" s="43">
        <f t="shared" si="2382"/>
        <v>181.38</v>
      </c>
      <c r="R630" s="43">
        <f t="shared" si="2382"/>
        <v>181.38</v>
      </c>
      <c r="S630" s="43">
        <f t="shared" si="2382"/>
        <v>181.38</v>
      </c>
      <c r="T630" s="43">
        <f t="shared" si="2382"/>
        <v>181.38</v>
      </c>
      <c r="U630" s="43">
        <f t="shared" si="2382"/>
        <v>181.38</v>
      </c>
      <c r="V630" s="43">
        <f t="shared" si="2382"/>
        <v>181.38</v>
      </c>
      <c r="W630" s="43">
        <f t="shared" si="2382"/>
        <v>181.38</v>
      </c>
      <c r="X630" s="43">
        <f t="shared" si="2382"/>
        <v>181.38</v>
      </c>
      <c r="Y630" s="43">
        <f t="shared" si="2382"/>
        <v>181.38</v>
      </c>
    </row>
    <row r="631" spans="1:25" hidden="1" outlineLevel="1" x14ac:dyDescent="0.2">
      <c r="A631" s="17" t="s">
        <v>4</v>
      </c>
      <c r="B631" s="43">
        <f t="shared" ref="B631:Y631" si="2383">B191</f>
        <v>204.67</v>
      </c>
      <c r="C631" s="43">
        <f t="shared" si="2383"/>
        <v>204.67</v>
      </c>
      <c r="D631" s="43">
        <f t="shared" si="2383"/>
        <v>204.67</v>
      </c>
      <c r="E631" s="43">
        <f t="shared" si="2383"/>
        <v>204.67</v>
      </c>
      <c r="F631" s="43">
        <f t="shared" si="2383"/>
        <v>204.67</v>
      </c>
      <c r="G631" s="43">
        <f t="shared" si="2383"/>
        <v>204.67</v>
      </c>
      <c r="H631" s="43">
        <f t="shared" si="2383"/>
        <v>204.67</v>
      </c>
      <c r="I631" s="43">
        <f t="shared" si="2383"/>
        <v>204.67</v>
      </c>
      <c r="J631" s="43">
        <f t="shared" si="2383"/>
        <v>204.67</v>
      </c>
      <c r="K631" s="43">
        <f t="shared" si="2383"/>
        <v>204.67</v>
      </c>
      <c r="L631" s="43">
        <f t="shared" si="2383"/>
        <v>204.67</v>
      </c>
      <c r="M631" s="43">
        <f t="shared" si="2383"/>
        <v>204.67</v>
      </c>
      <c r="N631" s="43">
        <f t="shared" si="2383"/>
        <v>204.67</v>
      </c>
      <c r="O631" s="43">
        <f t="shared" si="2383"/>
        <v>204.67</v>
      </c>
      <c r="P631" s="43">
        <f t="shared" si="2383"/>
        <v>204.67</v>
      </c>
      <c r="Q631" s="43">
        <f t="shared" si="2383"/>
        <v>204.67</v>
      </c>
      <c r="R631" s="43">
        <f t="shared" si="2383"/>
        <v>204.67</v>
      </c>
      <c r="S631" s="43">
        <f t="shared" si="2383"/>
        <v>204.67</v>
      </c>
      <c r="T631" s="43">
        <f t="shared" si="2383"/>
        <v>204.67</v>
      </c>
      <c r="U631" s="43">
        <f t="shared" si="2383"/>
        <v>204.67</v>
      </c>
      <c r="V631" s="43">
        <f t="shared" si="2383"/>
        <v>204.67</v>
      </c>
      <c r="W631" s="43">
        <f t="shared" si="2383"/>
        <v>204.67</v>
      </c>
      <c r="X631" s="43">
        <f t="shared" si="2383"/>
        <v>204.67</v>
      </c>
      <c r="Y631" s="43">
        <f t="shared" si="2383"/>
        <v>204.67</v>
      </c>
    </row>
    <row r="632" spans="1:25" ht="25.5" hidden="1" outlineLevel="1" x14ac:dyDescent="0.2">
      <c r="A632" s="62" t="s">
        <v>211</v>
      </c>
      <c r="B632" s="43">
        <f>B625</f>
        <v>0</v>
      </c>
      <c r="C632" s="43">
        <f t="shared" ref="C632:Y632" si="2384">C625</f>
        <v>0</v>
      </c>
      <c r="D632" s="43">
        <f t="shared" si="2384"/>
        <v>0</v>
      </c>
      <c r="E632" s="43">
        <f t="shared" si="2384"/>
        <v>0</v>
      </c>
      <c r="F632" s="43">
        <f t="shared" si="2384"/>
        <v>0</v>
      </c>
      <c r="G632" s="43">
        <f t="shared" si="2384"/>
        <v>0</v>
      </c>
      <c r="H632" s="43">
        <f t="shared" si="2384"/>
        <v>0</v>
      </c>
      <c r="I632" s="43">
        <f t="shared" si="2384"/>
        <v>0</v>
      </c>
      <c r="J632" s="43">
        <f t="shared" si="2384"/>
        <v>0</v>
      </c>
      <c r="K632" s="43">
        <f t="shared" si="2384"/>
        <v>0</v>
      </c>
      <c r="L632" s="43">
        <f t="shared" si="2384"/>
        <v>0</v>
      </c>
      <c r="M632" s="43">
        <f t="shared" si="2384"/>
        <v>0</v>
      </c>
      <c r="N632" s="43">
        <f t="shared" si="2384"/>
        <v>0</v>
      </c>
      <c r="O632" s="43">
        <f t="shared" si="2384"/>
        <v>0</v>
      </c>
      <c r="P632" s="43">
        <f t="shared" si="2384"/>
        <v>0</v>
      </c>
      <c r="Q632" s="43">
        <f t="shared" si="2384"/>
        <v>0</v>
      </c>
      <c r="R632" s="43">
        <f t="shared" si="2384"/>
        <v>0</v>
      </c>
      <c r="S632" s="43">
        <f t="shared" si="2384"/>
        <v>0</v>
      </c>
      <c r="T632" s="43">
        <f t="shared" si="2384"/>
        <v>0</v>
      </c>
      <c r="U632" s="43">
        <f t="shared" si="2384"/>
        <v>0</v>
      </c>
      <c r="V632" s="43">
        <f t="shared" si="2384"/>
        <v>0</v>
      </c>
      <c r="W632" s="43">
        <f t="shared" si="2384"/>
        <v>0</v>
      </c>
      <c r="X632" s="43">
        <f t="shared" si="2384"/>
        <v>0</v>
      </c>
      <c r="Y632" s="43">
        <f t="shared" si="2384"/>
        <v>0</v>
      </c>
    </row>
    <row r="633" spans="1:25" ht="15" hidden="1" outlineLevel="1" thickBot="1" x14ac:dyDescent="0.25">
      <c r="A633" s="35" t="s">
        <v>118</v>
      </c>
      <c r="B633" s="43">
        <f t="shared" ref="B633:Y633" si="2385">B193</f>
        <v>3.02059422</v>
      </c>
      <c r="C633" s="43">
        <f t="shared" si="2385"/>
        <v>3.02059422</v>
      </c>
      <c r="D633" s="43">
        <f t="shared" si="2385"/>
        <v>3.02059422</v>
      </c>
      <c r="E633" s="43">
        <f t="shared" si="2385"/>
        <v>3.02059422</v>
      </c>
      <c r="F633" s="43">
        <f t="shared" si="2385"/>
        <v>3.02059422</v>
      </c>
      <c r="G633" s="43">
        <f t="shared" si="2385"/>
        <v>3.02059422</v>
      </c>
      <c r="H633" s="43">
        <f t="shared" si="2385"/>
        <v>3.02059422</v>
      </c>
      <c r="I633" s="43">
        <f t="shared" si="2385"/>
        <v>3.02059422</v>
      </c>
      <c r="J633" s="43">
        <f t="shared" si="2385"/>
        <v>3.02059422</v>
      </c>
      <c r="K633" s="43">
        <f t="shared" si="2385"/>
        <v>3.02059422</v>
      </c>
      <c r="L633" s="43">
        <f t="shared" si="2385"/>
        <v>3.02059422</v>
      </c>
      <c r="M633" s="43">
        <f t="shared" si="2385"/>
        <v>3.02059422</v>
      </c>
      <c r="N633" s="43">
        <f t="shared" si="2385"/>
        <v>3.02059422</v>
      </c>
      <c r="O633" s="43">
        <f t="shared" si="2385"/>
        <v>3.02059422</v>
      </c>
      <c r="P633" s="43">
        <f t="shared" si="2385"/>
        <v>3.02059422</v>
      </c>
      <c r="Q633" s="43">
        <f t="shared" si="2385"/>
        <v>3.02059422</v>
      </c>
      <c r="R633" s="43">
        <f t="shared" si="2385"/>
        <v>3.02059422</v>
      </c>
      <c r="S633" s="43">
        <f t="shared" si="2385"/>
        <v>3.02059422</v>
      </c>
      <c r="T633" s="43">
        <f t="shared" si="2385"/>
        <v>3.02059422</v>
      </c>
      <c r="U633" s="43">
        <f t="shared" si="2385"/>
        <v>3.02059422</v>
      </c>
      <c r="V633" s="43">
        <f t="shared" si="2385"/>
        <v>3.02059422</v>
      </c>
      <c r="W633" s="43">
        <f t="shared" si="2385"/>
        <v>3.02059422</v>
      </c>
      <c r="X633" s="43">
        <f t="shared" si="2385"/>
        <v>3.02059422</v>
      </c>
      <c r="Y633" s="43">
        <f t="shared" si="2385"/>
        <v>3.02059422</v>
      </c>
    </row>
    <row r="634" spans="1:25" ht="15" collapsed="1" thickBot="1" x14ac:dyDescent="0.25">
      <c r="A634" s="27">
        <v>27</v>
      </c>
      <c r="B634" s="145">
        <f>ROUND(SUM(B635:B640),2)</f>
        <v>1113.53</v>
      </c>
      <c r="C634" s="145">
        <f t="shared" ref="C634" si="2386">ROUND(SUM(C635:C640),2)</f>
        <v>1162.19</v>
      </c>
      <c r="D634" s="145">
        <f t="shared" ref="D634" si="2387">ROUND(SUM(D635:D640),2)</f>
        <v>1163.5</v>
      </c>
      <c r="E634" s="145">
        <f t="shared" ref="E634" si="2388">ROUND(SUM(E635:E640),2)</f>
        <v>1173.18</v>
      </c>
      <c r="F634" s="145">
        <f t="shared" ref="F634" si="2389">ROUND(SUM(F635:F640),2)</f>
        <v>1207.79</v>
      </c>
      <c r="G634" s="145">
        <f t="shared" ref="G634" si="2390">ROUND(SUM(G635:G640),2)</f>
        <v>1227.5899999999999</v>
      </c>
      <c r="H634" s="145">
        <f t="shared" ref="H634" si="2391">ROUND(SUM(H635:H640),2)</f>
        <v>1179.97</v>
      </c>
      <c r="I634" s="145">
        <f t="shared" ref="I634" si="2392">ROUND(SUM(I635:I640),2)</f>
        <v>1112.19</v>
      </c>
      <c r="J634" s="145">
        <f t="shared" ref="J634" si="2393">ROUND(SUM(J635:J640),2)</f>
        <v>1054.21</v>
      </c>
      <c r="K634" s="145">
        <f t="shared" ref="K634" si="2394">ROUND(SUM(K635:K640),2)</f>
        <v>1023.17</v>
      </c>
      <c r="L634" s="145">
        <f t="shared" ref="L634" si="2395">ROUND(SUM(L635:L640),2)</f>
        <v>1039.3800000000001</v>
      </c>
      <c r="M634" s="145">
        <f t="shared" ref="M634" si="2396">ROUND(SUM(M635:M640),2)</f>
        <v>1025.21</v>
      </c>
      <c r="N634" s="145">
        <f t="shared" ref="N634" si="2397">ROUND(SUM(N635:N640),2)</f>
        <v>1018.48</v>
      </c>
      <c r="O634" s="145">
        <f t="shared" ref="O634" si="2398">ROUND(SUM(O635:O640),2)</f>
        <v>1004.13</v>
      </c>
      <c r="P634" s="145">
        <f t="shared" ref="P634" si="2399">ROUND(SUM(P635:P640),2)</f>
        <v>992.87</v>
      </c>
      <c r="Q634" s="145">
        <f t="shared" ref="Q634" si="2400">ROUND(SUM(Q635:Q640),2)</f>
        <v>979.74</v>
      </c>
      <c r="R634" s="145">
        <f t="shared" ref="R634" si="2401">ROUND(SUM(R635:R640),2)</f>
        <v>1004.88</v>
      </c>
      <c r="S634" s="145">
        <f t="shared" ref="S634" si="2402">ROUND(SUM(S635:S640),2)</f>
        <v>987.06</v>
      </c>
      <c r="T634" s="145">
        <f t="shared" ref="T634" si="2403">ROUND(SUM(T635:T640),2)</f>
        <v>991.47</v>
      </c>
      <c r="U634" s="145">
        <f t="shared" ref="U634" si="2404">ROUND(SUM(U635:U640),2)</f>
        <v>1020.26</v>
      </c>
      <c r="V634" s="145">
        <f t="shared" ref="V634" si="2405">ROUND(SUM(V635:V640),2)</f>
        <v>1034.3800000000001</v>
      </c>
      <c r="W634" s="145">
        <f t="shared" ref="W634" si="2406">ROUND(SUM(W635:W640),2)</f>
        <v>1038.81</v>
      </c>
      <c r="X634" s="145">
        <f t="shared" ref="X634" si="2407">ROUND(SUM(X635:X640),2)</f>
        <v>1065.93</v>
      </c>
      <c r="Y634" s="145">
        <f t="shared" ref="Y634" si="2408">ROUND(SUM(Y635:Y640),2)</f>
        <v>1107.56</v>
      </c>
    </row>
    <row r="635" spans="1:25" ht="51" hidden="1" outlineLevel="1" x14ac:dyDescent="0.2">
      <c r="A635" s="111" t="s">
        <v>70</v>
      </c>
      <c r="B635" s="43">
        <f>B195</f>
        <v>647.47766450999995</v>
      </c>
      <c r="C635" s="43">
        <f t="shared" ref="C635:Y635" si="2409">C195</f>
        <v>696.14309489000004</v>
      </c>
      <c r="D635" s="43">
        <f t="shared" si="2409"/>
        <v>697.44483941999999</v>
      </c>
      <c r="E635" s="43">
        <f t="shared" si="2409"/>
        <v>707.13139261000003</v>
      </c>
      <c r="F635" s="43">
        <f t="shared" si="2409"/>
        <v>741.73469696999996</v>
      </c>
      <c r="G635" s="43">
        <f t="shared" si="2409"/>
        <v>761.53927632</v>
      </c>
      <c r="H635" s="43">
        <f t="shared" si="2409"/>
        <v>713.9153622</v>
      </c>
      <c r="I635" s="43">
        <f t="shared" si="2409"/>
        <v>646.13721571999997</v>
      </c>
      <c r="J635" s="43">
        <f t="shared" si="2409"/>
        <v>588.15720939000005</v>
      </c>
      <c r="K635" s="43">
        <f t="shared" si="2409"/>
        <v>557.11778895999998</v>
      </c>
      <c r="L635" s="43">
        <f t="shared" si="2409"/>
        <v>573.32466580000005</v>
      </c>
      <c r="M635" s="43">
        <f t="shared" si="2409"/>
        <v>559.16021926999997</v>
      </c>
      <c r="N635" s="43">
        <f t="shared" si="2409"/>
        <v>552.43219408000004</v>
      </c>
      <c r="O635" s="43">
        <f t="shared" si="2409"/>
        <v>538.08039668000004</v>
      </c>
      <c r="P635" s="43">
        <f t="shared" si="2409"/>
        <v>526.81871266999997</v>
      </c>
      <c r="Q635" s="43">
        <f t="shared" si="2409"/>
        <v>513.68913469999995</v>
      </c>
      <c r="R635" s="43">
        <f t="shared" si="2409"/>
        <v>538.82513136</v>
      </c>
      <c r="S635" s="43">
        <f t="shared" si="2409"/>
        <v>521.00789017</v>
      </c>
      <c r="T635" s="43">
        <f t="shared" si="2409"/>
        <v>525.42192305000003</v>
      </c>
      <c r="U635" s="43">
        <f t="shared" si="2409"/>
        <v>554.20516694000003</v>
      </c>
      <c r="V635" s="43">
        <f t="shared" si="2409"/>
        <v>568.32588385999998</v>
      </c>
      <c r="W635" s="43">
        <f t="shared" si="2409"/>
        <v>572.76090961</v>
      </c>
      <c r="X635" s="43">
        <f t="shared" si="2409"/>
        <v>599.87726397999995</v>
      </c>
      <c r="Y635" s="43">
        <f t="shared" si="2409"/>
        <v>641.51250158000005</v>
      </c>
    </row>
    <row r="636" spans="1:25" ht="38.25" hidden="1" outlineLevel="1" x14ac:dyDescent="0.2">
      <c r="A636" s="16" t="s">
        <v>71</v>
      </c>
      <c r="B636" s="43">
        <f t="shared" ref="B636:Y636" si="2410">B196</f>
        <v>76.98</v>
      </c>
      <c r="C636" s="43">
        <f t="shared" si="2410"/>
        <v>76.98</v>
      </c>
      <c r="D636" s="43">
        <f t="shared" si="2410"/>
        <v>76.98</v>
      </c>
      <c r="E636" s="43">
        <f t="shared" si="2410"/>
        <v>76.98</v>
      </c>
      <c r="F636" s="43">
        <f t="shared" si="2410"/>
        <v>76.98</v>
      </c>
      <c r="G636" s="43">
        <f t="shared" si="2410"/>
        <v>76.98</v>
      </c>
      <c r="H636" s="43">
        <f t="shared" si="2410"/>
        <v>76.98</v>
      </c>
      <c r="I636" s="43">
        <f t="shared" si="2410"/>
        <v>76.98</v>
      </c>
      <c r="J636" s="43">
        <f t="shared" si="2410"/>
        <v>76.98</v>
      </c>
      <c r="K636" s="43">
        <f t="shared" si="2410"/>
        <v>76.98</v>
      </c>
      <c r="L636" s="43">
        <f t="shared" si="2410"/>
        <v>76.98</v>
      </c>
      <c r="M636" s="43">
        <f t="shared" si="2410"/>
        <v>76.98</v>
      </c>
      <c r="N636" s="43">
        <f t="shared" si="2410"/>
        <v>76.98</v>
      </c>
      <c r="O636" s="43">
        <f t="shared" si="2410"/>
        <v>76.98</v>
      </c>
      <c r="P636" s="43">
        <f t="shared" si="2410"/>
        <v>76.98</v>
      </c>
      <c r="Q636" s="43">
        <f t="shared" si="2410"/>
        <v>76.98</v>
      </c>
      <c r="R636" s="43">
        <f t="shared" si="2410"/>
        <v>76.98</v>
      </c>
      <c r="S636" s="43">
        <f t="shared" si="2410"/>
        <v>76.98</v>
      </c>
      <c r="T636" s="43">
        <f t="shared" si="2410"/>
        <v>76.98</v>
      </c>
      <c r="U636" s="43">
        <f t="shared" si="2410"/>
        <v>76.98</v>
      </c>
      <c r="V636" s="43">
        <f t="shared" si="2410"/>
        <v>76.98</v>
      </c>
      <c r="W636" s="43">
        <f t="shared" si="2410"/>
        <v>76.98</v>
      </c>
      <c r="X636" s="43">
        <f t="shared" si="2410"/>
        <v>76.98</v>
      </c>
      <c r="Y636" s="43">
        <f t="shared" si="2410"/>
        <v>76.98</v>
      </c>
    </row>
    <row r="637" spans="1:25" hidden="1" outlineLevel="1" x14ac:dyDescent="0.2">
      <c r="A637" s="16" t="s">
        <v>3</v>
      </c>
      <c r="B637" s="43">
        <f>$AD$6</f>
        <v>181.38</v>
      </c>
      <c r="C637" s="43">
        <f t="shared" ref="C637:Y637" si="2411">$AD$6</f>
        <v>181.38</v>
      </c>
      <c r="D637" s="43">
        <f t="shared" si="2411"/>
        <v>181.38</v>
      </c>
      <c r="E637" s="43">
        <f t="shared" si="2411"/>
        <v>181.38</v>
      </c>
      <c r="F637" s="43">
        <f t="shared" si="2411"/>
        <v>181.38</v>
      </c>
      <c r="G637" s="43">
        <f t="shared" si="2411"/>
        <v>181.38</v>
      </c>
      <c r="H637" s="43">
        <f t="shared" si="2411"/>
        <v>181.38</v>
      </c>
      <c r="I637" s="43">
        <f t="shared" si="2411"/>
        <v>181.38</v>
      </c>
      <c r="J637" s="43">
        <f t="shared" si="2411"/>
        <v>181.38</v>
      </c>
      <c r="K637" s="43">
        <f t="shared" si="2411"/>
        <v>181.38</v>
      </c>
      <c r="L637" s="43">
        <f t="shared" si="2411"/>
        <v>181.38</v>
      </c>
      <c r="M637" s="43">
        <f t="shared" si="2411"/>
        <v>181.38</v>
      </c>
      <c r="N637" s="43">
        <f t="shared" si="2411"/>
        <v>181.38</v>
      </c>
      <c r="O637" s="43">
        <f t="shared" si="2411"/>
        <v>181.38</v>
      </c>
      <c r="P637" s="43">
        <f t="shared" si="2411"/>
        <v>181.38</v>
      </c>
      <c r="Q637" s="43">
        <f t="shared" si="2411"/>
        <v>181.38</v>
      </c>
      <c r="R637" s="43">
        <f t="shared" si="2411"/>
        <v>181.38</v>
      </c>
      <c r="S637" s="43">
        <f t="shared" si="2411"/>
        <v>181.38</v>
      </c>
      <c r="T637" s="43">
        <f t="shared" si="2411"/>
        <v>181.38</v>
      </c>
      <c r="U637" s="43">
        <f t="shared" si="2411"/>
        <v>181.38</v>
      </c>
      <c r="V637" s="43">
        <f t="shared" si="2411"/>
        <v>181.38</v>
      </c>
      <c r="W637" s="43">
        <f t="shared" si="2411"/>
        <v>181.38</v>
      </c>
      <c r="X637" s="43">
        <f t="shared" si="2411"/>
        <v>181.38</v>
      </c>
      <c r="Y637" s="43">
        <f t="shared" si="2411"/>
        <v>181.38</v>
      </c>
    </row>
    <row r="638" spans="1:25" hidden="1" outlineLevel="1" x14ac:dyDescent="0.2">
      <c r="A638" s="17" t="s">
        <v>4</v>
      </c>
      <c r="B638" s="43">
        <f t="shared" ref="B638:Y638" si="2412">B198</f>
        <v>204.67</v>
      </c>
      <c r="C638" s="43">
        <f t="shared" si="2412"/>
        <v>204.67</v>
      </c>
      <c r="D638" s="43">
        <f t="shared" si="2412"/>
        <v>204.67</v>
      </c>
      <c r="E638" s="43">
        <f t="shared" si="2412"/>
        <v>204.67</v>
      </c>
      <c r="F638" s="43">
        <f t="shared" si="2412"/>
        <v>204.67</v>
      </c>
      <c r="G638" s="43">
        <f t="shared" si="2412"/>
        <v>204.67</v>
      </c>
      <c r="H638" s="43">
        <f t="shared" si="2412"/>
        <v>204.67</v>
      </c>
      <c r="I638" s="43">
        <f t="shared" si="2412"/>
        <v>204.67</v>
      </c>
      <c r="J638" s="43">
        <f t="shared" si="2412"/>
        <v>204.67</v>
      </c>
      <c r="K638" s="43">
        <f t="shared" si="2412"/>
        <v>204.67</v>
      </c>
      <c r="L638" s="43">
        <f t="shared" si="2412"/>
        <v>204.67</v>
      </c>
      <c r="M638" s="43">
        <f t="shared" si="2412"/>
        <v>204.67</v>
      </c>
      <c r="N638" s="43">
        <f t="shared" si="2412"/>
        <v>204.67</v>
      </c>
      <c r="O638" s="43">
        <f t="shared" si="2412"/>
        <v>204.67</v>
      </c>
      <c r="P638" s="43">
        <f t="shared" si="2412"/>
        <v>204.67</v>
      </c>
      <c r="Q638" s="43">
        <f t="shared" si="2412"/>
        <v>204.67</v>
      </c>
      <c r="R638" s="43">
        <f t="shared" si="2412"/>
        <v>204.67</v>
      </c>
      <c r="S638" s="43">
        <f t="shared" si="2412"/>
        <v>204.67</v>
      </c>
      <c r="T638" s="43">
        <f t="shared" si="2412"/>
        <v>204.67</v>
      </c>
      <c r="U638" s="43">
        <f t="shared" si="2412"/>
        <v>204.67</v>
      </c>
      <c r="V638" s="43">
        <f t="shared" si="2412"/>
        <v>204.67</v>
      </c>
      <c r="W638" s="43">
        <f t="shared" si="2412"/>
        <v>204.67</v>
      </c>
      <c r="X638" s="43">
        <f t="shared" si="2412"/>
        <v>204.67</v>
      </c>
      <c r="Y638" s="43">
        <f t="shared" si="2412"/>
        <v>204.67</v>
      </c>
    </row>
    <row r="639" spans="1:25" ht="25.5" hidden="1" outlineLevel="1" x14ac:dyDescent="0.2">
      <c r="A639" s="62" t="s">
        <v>211</v>
      </c>
      <c r="B639" s="43">
        <f>B632</f>
        <v>0</v>
      </c>
      <c r="C639" s="43">
        <f t="shared" ref="C639:Y639" si="2413">C632</f>
        <v>0</v>
      </c>
      <c r="D639" s="43">
        <f t="shared" si="2413"/>
        <v>0</v>
      </c>
      <c r="E639" s="43">
        <f t="shared" si="2413"/>
        <v>0</v>
      </c>
      <c r="F639" s="43">
        <f t="shared" si="2413"/>
        <v>0</v>
      </c>
      <c r="G639" s="43">
        <f t="shared" si="2413"/>
        <v>0</v>
      </c>
      <c r="H639" s="43">
        <f t="shared" si="2413"/>
        <v>0</v>
      </c>
      <c r="I639" s="43">
        <f t="shared" si="2413"/>
        <v>0</v>
      </c>
      <c r="J639" s="43">
        <f t="shared" si="2413"/>
        <v>0</v>
      </c>
      <c r="K639" s="43">
        <f t="shared" si="2413"/>
        <v>0</v>
      </c>
      <c r="L639" s="43">
        <f t="shared" si="2413"/>
        <v>0</v>
      </c>
      <c r="M639" s="43">
        <f t="shared" si="2413"/>
        <v>0</v>
      </c>
      <c r="N639" s="43">
        <f t="shared" si="2413"/>
        <v>0</v>
      </c>
      <c r="O639" s="43">
        <f t="shared" si="2413"/>
        <v>0</v>
      </c>
      <c r="P639" s="43">
        <f t="shared" si="2413"/>
        <v>0</v>
      </c>
      <c r="Q639" s="43">
        <f t="shared" si="2413"/>
        <v>0</v>
      </c>
      <c r="R639" s="43">
        <f t="shared" si="2413"/>
        <v>0</v>
      </c>
      <c r="S639" s="43">
        <f t="shared" si="2413"/>
        <v>0</v>
      </c>
      <c r="T639" s="43">
        <f t="shared" si="2413"/>
        <v>0</v>
      </c>
      <c r="U639" s="43">
        <f t="shared" si="2413"/>
        <v>0</v>
      </c>
      <c r="V639" s="43">
        <f t="shared" si="2413"/>
        <v>0</v>
      </c>
      <c r="W639" s="43">
        <f t="shared" si="2413"/>
        <v>0</v>
      </c>
      <c r="X639" s="43">
        <f t="shared" si="2413"/>
        <v>0</v>
      </c>
      <c r="Y639" s="43">
        <f t="shared" si="2413"/>
        <v>0</v>
      </c>
    </row>
    <row r="640" spans="1:25" ht="15" hidden="1" outlineLevel="1" thickBot="1" x14ac:dyDescent="0.25">
      <c r="A640" s="35" t="s">
        <v>118</v>
      </c>
      <c r="B640" s="43">
        <f t="shared" ref="B640:Y640" si="2414">B200</f>
        <v>3.02059422</v>
      </c>
      <c r="C640" s="43">
        <f t="shared" si="2414"/>
        <v>3.02059422</v>
      </c>
      <c r="D640" s="43">
        <f t="shared" si="2414"/>
        <v>3.02059422</v>
      </c>
      <c r="E640" s="43">
        <f t="shared" si="2414"/>
        <v>3.02059422</v>
      </c>
      <c r="F640" s="43">
        <f t="shared" si="2414"/>
        <v>3.02059422</v>
      </c>
      <c r="G640" s="43">
        <f t="shared" si="2414"/>
        <v>3.02059422</v>
      </c>
      <c r="H640" s="43">
        <f t="shared" si="2414"/>
        <v>3.02059422</v>
      </c>
      <c r="I640" s="43">
        <f t="shared" si="2414"/>
        <v>3.02059422</v>
      </c>
      <c r="J640" s="43">
        <f t="shared" si="2414"/>
        <v>3.02059422</v>
      </c>
      <c r="K640" s="43">
        <f t="shared" si="2414"/>
        <v>3.02059422</v>
      </c>
      <c r="L640" s="43">
        <f t="shared" si="2414"/>
        <v>3.02059422</v>
      </c>
      <c r="M640" s="43">
        <f t="shared" si="2414"/>
        <v>3.02059422</v>
      </c>
      <c r="N640" s="43">
        <f t="shared" si="2414"/>
        <v>3.02059422</v>
      </c>
      <c r="O640" s="43">
        <f t="shared" si="2414"/>
        <v>3.02059422</v>
      </c>
      <c r="P640" s="43">
        <f t="shared" si="2414"/>
        <v>3.02059422</v>
      </c>
      <c r="Q640" s="43">
        <f t="shared" si="2414"/>
        <v>3.02059422</v>
      </c>
      <c r="R640" s="43">
        <f t="shared" si="2414"/>
        <v>3.02059422</v>
      </c>
      <c r="S640" s="43">
        <f t="shared" si="2414"/>
        <v>3.02059422</v>
      </c>
      <c r="T640" s="43">
        <f t="shared" si="2414"/>
        <v>3.02059422</v>
      </c>
      <c r="U640" s="43">
        <f t="shared" si="2414"/>
        <v>3.02059422</v>
      </c>
      <c r="V640" s="43">
        <f t="shared" si="2414"/>
        <v>3.02059422</v>
      </c>
      <c r="W640" s="43">
        <f t="shared" si="2414"/>
        <v>3.02059422</v>
      </c>
      <c r="X640" s="43">
        <f t="shared" si="2414"/>
        <v>3.02059422</v>
      </c>
      <c r="Y640" s="43">
        <f t="shared" si="2414"/>
        <v>3.02059422</v>
      </c>
    </row>
    <row r="641" spans="1:25" ht="15" collapsed="1" thickBot="1" x14ac:dyDescent="0.25">
      <c r="A641" s="27">
        <v>28</v>
      </c>
      <c r="B641" s="145">
        <f>ROUND(SUM(B642:B647),2)</f>
        <v>1150.68</v>
      </c>
      <c r="C641" s="145">
        <f t="shared" ref="C641" si="2415">ROUND(SUM(C642:C647),2)</f>
        <v>1219.19</v>
      </c>
      <c r="D641" s="145">
        <f t="shared" ref="D641" si="2416">ROUND(SUM(D642:D647),2)</f>
        <v>1270.1300000000001</v>
      </c>
      <c r="E641" s="145">
        <f t="shared" ref="E641" si="2417">ROUND(SUM(E642:E647),2)</f>
        <v>1228.9100000000001</v>
      </c>
      <c r="F641" s="145">
        <f t="shared" ref="F641" si="2418">ROUND(SUM(F642:F647),2)</f>
        <v>1283.6500000000001</v>
      </c>
      <c r="G641" s="145">
        <f t="shared" ref="G641" si="2419">ROUND(SUM(G642:G647),2)</f>
        <v>1303.3</v>
      </c>
      <c r="H641" s="145">
        <f t="shared" ref="H641" si="2420">ROUND(SUM(H642:H647),2)</f>
        <v>1221.17</v>
      </c>
      <c r="I641" s="145">
        <f t="shared" ref="I641" si="2421">ROUND(SUM(I642:I647),2)</f>
        <v>1164.1099999999999</v>
      </c>
      <c r="J641" s="145">
        <f t="shared" ref="J641" si="2422">ROUND(SUM(J642:J647),2)</f>
        <v>1047.3599999999999</v>
      </c>
      <c r="K641" s="145">
        <f t="shared" ref="K641" si="2423">ROUND(SUM(K642:K647),2)</f>
        <v>1078</v>
      </c>
      <c r="L641" s="145">
        <f t="shared" ref="L641" si="2424">ROUND(SUM(L642:L647),2)</f>
        <v>1092.06</v>
      </c>
      <c r="M641" s="145">
        <f t="shared" ref="M641" si="2425">ROUND(SUM(M642:M647),2)</f>
        <v>1063.3</v>
      </c>
      <c r="N641" s="145">
        <f t="shared" ref="N641" si="2426">ROUND(SUM(N642:N647),2)</f>
        <v>1056.6199999999999</v>
      </c>
      <c r="O641" s="145">
        <f t="shared" ref="O641" si="2427">ROUND(SUM(O642:O647),2)</f>
        <v>1014.12</v>
      </c>
      <c r="P641" s="145">
        <f t="shared" ref="P641" si="2428">ROUND(SUM(P642:P647),2)</f>
        <v>1002</v>
      </c>
      <c r="Q641" s="145">
        <f t="shared" ref="Q641" si="2429">ROUND(SUM(Q642:Q647),2)</f>
        <v>1006.77</v>
      </c>
      <c r="R641" s="145">
        <f t="shared" ref="R641" si="2430">ROUND(SUM(R642:R647),2)</f>
        <v>1014.45</v>
      </c>
      <c r="S641" s="145">
        <f t="shared" ref="S641" si="2431">ROUND(SUM(S642:S647),2)</f>
        <v>1016.8</v>
      </c>
      <c r="T641" s="145">
        <f t="shared" ref="T641" si="2432">ROUND(SUM(T642:T647),2)</f>
        <v>1019.85</v>
      </c>
      <c r="U641" s="145">
        <f t="shared" ref="U641" si="2433">ROUND(SUM(U642:U647),2)</f>
        <v>1038.05</v>
      </c>
      <c r="V641" s="145">
        <f t="shared" ref="V641" si="2434">ROUND(SUM(V642:V647),2)</f>
        <v>1046.42</v>
      </c>
      <c r="W641" s="145">
        <f t="shared" ref="W641" si="2435">ROUND(SUM(W642:W647),2)</f>
        <v>1055.94</v>
      </c>
      <c r="X641" s="145">
        <f t="shared" ref="X641" si="2436">ROUND(SUM(X642:X647),2)</f>
        <v>1097.5</v>
      </c>
      <c r="Y641" s="145">
        <f t="shared" ref="Y641" si="2437">ROUND(SUM(Y642:Y647),2)</f>
        <v>1112.3399999999999</v>
      </c>
    </row>
    <row r="642" spans="1:25" ht="51" hidden="1" outlineLevel="1" x14ac:dyDescent="0.2">
      <c r="A642" s="111" t="s">
        <v>70</v>
      </c>
      <c r="B642" s="43">
        <f>B202</f>
        <v>684.62736718999997</v>
      </c>
      <c r="C642" s="43">
        <f t="shared" ref="C642:Y642" si="2438">C202</f>
        <v>753.13643437999997</v>
      </c>
      <c r="D642" s="43">
        <f t="shared" si="2438"/>
        <v>804.08025893000001</v>
      </c>
      <c r="E642" s="43">
        <f t="shared" si="2438"/>
        <v>762.86133203999998</v>
      </c>
      <c r="F642" s="43">
        <f t="shared" si="2438"/>
        <v>817.59870894000005</v>
      </c>
      <c r="G642" s="43">
        <f t="shared" si="2438"/>
        <v>837.24907367000003</v>
      </c>
      <c r="H642" s="43">
        <f t="shared" si="2438"/>
        <v>755.12403340000003</v>
      </c>
      <c r="I642" s="43">
        <f t="shared" si="2438"/>
        <v>698.06130533999999</v>
      </c>
      <c r="J642" s="43">
        <f t="shared" si="2438"/>
        <v>581.30615360000002</v>
      </c>
      <c r="K642" s="43">
        <f t="shared" si="2438"/>
        <v>611.95303925999997</v>
      </c>
      <c r="L642" s="43">
        <f t="shared" si="2438"/>
        <v>626.01013062000004</v>
      </c>
      <c r="M642" s="43">
        <f t="shared" si="2438"/>
        <v>597.24678074999997</v>
      </c>
      <c r="N642" s="43">
        <f t="shared" si="2438"/>
        <v>590.56705307000004</v>
      </c>
      <c r="O642" s="43">
        <f t="shared" si="2438"/>
        <v>548.07357420000005</v>
      </c>
      <c r="P642" s="43">
        <f t="shared" si="2438"/>
        <v>535.94476525000005</v>
      </c>
      <c r="Q642" s="43">
        <f t="shared" si="2438"/>
        <v>540.72173290000001</v>
      </c>
      <c r="R642" s="43">
        <f t="shared" si="2438"/>
        <v>548.39888504999999</v>
      </c>
      <c r="S642" s="43">
        <f t="shared" si="2438"/>
        <v>550.75411697000004</v>
      </c>
      <c r="T642" s="43">
        <f t="shared" si="2438"/>
        <v>553.80172377999997</v>
      </c>
      <c r="U642" s="43">
        <f t="shared" si="2438"/>
        <v>571.99582830999998</v>
      </c>
      <c r="V642" s="43">
        <f t="shared" si="2438"/>
        <v>580.36508917000003</v>
      </c>
      <c r="W642" s="43">
        <f t="shared" si="2438"/>
        <v>589.89086385999997</v>
      </c>
      <c r="X642" s="43">
        <f t="shared" si="2438"/>
        <v>631.44846631999997</v>
      </c>
      <c r="Y642" s="43">
        <f t="shared" si="2438"/>
        <v>646.28628609999998</v>
      </c>
    </row>
    <row r="643" spans="1:25" ht="38.25" hidden="1" outlineLevel="1" x14ac:dyDescent="0.2">
      <c r="A643" s="16" t="s">
        <v>71</v>
      </c>
      <c r="B643" s="43">
        <f t="shared" ref="B643:Y643" si="2439">B203</f>
        <v>76.98</v>
      </c>
      <c r="C643" s="43">
        <f t="shared" si="2439"/>
        <v>76.98</v>
      </c>
      <c r="D643" s="43">
        <f t="shared" si="2439"/>
        <v>76.98</v>
      </c>
      <c r="E643" s="43">
        <f t="shared" si="2439"/>
        <v>76.98</v>
      </c>
      <c r="F643" s="43">
        <f t="shared" si="2439"/>
        <v>76.98</v>
      </c>
      <c r="G643" s="43">
        <f t="shared" si="2439"/>
        <v>76.98</v>
      </c>
      <c r="H643" s="43">
        <f t="shared" si="2439"/>
        <v>76.98</v>
      </c>
      <c r="I643" s="43">
        <f t="shared" si="2439"/>
        <v>76.98</v>
      </c>
      <c r="J643" s="43">
        <f t="shared" si="2439"/>
        <v>76.98</v>
      </c>
      <c r="K643" s="43">
        <f t="shared" si="2439"/>
        <v>76.98</v>
      </c>
      <c r="L643" s="43">
        <f t="shared" si="2439"/>
        <v>76.98</v>
      </c>
      <c r="M643" s="43">
        <f t="shared" si="2439"/>
        <v>76.98</v>
      </c>
      <c r="N643" s="43">
        <f t="shared" si="2439"/>
        <v>76.98</v>
      </c>
      <c r="O643" s="43">
        <f t="shared" si="2439"/>
        <v>76.98</v>
      </c>
      <c r="P643" s="43">
        <f t="shared" si="2439"/>
        <v>76.98</v>
      </c>
      <c r="Q643" s="43">
        <f t="shared" si="2439"/>
        <v>76.98</v>
      </c>
      <c r="R643" s="43">
        <f t="shared" si="2439"/>
        <v>76.98</v>
      </c>
      <c r="S643" s="43">
        <f t="shared" si="2439"/>
        <v>76.98</v>
      </c>
      <c r="T643" s="43">
        <f t="shared" si="2439"/>
        <v>76.98</v>
      </c>
      <c r="U643" s="43">
        <f t="shared" si="2439"/>
        <v>76.98</v>
      </c>
      <c r="V643" s="43">
        <f t="shared" si="2439"/>
        <v>76.98</v>
      </c>
      <c r="W643" s="43">
        <f t="shared" si="2439"/>
        <v>76.98</v>
      </c>
      <c r="X643" s="43">
        <f t="shared" si="2439"/>
        <v>76.98</v>
      </c>
      <c r="Y643" s="43">
        <f t="shared" si="2439"/>
        <v>76.98</v>
      </c>
    </row>
    <row r="644" spans="1:25" hidden="1" outlineLevel="1" x14ac:dyDescent="0.2">
      <c r="A644" s="16" t="s">
        <v>3</v>
      </c>
      <c r="B644" s="43">
        <f>$AD$6</f>
        <v>181.38</v>
      </c>
      <c r="C644" s="43">
        <f t="shared" ref="C644:Y644" si="2440">$AD$6</f>
        <v>181.38</v>
      </c>
      <c r="D644" s="43">
        <f t="shared" si="2440"/>
        <v>181.38</v>
      </c>
      <c r="E644" s="43">
        <f t="shared" si="2440"/>
        <v>181.38</v>
      </c>
      <c r="F644" s="43">
        <f t="shared" si="2440"/>
        <v>181.38</v>
      </c>
      <c r="G644" s="43">
        <f t="shared" si="2440"/>
        <v>181.38</v>
      </c>
      <c r="H644" s="43">
        <f t="shared" si="2440"/>
        <v>181.38</v>
      </c>
      <c r="I644" s="43">
        <f t="shared" si="2440"/>
        <v>181.38</v>
      </c>
      <c r="J644" s="43">
        <f t="shared" si="2440"/>
        <v>181.38</v>
      </c>
      <c r="K644" s="43">
        <f t="shared" si="2440"/>
        <v>181.38</v>
      </c>
      <c r="L644" s="43">
        <f t="shared" si="2440"/>
        <v>181.38</v>
      </c>
      <c r="M644" s="43">
        <f t="shared" si="2440"/>
        <v>181.38</v>
      </c>
      <c r="N644" s="43">
        <f t="shared" si="2440"/>
        <v>181.38</v>
      </c>
      <c r="O644" s="43">
        <f t="shared" si="2440"/>
        <v>181.38</v>
      </c>
      <c r="P644" s="43">
        <f t="shared" si="2440"/>
        <v>181.38</v>
      </c>
      <c r="Q644" s="43">
        <f t="shared" si="2440"/>
        <v>181.38</v>
      </c>
      <c r="R644" s="43">
        <f t="shared" si="2440"/>
        <v>181.38</v>
      </c>
      <c r="S644" s="43">
        <f t="shared" si="2440"/>
        <v>181.38</v>
      </c>
      <c r="T644" s="43">
        <f t="shared" si="2440"/>
        <v>181.38</v>
      </c>
      <c r="U644" s="43">
        <f t="shared" si="2440"/>
        <v>181.38</v>
      </c>
      <c r="V644" s="43">
        <f t="shared" si="2440"/>
        <v>181.38</v>
      </c>
      <c r="W644" s="43">
        <f t="shared" si="2440"/>
        <v>181.38</v>
      </c>
      <c r="X644" s="43">
        <f t="shared" si="2440"/>
        <v>181.38</v>
      </c>
      <c r="Y644" s="43">
        <f t="shared" si="2440"/>
        <v>181.38</v>
      </c>
    </row>
    <row r="645" spans="1:25" hidden="1" outlineLevel="1" x14ac:dyDescent="0.2">
      <c r="A645" s="17" t="s">
        <v>4</v>
      </c>
      <c r="B645" s="43">
        <f t="shared" ref="B645:Y645" si="2441">B205</f>
        <v>204.67</v>
      </c>
      <c r="C645" s="43">
        <f t="shared" si="2441"/>
        <v>204.67</v>
      </c>
      <c r="D645" s="43">
        <f t="shared" si="2441"/>
        <v>204.67</v>
      </c>
      <c r="E645" s="43">
        <f t="shared" si="2441"/>
        <v>204.67</v>
      </c>
      <c r="F645" s="43">
        <f t="shared" si="2441"/>
        <v>204.67</v>
      </c>
      <c r="G645" s="43">
        <f t="shared" si="2441"/>
        <v>204.67</v>
      </c>
      <c r="H645" s="43">
        <f t="shared" si="2441"/>
        <v>204.67</v>
      </c>
      <c r="I645" s="43">
        <f t="shared" si="2441"/>
        <v>204.67</v>
      </c>
      <c r="J645" s="43">
        <f t="shared" si="2441"/>
        <v>204.67</v>
      </c>
      <c r="K645" s="43">
        <f t="shared" si="2441"/>
        <v>204.67</v>
      </c>
      <c r="L645" s="43">
        <f t="shared" si="2441"/>
        <v>204.67</v>
      </c>
      <c r="M645" s="43">
        <f t="shared" si="2441"/>
        <v>204.67</v>
      </c>
      <c r="N645" s="43">
        <f t="shared" si="2441"/>
        <v>204.67</v>
      </c>
      <c r="O645" s="43">
        <f t="shared" si="2441"/>
        <v>204.67</v>
      </c>
      <c r="P645" s="43">
        <f t="shared" si="2441"/>
        <v>204.67</v>
      </c>
      <c r="Q645" s="43">
        <f t="shared" si="2441"/>
        <v>204.67</v>
      </c>
      <c r="R645" s="43">
        <f t="shared" si="2441"/>
        <v>204.67</v>
      </c>
      <c r="S645" s="43">
        <f t="shared" si="2441"/>
        <v>204.67</v>
      </c>
      <c r="T645" s="43">
        <f t="shared" si="2441"/>
        <v>204.67</v>
      </c>
      <c r="U645" s="43">
        <f t="shared" si="2441"/>
        <v>204.67</v>
      </c>
      <c r="V645" s="43">
        <f t="shared" si="2441"/>
        <v>204.67</v>
      </c>
      <c r="W645" s="43">
        <f t="shared" si="2441"/>
        <v>204.67</v>
      </c>
      <c r="X645" s="43">
        <f t="shared" si="2441"/>
        <v>204.67</v>
      </c>
      <c r="Y645" s="43">
        <f t="shared" si="2441"/>
        <v>204.67</v>
      </c>
    </row>
    <row r="646" spans="1:25" ht="25.5" hidden="1" outlineLevel="1" x14ac:dyDescent="0.2">
      <c r="A646" s="62" t="s">
        <v>211</v>
      </c>
      <c r="B646" s="43">
        <f>B639</f>
        <v>0</v>
      </c>
      <c r="C646" s="43">
        <f t="shared" ref="C646:Y646" si="2442">C639</f>
        <v>0</v>
      </c>
      <c r="D646" s="43">
        <f t="shared" si="2442"/>
        <v>0</v>
      </c>
      <c r="E646" s="43">
        <f t="shared" si="2442"/>
        <v>0</v>
      </c>
      <c r="F646" s="43">
        <f t="shared" si="2442"/>
        <v>0</v>
      </c>
      <c r="G646" s="43">
        <f t="shared" si="2442"/>
        <v>0</v>
      </c>
      <c r="H646" s="43">
        <f t="shared" si="2442"/>
        <v>0</v>
      </c>
      <c r="I646" s="43">
        <f t="shared" si="2442"/>
        <v>0</v>
      </c>
      <c r="J646" s="43">
        <f t="shared" si="2442"/>
        <v>0</v>
      </c>
      <c r="K646" s="43">
        <f t="shared" si="2442"/>
        <v>0</v>
      </c>
      <c r="L646" s="43">
        <f t="shared" si="2442"/>
        <v>0</v>
      </c>
      <c r="M646" s="43">
        <f t="shared" si="2442"/>
        <v>0</v>
      </c>
      <c r="N646" s="43">
        <f t="shared" si="2442"/>
        <v>0</v>
      </c>
      <c r="O646" s="43">
        <f t="shared" si="2442"/>
        <v>0</v>
      </c>
      <c r="P646" s="43">
        <f t="shared" si="2442"/>
        <v>0</v>
      </c>
      <c r="Q646" s="43">
        <f t="shared" si="2442"/>
        <v>0</v>
      </c>
      <c r="R646" s="43">
        <f t="shared" si="2442"/>
        <v>0</v>
      </c>
      <c r="S646" s="43">
        <f t="shared" si="2442"/>
        <v>0</v>
      </c>
      <c r="T646" s="43">
        <f t="shared" si="2442"/>
        <v>0</v>
      </c>
      <c r="U646" s="43">
        <f t="shared" si="2442"/>
        <v>0</v>
      </c>
      <c r="V646" s="43">
        <f t="shared" si="2442"/>
        <v>0</v>
      </c>
      <c r="W646" s="43">
        <f t="shared" si="2442"/>
        <v>0</v>
      </c>
      <c r="X646" s="43">
        <f t="shared" si="2442"/>
        <v>0</v>
      </c>
      <c r="Y646" s="43">
        <f t="shared" si="2442"/>
        <v>0</v>
      </c>
    </row>
    <row r="647" spans="1:25" ht="15" hidden="1" outlineLevel="1" thickBot="1" x14ac:dyDescent="0.25">
      <c r="A647" s="35" t="s">
        <v>118</v>
      </c>
      <c r="B647" s="43">
        <f t="shared" ref="B647:Y647" si="2443">B207</f>
        <v>3.02059422</v>
      </c>
      <c r="C647" s="43">
        <f t="shared" si="2443"/>
        <v>3.02059422</v>
      </c>
      <c r="D647" s="43">
        <f t="shared" si="2443"/>
        <v>3.02059422</v>
      </c>
      <c r="E647" s="43">
        <f t="shared" si="2443"/>
        <v>3.02059422</v>
      </c>
      <c r="F647" s="43">
        <f t="shared" si="2443"/>
        <v>3.02059422</v>
      </c>
      <c r="G647" s="43">
        <f t="shared" si="2443"/>
        <v>3.02059422</v>
      </c>
      <c r="H647" s="43">
        <f t="shared" si="2443"/>
        <v>3.02059422</v>
      </c>
      <c r="I647" s="43">
        <f t="shared" si="2443"/>
        <v>3.02059422</v>
      </c>
      <c r="J647" s="43">
        <f t="shared" si="2443"/>
        <v>3.02059422</v>
      </c>
      <c r="K647" s="43">
        <f t="shared" si="2443"/>
        <v>3.02059422</v>
      </c>
      <c r="L647" s="43">
        <f t="shared" si="2443"/>
        <v>3.02059422</v>
      </c>
      <c r="M647" s="43">
        <f t="shared" si="2443"/>
        <v>3.02059422</v>
      </c>
      <c r="N647" s="43">
        <f t="shared" si="2443"/>
        <v>3.02059422</v>
      </c>
      <c r="O647" s="43">
        <f t="shared" si="2443"/>
        <v>3.02059422</v>
      </c>
      <c r="P647" s="43">
        <f t="shared" si="2443"/>
        <v>3.02059422</v>
      </c>
      <c r="Q647" s="43">
        <f t="shared" si="2443"/>
        <v>3.02059422</v>
      </c>
      <c r="R647" s="43">
        <f t="shared" si="2443"/>
        <v>3.02059422</v>
      </c>
      <c r="S647" s="43">
        <f t="shared" si="2443"/>
        <v>3.02059422</v>
      </c>
      <c r="T647" s="43">
        <f t="shared" si="2443"/>
        <v>3.02059422</v>
      </c>
      <c r="U647" s="43">
        <f t="shared" si="2443"/>
        <v>3.02059422</v>
      </c>
      <c r="V647" s="43">
        <f t="shared" si="2443"/>
        <v>3.02059422</v>
      </c>
      <c r="W647" s="43">
        <f t="shared" si="2443"/>
        <v>3.02059422</v>
      </c>
      <c r="X647" s="43">
        <f t="shared" si="2443"/>
        <v>3.02059422</v>
      </c>
      <c r="Y647" s="43">
        <f t="shared" si="2443"/>
        <v>3.02059422</v>
      </c>
    </row>
    <row r="648" spans="1:25" ht="15" collapsed="1" thickBot="1" x14ac:dyDescent="0.25">
      <c r="A648" s="27">
        <v>29</v>
      </c>
      <c r="B648" s="145">
        <f>ROUND(SUM(B649:B654),2)</f>
        <v>1160.98</v>
      </c>
      <c r="C648" s="145">
        <f t="shared" ref="C648" si="2444">ROUND(SUM(C649:C654),2)</f>
        <v>1208.24</v>
      </c>
      <c r="D648" s="145">
        <f t="shared" ref="D648" si="2445">ROUND(SUM(D649:D654),2)</f>
        <v>1253.98</v>
      </c>
      <c r="E648" s="145">
        <f t="shared" ref="E648" si="2446">ROUND(SUM(E649:E654),2)</f>
        <v>1227.46</v>
      </c>
      <c r="F648" s="145">
        <f t="shared" ref="F648" si="2447">ROUND(SUM(F649:F654),2)</f>
        <v>1247.71</v>
      </c>
      <c r="G648" s="145">
        <f t="shared" ref="G648" si="2448">ROUND(SUM(G649:G654),2)</f>
        <v>1249.8499999999999</v>
      </c>
      <c r="H648" s="145">
        <f t="shared" ref="H648" si="2449">ROUND(SUM(H649:H654),2)</f>
        <v>1230.74</v>
      </c>
      <c r="I648" s="145">
        <f t="shared" ref="I648" si="2450">ROUND(SUM(I649:I654),2)</f>
        <v>1142.07</v>
      </c>
      <c r="J648" s="145">
        <f t="shared" ref="J648" si="2451">ROUND(SUM(J649:J654),2)</f>
        <v>1073.79</v>
      </c>
      <c r="K648" s="145">
        <f t="shared" ref="K648" si="2452">ROUND(SUM(K649:K654),2)</f>
        <v>1055.8</v>
      </c>
      <c r="L648" s="145">
        <f t="shared" ref="L648" si="2453">ROUND(SUM(L649:L654),2)</f>
        <v>1035.31</v>
      </c>
      <c r="M648" s="145">
        <f t="shared" ref="M648" si="2454">ROUND(SUM(M649:M654),2)</f>
        <v>992.56</v>
      </c>
      <c r="N648" s="145">
        <f t="shared" ref="N648" si="2455">ROUND(SUM(N649:N654),2)</f>
        <v>959.37</v>
      </c>
      <c r="O648" s="145">
        <f t="shared" ref="O648" si="2456">ROUND(SUM(O649:O654),2)</f>
        <v>951.84</v>
      </c>
      <c r="P648" s="145">
        <f t="shared" ref="P648" si="2457">ROUND(SUM(P649:P654),2)</f>
        <v>954.4</v>
      </c>
      <c r="Q648" s="145">
        <f t="shared" ref="Q648" si="2458">ROUND(SUM(Q649:Q654),2)</f>
        <v>941.25</v>
      </c>
      <c r="R648" s="145">
        <f t="shared" ref="R648" si="2459">ROUND(SUM(R649:R654),2)</f>
        <v>970.86</v>
      </c>
      <c r="S648" s="145">
        <f t="shared" ref="S648" si="2460">ROUND(SUM(S649:S654),2)</f>
        <v>969.95</v>
      </c>
      <c r="T648" s="145">
        <f t="shared" ref="T648" si="2461">ROUND(SUM(T649:T654),2)</f>
        <v>962.98</v>
      </c>
      <c r="U648" s="145">
        <f t="shared" ref="U648" si="2462">ROUND(SUM(U649:U654),2)</f>
        <v>970.3</v>
      </c>
      <c r="V648" s="145">
        <f t="shared" ref="V648" si="2463">ROUND(SUM(V649:V654),2)</f>
        <v>939.08</v>
      </c>
      <c r="W648" s="145">
        <f t="shared" ref="W648" si="2464">ROUND(SUM(W649:W654),2)</f>
        <v>933.19</v>
      </c>
      <c r="X648" s="145">
        <f t="shared" ref="X648" si="2465">ROUND(SUM(X649:X654),2)</f>
        <v>983.74</v>
      </c>
      <c r="Y648" s="145">
        <f t="shared" ref="Y648" si="2466">ROUND(SUM(Y649:Y654),2)</f>
        <v>1024.7</v>
      </c>
    </row>
    <row r="649" spans="1:25" ht="51" hidden="1" outlineLevel="1" x14ac:dyDescent="0.2">
      <c r="A649" s="16" t="s">
        <v>70</v>
      </c>
      <c r="B649" s="43">
        <f>B209</f>
        <v>694.93214551999995</v>
      </c>
      <c r="C649" s="43">
        <f t="shared" ref="C649:Y649" si="2467">C209</f>
        <v>742.19048597999995</v>
      </c>
      <c r="D649" s="43">
        <f t="shared" si="2467"/>
        <v>787.92879190999997</v>
      </c>
      <c r="E649" s="43">
        <f t="shared" si="2467"/>
        <v>761.40716802999998</v>
      </c>
      <c r="F649" s="43">
        <f t="shared" si="2467"/>
        <v>781.65853152</v>
      </c>
      <c r="G649" s="43">
        <f t="shared" si="2467"/>
        <v>783.80139603999999</v>
      </c>
      <c r="H649" s="43">
        <f t="shared" si="2467"/>
        <v>764.68544693000001</v>
      </c>
      <c r="I649" s="43">
        <f t="shared" si="2467"/>
        <v>676.01520266</v>
      </c>
      <c r="J649" s="43">
        <f t="shared" si="2467"/>
        <v>607.74417214000005</v>
      </c>
      <c r="K649" s="43">
        <f t="shared" si="2467"/>
        <v>589.74632382000004</v>
      </c>
      <c r="L649" s="43">
        <f t="shared" si="2467"/>
        <v>569.25665537999998</v>
      </c>
      <c r="M649" s="43">
        <f t="shared" si="2467"/>
        <v>526.50939711000001</v>
      </c>
      <c r="N649" s="43">
        <f t="shared" si="2467"/>
        <v>493.32171096000002</v>
      </c>
      <c r="O649" s="43">
        <f t="shared" si="2467"/>
        <v>485.78633165999997</v>
      </c>
      <c r="P649" s="43">
        <f t="shared" si="2467"/>
        <v>488.35220114999998</v>
      </c>
      <c r="Q649" s="43">
        <f t="shared" si="2467"/>
        <v>475.19714507999998</v>
      </c>
      <c r="R649" s="43">
        <f t="shared" si="2467"/>
        <v>504.80713824999998</v>
      </c>
      <c r="S649" s="43">
        <f t="shared" si="2467"/>
        <v>503.89966928000001</v>
      </c>
      <c r="T649" s="43">
        <f t="shared" si="2467"/>
        <v>496.93079946</v>
      </c>
      <c r="U649" s="43">
        <f t="shared" si="2467"/>
        <v>504.25324429</v>
      </c>
      <c r="V649" s="43">
        <f t="shared" si="2467"/>
        <v>473.03406670999999</v>
      </c>
      <c r="W649" s="43">
        <f t="shared" si="2467"/>
        <v>467.14140107999998</v>
      </c>
      <c r="X649" s="43">
        <f t="shared" si="2467"/>
        <v>517.68975091000004</v>
      </c>
      <c r="Y649" s="43">
        <f t="shared" si="2467"/>
        <v>558.64499071</v>
      </c>
    </row>
    <row r="650" spans="1:25" ht="38.25" hidden="1" outlineLevel="1" x14ac:dyDescent="0.2">
      <c r="A650" s="16" t="s">
        <v>71</v>
      </c>
      <c r="B650" s="43">
        <f t="shared" ref="B650:Y650" si="2468">B210</f>
        <v>76.98</v>
      </c>
      <c r="C650" s="43">
        <f t="shared" si="2468"/>
        <v>76.98</v>
      </c>
      <c r="D650" s="43">
        <f t="shared" si="2468"/>
        <v>76.98</v>
      </c>
      <c r="E650" s="43">
        <f t="shared" si="2468"/>
        <v>76.98</v>
      </c>
      <c r="F650" s="43">
        <f t="shared" si="2468"/>
        <v>76.98</v>
      </c>
      <c r="G650" s="43">
        <f t="shared" si="2468"/>
        <v>76.98</v>
      </c>
      <c r="H650" s="43">
        <f t="shared" si="2468"/>
        <v>76.98</v>
      </c>
      <c r="I650" s="43">
        <f t="shared" si="2468"/>
        <v>76.98</v>
      </c>
      <c r="J650" s="43">
        <f t="shared" si="2468"/>
        <v>76.98</v>
      </c>
      <c r="K650" s="43">
        <f t="shared" si="2468"/>
        <v>76.98</v>
      </c>
      <c r="L650" s="43">
        <f t="shared" si="2468"/>
        <v>76.98</v>
      </c>
      <c r="M650" s="43">
        <f t="shared" si="2468"/>
        <v>76.98</v>
      </c>
      <c r="N650" s="43">
        <f t="shared" si="2468"/>
        <v>76.98</v>
      </c>
      <c r="O650" s="43">
        <f t="shared" si="2468"/>
        <v>76.98</v>
      </c>
      <c r="P650" s="43">
        <f t="shared" si="2468"/>
        <v>76.98</v>
      </c>
      <c r="Q650" s="43">
        <f t="shared" si="2468"/>
        <v>76.98</v>
      </c>
      <c r="R650" s="43">
        <f t="shared" si="2468"/>
        <v>76.98</v>
      </c>
      <c r="S650" s="43">
        <f t="shared" si="2468"/>
        <v>76.98</v>
      </c>
      <c r="T650" s="43">
        <f t="shared" si="2468"/>
        <v>76.98</v>
      </c>
      <c r="U650" s="43">
        <f t="shared" si="2468"/>
        <v>76.98</v>
      </c>
      <c r="V650" s="43">
        <f t="shared" si="2468"/>
        <v>76.98</v>
      </c>
      <c r="W650" s="43">
        <f t="shared" si="2468"/>
        <v>76.98</v>
      </c>
      <c r="X650" s="43">
        <f t="shared" si="2468"/>
        <v>76.98</v>
      </c>
      <c r="Y650" s="43">
        <f t="shared" si="2468"/>
        <v>76.98</v>
      </c>
    </row>
    <row r="651" spans="1:25" hidden="1" outlineLevel="1" x14ac:dyDescent="0.2">
      <c r="A651" s="16" t="s">
        <v>3</v>
      </c>
      <c r="B651" s="43">
        <f>$AD$6</f>
        <v>181.38</v>
      </c>
      <c r="C651" s="43">
        <f t="shared" ref="C651:Y651" si="2469">$AD$6</f>
        <v>181.38</v>
      </c>
      <c r="D651" s="43">
        <f t="shared" si="2469"/>
        <v>181.38</v>
      </c>
      <c r="E651" s="43">
        <f t="shared" si="2469"/>
        <v>181.38</v>
      </c>
      <c r="F651" s="43">
        <f t="shared" si="2469"/>
        <v>181.38</v>
      </c>
      <c r="G651" s="43">
        <f t="shared" si="2469"/>
        <v>181.38</v>
      </c>
      <c r="H651" s="43">
        <f t="shared" si="2469"/>
        <v>181.38</v>
      </c>
      <c r="I651" s="43">
        <f t="shared" si="2469"/>
        <v>181.38</v>
      </c>
      <c r="J651" s="43">
        <f t="shared" si="2469"/>
        <v>181.38</v>
      </c>
      <c r="K651" s="43">
        <f t="shared" si="2469"/>
        <v>181.38</v>
      </c>
      <c r="L651" s="43">
        <f t="shared" si="2469"/>
        <v>181.38</v>
      </c>
      <c r="M651" s="43">
        <f t="shared" si="2469"/>
        <v>181.38</v>
      </c>
      <c r="N651" s="43">
        <f t="shared" si="2469"/>
        <v>181.38</v>
      </c>
      <c r="O651" s="43">
        <f t="shared" si="2469"/>
        <v>181.38</v>
      </c>
      <c r="P651" s="43">
        <f t="shared" si="2469"/>
        <v>181.38</v>
      </c>
      <c r="Q651" s="43">
        <f t="shared" si="2469"/>
        <v>181.38</v>
      </c>
      <c r="R651" s="43">
        <f t="shared" si="2469"/>
        <v>181.38</v>
      </c>
      <c r="S651" s="43">
        <f t="shared" si="2469"/>
        <v>181.38</v>
      </c>
      <c r="T651" s="43">
        <f t="shared" si="2469"/>
        <v>181.38</v>
      </c>
      <c r="U651" s="43">
        <f t="shared" si="2469"/>
        <v>181.38</v>
      </c>
      <c r="V651" s="43">
        <f t="shared" si="2469"/>
        <v>181.38</v>
      </c>
      <c r="W651" s="43">
        <f t="shared" si="2469"/>
        <v>181.38</v>
      </c>
      <c r="X651" s="43">
        <f t="shared" si="2469"/>
        <v>181.38</v>
      </c>
      <c r="Y651" s="43">
        <f t="shared" si="2469"/>
        <v>181.38</v>
      </c>
    </row>
    <row r="652" spans="1:25" hidden="1" outlineLevel="1" x14ac:dyDescent="0.2">
      <c r="A652" s="17" t="s">
        <v>4</v>
      </c>
      <c r="B652" s="43">
        <f t="shared" ref="B652:Y652" si="2470">B212</f>
        <v>204.67</v>
      </c>
      <c r="C652" s="43">
        <f t="shared" si="2470"/>
        <v>204.67</v>
      </c>
      <c r="D652" s="43">
        <f t="shared" si="2470"/>
        <v>204.67</v>
      </c>
      <c r="E652" s="43">
        <f t="shared" si="2470"/>
        <v>204.67</v>
      </c>
      <c r="F652" s="43">
        <f t="shared" si="2470"/>
        <v>204.67</v>
      </c>
      <c r="G652" s="43">
        <f t="shared" si="2470"/>
        <v>204.67</v>
      </c>
      <c r="H652" s="43">
        <f t="shared" si="2470"/>
        <v>204.67</v>
      </c>
      <c r="I652" s="43">
        <f t="shared" si="2470"/>
        <v>204.67</v>
      </c>
      <c r="J652" s="43">
        <f t="shared" si="2470"/>
        <v>204.67</v>
      </c>
      <c r="K652" s="43">
        <f t="shared" si="2470"/>
        <v>204.67</v>
      </c>
      <c r="L652" s="43">
        <f t="shared" si="2470"/>
        <v>204.67</v>
      </c>
      <c r="M652" s="43">
        <f t="shared" si="2470"/>
        <v>204.67</v>
      </c>
      <c r="N652" s="43">
        <f t="shared" si="2470"/>
        <v>204.67</v>
      </c>
      <c r="O652" s="43">
        <f t="shared" si="2470"/>
        <v>204.67</v>
      </c>
      <c r="P652" s="43">
        <f t="shared" si="2470"/>
        <v>204.67</v>
      </c>
      <c r="Q652" s="43">
        <f t="shared" si="2470"/>
        <v>204.67</v>
      </c>
      <c r="R652" s="43">
        <f t="shared" si="2470"/>
        <v>204.67</v>
      </c>
      <c r="S652" s="43">
        <f t="shared" si="2470"/>
        <v>204.67</v>
      </c>
      <c r="T652" s="43">
        <f t="shared" si="2470"/>
        <v>204.67</v>
      </c>
      <c r="U652" s="43">
        <f t="shared" si="2470"/>
        <v>204.67</v>
      </c>
      <c r="V652" s="43">
        <f t="shared" si="2470"/>
        <v>204.67</v>
      </c>
      <c r="W652" s="43">
        <f t="shared" si="2470"/>
        <v>204.67</v>
      </c>
      <c r="X652" s="43">
        <f t="shared" si="2470"/>
        <v>204.67</v>
      </c>
      <c r="Y652" s="43">
        <f t="shared" si="2470"/>
        <v>204.67</v>
      </c>
    </row>
    <row r="653" spans="1:25" ht="25.5" hidden="1" outlineLevel="1" x14ac:dyDescent="0.2">
      <c r="A653" s="62" t="s">
        <v>211</v>
      </c>
      <c r="B653" s="43">
        <f>B646</f>
        <v>0</v>
      </c>
      <c r="C653" s="43">
        <f t="shared" ref="C653:Y653" si="2471">C646</f>
        <v>0</v>
      </c>
      <c r="D653" s="43">
        <f t="shared" si="2471"/>
        <v>0</v>
      </c>
      <c r="E653" s="43">
        <f t="shared" si="2471"/>
        <v>0</v>
      </c>
      <c r="F653" s="43">
        <f t="shared" si="2471"/>
        <v>0</v>
      </c>
      <c r="G653" s="43">
        <f t="shared" si="2471"/>
        <v>0</v>
      </c>
      <c r="H653" s="43">
        <f t="shared" si="2471"/>
        <v>0</v>
      </c>
      <c r="I653" s="43">
        <f t="shared" si="2471"/>
        <v>0</v>
      </c>
      <c r="J653" s="43">
        <f t="shared" si="2471"/>
        <v>0</v>
      </c>
      <c r="K653" s="43">
        <f t="shared" si="2471"/>
        <v>0</v>
      </c>
      <c r="L653" s="43">
        <f t="shared" si="2471"/>
        <v>0</v>
      </c>
      <c r="M653" s="43">
        <f t="shared" si="2471"/>
        <v>0</v>
      </c>
      <c r="N653" s="43">
        <f t="shared" si="2471"/>
        <v>0</v>
      </c>
      <c r="O653" s="43">
        <f t="shared" si="2471"/>
        <v>0</v>
      </c>
      <c r="P653" s="43">
        <f t="shared" si="2471"/>
        <v>0</v>
      </c>
      <c r="Q653" s="43">
        <f t="shared" si="2471"/>
        <v>0</v>
      </c>
      <c r="R653" s="43">
        <f t="shared" si="2471"/>
        <v>0</v>
      </c>
      <c r="S653" s="43">
        <f t="shared" si="2471"/>
        <v>0</v>
      </c>
      <c r="T653" s="43">
        <f t="shared" si="2471"/>
        <v>0</v>
      </c>
      <c r="U653" s="43">
        <f t="shared" si="2471"/>
        <v>0</v>
      </c>
      <c r="V653" s="43">
        <f t="shared" si="2471"/>
        <v>0</v>
      </c>
      <c r="W653" s="43">
        <f t="shared" si="2471"/>
        <v>0</v>
      </c>
      <c r="X653" s="43">
        <f t="shared" si="2471"/>
        <v>0</v>
      </c>
      <c r="Y653" s="43">
        <f t="shared" si="2471"/>
        <v>0</v>
      </c>
    </row>
    <row r="654" spans="1:25" ht="15" hidden="1" outlineLevel="1" thickBot="1" x14ac:dyDescent="0.25">
      <c r="A654" s="35" t="s">
        <v>118</v>
      </c>
      <c r="B654" s="43">
        <f t="shared" ref="B654:Y654" si="2472">B214</f>
        <v>3.02059422</v>
      </c>
      <c r="C654" s="43">
        <f t="shared" si="2472"/>
        <v>3.02059422</v>
      </c>
      <c r="D654" s="43">
        <f t="shared" si="2472"/>
        <v>3.02059422</v>
      </c>
      <c r="E654" s="43">
        <f t="shared" si="2472"/>
        <v>3.02059422</v>
      </c>
      <c r="F654" s="43">
        <f t="shared" si="2472"/>
        <v>3.02059422</v>
      </c>
      <c r="G654" s="43">
        <f t="shared" si="2472"/>
        <v>3.02059422</v>
      </c>
      <c r="H654" s="43">
        <f t="shared" si="2472"/>
        <v>3.02059422</v>
      </c>
      <c r="I654" s="43">
        <f t="shared" si="2472"/>
        <v>3.02059422</v>
      </c>
      <c r="J654" s="43">
        <f t="shared" si="2472"/>
        <v>3.02059422</v>
      </c>
      <c r="K654" s="43">
        <f t="shared" si="2472"/>
        <v>3.02059422</v>
      </c>
      <c r="L654" s="43">
        <f t="shared" si="2472"/>
        <v>3.02059422</v>
      </c>
      <c r="M654" s="43">
        <f t="shared" si="2472"/>
        <v>3.02059422</v>
      </c>
      <c r="N654" s="43">
        <f t="shared" si="2472"/>
        <v>3.02059422</v>
      </c>
      <c r="O654" s="43">
        <f t="shared" si="2472"/>
        <v>3.02059422</v>
      </c>
      <c r="P654" s="43">
        <f t="shared" si="2472"/>
        <v>3.02059422</v>
      </c>
      <c r="Q654" s="43">
        <f t="shared" si="2472"/>
        <v>3.02059422</v>
      </c>
      <c r="R654" s="43">
        <f t="shared" si="2472"/>
        <v>3.02059422</v>
      </c>
      <c r="S654" s="43">
        <f t="shared" si="2472"/>
        <v>3.02059422</v>
      </c>
      <c r="T654" s="43">
        <f t="shared" si="2472"/>
        <v>3.02059422</v>
      </c>
      <c r="U654" s="43">
        <f t="shared" si="2472"/>
        <v>3.02059422</v>
      </c>
      <c r="V654" s="43">
        <f t="shared" si="2472"/>
        <v>3.02059422</v>
      </c>
      <c r="W654" s="43">
        <f t="shared" si="2472"/>
        <v>3.02059422</v>
      </c>
      <c r="X654" s="43">
        <f t="shared" si="2472"/>
        <v>3.02059422</v>
      </c>
      <c r="Y654" s="43">
        <f t="shared" si="2472"/>
        <v>3.02059422</v>
      </c>
    </row>
    <row r="655" spans="1:25" ht="15" collapsed="1" thickBot="1" x14ac:dyDescent="0.25">
      <c r="A655" s="28">
        <v>30</v>
      </c>
      <c r="B655" s="145">
        <f>ROUND(SUM(B656:B661),2)</f>
        <v>1127.71</v>
      </c>
      <c r="C655" s="145">
        <f t="shared" ref="C655" si="2473">ROUND(SUM(C656:C661),2)</f>
        <v>1150.58</v>
      </c>
      <c r="D655" s="145">
        <f t="shared" ref="D655" si="2474">ROUND(SUM(D656:D661),2)</f>
        <v>1182.75</v>
      </c>
      <c r="E655" s="145">
        <f t="shared" ref="E655" si="2475">ROUND(SUM(E656:E661),2)</f>
        <v>1224.24</v>
      </c>
      <c r="F655" s="145">
        <f t="shared" ref="F655" si="2476">ROUND(SUM(F656:F661),2)</f>
        <v>1161.8399999999999</v>
      </c>
      <c r="G655" s="145">
        <f t="shared" ref="G655" si="2477">ROUND(SUM(G656:G661),2)</f>
        <v>1188.55</v>
      </c>
      <c r="H655" s="145">
        <f t="shared" ref="H655" si="2478">ROUND(SUM(H656:H661),2)</f>
        <v>1171.02</v>
      </c>
      <c r="I655" s="145">
        <f t="shared" ref="I655" si="2479">ROUND(SUM(I656:I661),2)</f>
        <v>1116.6500000000001</v>
      </c>
      <c r="J655" s="145">
        <f t="shared" ref="J655" si="2480">ROUND(SUM(J656:J661),2)</f>
        <v>1000.19</v>
      </c>
      <c r="K655" s="145">
        <f t="shared" ref="K655" si="2481">ROUND(SUM(K656:K661),2)</f>
        <v>951.24</v>
      </c>
      <c r="L655" s="145">
        <f t="shared" ref="L655" si="2482">ROUND(SUM(L656:L661),2)</f>
        <v>913.32</v>
      </c>
      <c r="M655" s="145">
        <f t="shared" ref="M655" si="2483">ROUND(SUM(M656:M661),2)</f>
        <v>904.95</v>
      </c>
      <c r="N655" s="145">
        <f t="shared" ref="N655" si="2484">ROUND(SUM(N656:N661),2)</f>
        <v>923.85</v>
      </c>
      <c r="O655" s="145">
        <f t="shared" ref="O655" si="2485">ROUND(SUM(O656:O661),2)</f>
        <v>928.25</v>
      </c>
      <c r="P655" s="145">
        <f t="shared" ref="P655" si="2486">ROUND(SUM(P656:P661),2)</f>
        <v>924.23</v>
      </c>
      <c r="Q655" s="145">
        <f t="shared" ref="Q655" si="2487">ROUND(SUM(Q656:Q661),2)</f>
        <v>961.86</v>
      </c>
      <c r="R655" s="145">
        <f t="shared" ref="R655" si="2488">ROUND(SUM(R656:R661),2)</f>
        <v>965.2</v>
      </c>
      <c r="S655" s="145">
        <f t="shared" ref="S655" si="2489">ROUND(SUM(S656:S661),2)</f>
        <v>965.81</v>
      </c>
      <c r="T655" s="145">
        <f t="shared" ref="T655" si="2490">ROUND(SUM(T656:T661),2)</f>
        <v>958.31</v>
      </c>
      <c r="U655" s="145">
        <f t="shared" ref="U655" si="2491">ROUND(SUM(U656:U661),2)</f>
        <v>972.14</v>
      </c>
      <c r="V655" s="145">
        <f t="shared" ref="V655" si="2492">ROUND(SUM(V656:V661),2)</f>
        <v>950.48</v>
      </c>
      <c r="W655" s="145">
        <f t="shared" ref="W655" si="2493">ROUND(SUM(W656:W661),2)</f>
        <v>933.31</v>
      </c>
      <c r="X655" s="145">
        <f t="shared" ref="X655" si="2494">ROUND(SUM(X656:X661),2)</f>
        <v>955.72</v>
      </c>
      <c r="Y655" s="145">
        <f t="shared" ref="Y655" si="2495">ROUND(SUM(Y656:Y661),2)</f>
        <v>1021.58</v>
      </c>
    </row>
    <row r="656" spans="1:25" ht="51" hidden="1" outlineLevel="1" x14ac:dyDescent="0.2">
      <c r="A656" s="16" t="s">
        <v>70</v>
      </c>
      <c r="B656" s="43">
        <f>B216</f>
        <v>661.66413756999998</v>
      </c>
      <c r="C656" s="43">
        <f t="shared" ref="C656:Y656" si="2496">C216</f>
        <v>684.53399182999999</v>
      </c>
      <c r="D656" s="43">
        <f t="shared" si="2496"/>
        <v>716.70059391999996</v>
      </c>
      <c r="E656" s="43">
        <f t="shared" si="2496"/>
        <v>758.19078815</v>
      </c>
      <c r="F656" s="43">
        <f t="shared" si="2496"/>
        <v>695.79086496000002</v>
      </c>
      <c r="G656" s="43">
        <f t="shared" si="2496"/>
        <v>722.50234459000001</v>
      </c>
      <c r="H656" s="43">
        <f t="shared" si="2496"/>
        <v>704.97423882999999</v>
      </c>
      <c r="I656" s="43">
        <f t="shared" si="2496"/>
        <v>650.60244950000003</v>
      </c>
      <c r="J656" s="43">
        <f t="shared" si="2496"/>
        <v>534.14251721000005</v>
      </c>
      <c r="K656" s="43">
        <f t="shared" si="2496"/>
        <v>485.19278852999997</v>
      </c>
      <c r="L656" s="43">
        <f t="shared" si="2496"/>
        <v>447.26480229999999</v>
      </c>
      <c r="M656" s="43">
        <f t="shared" si="2496"/>
        <v>438.90412486999998</v>
      </c>
      <c r="N656" s="43">
        <f t="shared" si="2496"/>
        <v>457.79588740999998</v>
      </c>
      <c r="O656" s="43">
        <f t="shared" si="2496"/>
        <v>462.19534462000001</v>
      </c>
      <c r="P656" s="43">
        <f t="shared" si="2496"/>
        <v>458.17483243999999</v>
      </c>
      <c r="Q656" s="43">
        <f t="shared" si="2496"/>
        <v>495.80766456999999</v>
      </c>
      <c r="R656" s="43">
        <f t="shared" si="2496"/>
        <v>499.15319115</v>
      </c>
      <c r="S656" s="43">
        <f t="shared" si="2496"/>
        <v>499.76407146000003</v>
      </c>
      <c r="T656" s="43">
        <f t="shared" si="2496"/>
        <v>492.25628427999999</v>
      </c>
      <c r="U656" s="43">
        <f t="shared" si="2496"/>
        <v>506.09173378999998</v>
      </c>
      <c r="V656" s="43">
        <f t="shared" si="2496"/>
        <v>484.43233247000001</v>
      </c>
      <c r="W656" s="43">
        <f t="shared" si="2496"/>
        <v>467.26222532999998</v>
      </c>
      <c r="X656" s="43">
        <f t="shared" si="2496"/>
        <v>489.66634704000001</v>
      </c>
      <c r="Y656" s="43">
        <f t="shared" si="2496"/>
        <v>555.52923880000003</v>
      </c>
    </row>
    <row r="657" spans="1:26" ht="38.25" hidden="1" outlineLevel="1" x14ac:dyDescent="0.2">
      <c r="A657" s="16" t="s">
        <v>71</v>
      </c>
      <c r="B657" s="43">
        <f t="shared" ref="B657:Y657" si="2497">B217</f>
        <v>76.98</v>
      </c>
      <c r="C657" s="43">
        <f t="shared" si="2497"/>
        <v>76.98</v>
      </c>
      <c r="D657" s="43">
        <f t="shared" si="2497"/>
        <v>76.98</v>
      </c>
      <c r="E657" s="43">
        <f t="shared" si="2497"/>
        <v>76.98</v>
      </c>
      <c r="F657" s="43">
        <f t="shared" si="2497"/>
        <v>76.98</v>
      </c>
      <c r="G657" s="43">
        <f t="shared" si="2497"/>
        <v>76.98</v>
      </c>
      <c r="H657" s="43">
        <f t="shared" si="2497"/>
        <v>76.98</v>
      </c>
      <c r="I657" s="43">
        <f t="shared" si="2497"/>
        <v>76.98</v>
      </c>
      <c r="J657" s="43">
        <f t="shared" si="2497"/>
        <v>76.98</v>
      </c>
      <c r="K657" s="43">
        <f t="shared" si="2497"/>
        <v>76.98</v>
      </c>
      <c r="L657" s="43">
        <f t="shared" si="2497"/>
        <v>76.98</v>
      </c>
      <c r="M657" s="43">
        <f t="shared" si="2497"/>
        <v>76.98</v>
      </c>
      <c r="N657" s="43">
        <f t="shared" si="2497"/>
        <v>76.98</v>
      </c>
      <c r="O657" s="43">
        <f t="shared" si="2497"/>
        <v>76.98</v>
      </c>
      <c r="P657" s="43">
        <f t="shared" si="2497"/>
        <v>76.98</v>
      </c>
      <c r="Q657" s="43">
        <f t="shared" si="2497"/>
        <v>76.98</v>
      </c>
      <c r="R657" s="43">
        <f t="shared" si="2497"/>
        <v>76.98</v>
      </c>
      <c r="S657" s="43">
        <f t="shared" si="2497"/>
        <v>76.98</v>
      </c>
      <c r="T657" s="43">
        <f t="shared" si="2497"/>
        <v>76.98</v>
      </c>
      <c r="U657" s="43">
        <f t="shared" si="2497"/>
        <v>76.98</v>
      </c>
      <c r="V657" s="43">
        <f t="shared" si="2497"/>
        <v>76.98</v>
      </c>
      <c r="W657" s="43">
        <f t="shared" si="2497"/>
        <v>76.98</v>
      </c>
      <c r="X657" s="43">
        <f t="shared" si="2497"/>
        <v>76.98</v>
      </c>
      <c r="Y657" s="43">
        <f t="shared" si="2497"/>
        <v>76.98</v>
      </c>
    </row>
    <row r="658" spans="1:26" hidden="1" outlineLevel="1" x14ac:dyDescent="0.2">
      <c r="A658" s="16" t="s">
        <v>3</v>
      </c>
      <c r="B658" s="43">
        <f>$AD$6</f>
        <v>181.38</v>
      </c>
      <c r="C658" s="43">
        <f t="shared" ref="C658:Y658" si="2498">$AD$6</f>
        <v>181.38</v>
      </c>
      <c r="D658" s="43">
        <f t="shared" si="2498"/>
        <v>181.38</v>
      </c>
      <c r="E658" s="43">
        <f t="shared" si="2498"/>
        <v>181.38</v>
      </c>
      <c r="F658" s="43">
        <f t="shared" si="2498"/>
        <v>181.38</v>
      </c>
      <c r="G658" s="43">
        <f t="shared" si="2498"/>
        <v>181.38</v>
      </c>
      <c r="H658" s="43">
        <f t="shared" si="2498"/>
        <v>181.38</v>
      </c>
      <c r="I658" s="43">
        <f t="shared" si="2498"/>
        <v>181.38</v>
      </c>
      <c r="J658" s="43">
        <f t="shared" si="2498"/>
        <v>181.38</v>
      </c>
      <c r="K658" s="43">
        <f t="shared" si="2498"/>
        <v>181.38</v>
      </c>
      <c r="L658" s="43">
        <f t="shared" si="2498"/>
        <v>181.38</v>
      </c>
      <c r="M658" s="43">
        <f t="shared" si="2498"/>
        <v>181.38</v>
      </c>
      <c r="N658" s="43">
        <f t="shared" si="2498"/>
        <v>181.38</v>
      </c>
      <c r="O658" s="43">
        <f t="shared" si="2498"/>
        <v>181.38</v>
      </c>
      <c r="P658" s="43">
        <f t="shared" si="2498"/>
        <v>181.38</v>
      </c>
      <c r="Q658" s="43">
        <f t="shared" si="2498"/>
        <v>181.38</v>
      </c>
      <c r="R658" s="43">
        <f t="shared" si="2498"/>
        <v>181.38</v>
      </c>
      <c r="S658" s="43">
        <f t="shared" si="2498"/>
        <v>181.38</v>
      </c>
      <c r="T658" s="43">
        <f t="shared" si="2498"/>
        <v>181.38</v>
      </c>
      <c r="U658" s="43">
        <f t="shared" si="2498"/>
        <v>181.38</v>
      </c>
      <c r="V658" s="43">
        <f t="shared" si="2498"/>
        <v>181.38</v>
      </c>
      <c r="W658" s="43">
        <f t="shared" si="2498"/>
        <v>181.38</v>
      </c>
      <c r="X658" s="43">
        <f t="shared" si="2498"/>
        <v>181.38</v>
      </c>
      <c r="Y658" s="43">
        <f t="shared" si="2498"/>
        <v>181.38</v>
      </c>
    </row>
    <row r="659" spans="1:26" hidden="1" outlineLevel="1" x14ac:dyDescent="0.2">
      <c r="A659" s="17" t="s">
        <v>4</v>
      </c>
      <c r="B659" s="43">
        <f t="shared" ref="B659:Y659" si="2499">B219</f>
        <v>204.67</v>
      </c>
      <c r="C659" s="43">
        <f t="shared" si="2499"/>
        <v>204.67</v>
      </c>
      <c r="D659" s="43">
        <f t="shared" si="2499"/>
        <v>204.67</v>
      </c>
      <c r="E659" s="43">
        <f t="shared" si="2499"/>
        <v>204.67</v>
      </c>
      <c r="F659" s="43">
        <f t="shared" si="2499"/>
        <v>204.67</v>
      </c>
      <c r="G659" s="43">
        <f t="shared" si="2499"/>
        <v>204.67</v>
      </c>
      <c r="H659" s="43">
        <f t="shared" si="2499"/>
        <v>204.67</v>
      </c>
      <c r="I659" s="43">
        <f t="shared" si="2499"/>
        <v>204.67</v>
      </c>
      <c r="J659" s="43">
        <f t="shared" si="2499"/>
        <v>204.67</v>
      </c>
      <c r="K659" s="43">
        <f t="shared" si="2499"/>
        <v>204.67</v>
      </c>
      <c r="L659" s="43">
        <f t="shared" si="2499"/>
        <v>204.67</v>
      </c>
      <c r="M659" s="43">
        <f t="shared" si="2499"/>
        <v>204.67</v>
      </c>
      <c r="N659" s="43">
        <f t="shared" si="2499"/>
        <v>204.67</v>
      </c>
      <c r="O659" s="43">
        <f t="shared" si="2499"/>
        <v>204.67</v>
      </c>
      <c r="P659" s="43">
        <f t="shared" si="2499"/>
        <v>204.67</v>
      </c>
      <c r="Q659" s="43">
        <f t="shared" si="2499"/>
        <v>204.67</v>
      </c>
      <c r="R659" s="43">
        <f t="shared" si="2499"/>
        <v>204.67</v>
      </c>
      <c r="S659" s="43">
        <f t="shared" si="2499"/>
        <v>204.67</v>
      </c>
      <c r="T659" s="43">
        <f t="shared" si="2499"/>
        <v>204.67</v>
      </c>
      <c r="U659" s="43">
        <f t="shared" si="2499"/>
        <v>204.67</v>
      </c>
      <c r="V659" s="43">
        <f t="shared" si="2499"/>
        <v>204.67</v>
      </c>
      <c r="W659" s="43">
        <f t="shared" si="2499"/>
        <v>204.67</v>
      </c>
      <c r="X659" s="43">
        <f t="shared" si="2499"/>
        <v>204.67</v>
      </c>
      <c r="Y659" s="43">
        <f t="shared" si="2499"/>
        <v>204.67</v>
      </c>
    </row>
    <row r="660" spans="1:26" ht="25.5" hidden="1" outlineLevel="1" x14ac:dyDescent="0.2">
      <c r="A660" s="62" t="s">
        <v>211</v>
      </c>
      <c r="B660" s="43">
        <f>B653</f>
        <v>0</v>
      </c>
      <c r="C660" s="43">
        <f t="shared" ref="C660:Y660" si="2500">C653</f>
        <v>0</v>
      </c>
      <c r="D660" s="43">
        <f t="shared" si="2500"/>
        <v>0</v>
      </c>
      <c r="E660" s="43">
        <f t="shared" si="2500"/>
        <v>0</v>
      </c>
      <c r="F660" s="43">
        <f t="shared" si="2500"/>
        <v>0</v>
      </c>
      <c r="G660" s="43">
        <f t="shared" si="2500"/>
        <v>0</v>
      </c>
      <c r="H660" s="43">
        <f t="shared" si="2500"/>
        <v>0</v>
      </c>
      <c r="I660" s="43">
        <f t="shared" si="2500"/>
        <v>0</v>
      </c>
      <c r="J660" s="43">
        <f t="shared" si="2500"/>
        <v>0</v>
      </c>
      <c r="K660" s="43">
        <f t="shared" si="2500"/>
        <v>0</v>
      </c>
      <c r="L660" s="43">
        <f t="shared" si="2500"/>
        <v>0</v>
      </c>
      <c r="M660" s="43">
        <f t="shared" si="2500"/>
        <v>0</v>
      </c>
      <c r="N660" s="43">
        <f t="shared" si="2500"/>
        <v>0</v>
      </c>
      <c r="O660" s="43">
        <f t="shared" si="2500"/>
        <v>0</v>
      </c>
      <c r="P660" s="43">
        <f t="shared" si="2500"/>
        <v>0</v>
      </c>
      <c r="Q660" s="43">
        <f t="shared" si="2500"/>
        <v>0</v>
      </c>
      <c r="R660" s="43">
        <f t="shared" si="2500"/>
        <v>0</v>
      </c>
      <c r="S660" s="43">
        <f t="shared" si="2500"/>
        <v>0</v>
      </c>
      <c r="T660" s="43">
        <f t="shared" si="2500"/>
        <v>0</v>
      </c>
      <c r="U660" s="43">
        <f t="shared" si="2500"/>
        <v>0</v>
      </c>
      <c r="V660" s="43">
        <f t="shared" si="2500"/>
        <v>0</v>
      </c>
      <c r="W660" s="43">
        <f t="shared" si="2500"/>
        <v>0</v>
      </c>
      <c r="X660" s="43">
        <f t="shared" si="2500"/>
        <v>0</v>
      </c>
      <c r="Y660" s="43">
        <f t="shared" si="2500"/>
        <v>0</v>
      </c>
    </row>
    <row r="661" spans="1:26" ht="15" hidden="1" outlineLevel="1" thickBot="1" x14ac:dyDescent="0.25">
      <c r="A661" s="35" t="s">
        <v>118</v>
      </c>
      <c r="B661" s="43">
        <f t="shared" ref="B661:Y661" si="2501">B221</f>
        <v>3.02059422</v>
      </c>
      <c r="C661" s="43">
        <f t="shared" si="2501"/>
        <v>3.02059422</v>
      </c>
      <c r="D661" s="43">
        <f t="shared" si="2501"/>
        <v>3.02059422</v>
      </c>
      <c r="E661" s="43">
        <f t="shared" si="2501"/>
        <v>3.02059422</v>
      </c>
      <c r="F661" s="43">
        <f t="shared" si="2501"/>
        <v>3.02059422</v>
      </c>
      <c r="G661" s="43">
        <f t="shared" si="2501"/>
        <v>3.02059422</v>
      </c>
      <c r="H661" s="43">
        <f t="shared" si="2501"/>
        <v>3.02059422</v>
      </c>
      <c r="I661" s="43">
        <f t="shared" si="2501"/>
        <v>3.02059422</v>
      </c>
      <c r="J661" s="43">
        <f t="shared" si="2501"/>
        <v>3.02059422</v>
      </c>
      <c r="K661" s="43">
        <f t="shared" si="2501"/>
        <v>3.02059422</v>
      </c>
      <c r="L661" s="43">
        <f t="shared" si="2501"/>
        <v>3.02059422</v>
      </c>
      <c r="M661" s="43">
        <f t="shared" si="2501"/>
        <v>3.02059422</v>
      </c>
      <c r="N661" s="43">
        <f t="shared" si="2501"/>
        <v>3.02059422</v>
      </c>
      <c r="O661" s="43">
        <f t="shared" si="2501"/>
        <v>3.02059422</v>
      </c>
      <c r="P661" s="43">
        <f t="shared" si="2501"/>
        <v>3.02059422</v>
      </c>
      <c r="Q661" s="43">
        <f t="shared" si="2501"/>
        <v>3.02059422</v>
      </c>
      <c r="R661" s="43">
        <f t="shared" si="2501"/>
        <v>3.02059422</v>
      </c>
      <c r="S661" s="43">
        <f t="shared" si="2501"/>
        <v>3.02059422</v>
      </c>
      <c r="T661" s="43">
        <f t="shared" si="2501"/>
        <v>3.02059422</v>
      </c>
      <c r="U661" s="43">
        <f t="shared" si="2501"/>
        <v>3.02059422</v>
      </c>
      <c r="V661" s="43">
        <f t="shared" si="2501"/>
        <v>3.02059422</v>
      </c>
      <c r="W661" s="43">
        <f t="shared" si="2501"/>
        <v>3.02059422</v>
      </c>
      <c r="X661" s="43">
        <f t="shared" si="2501"/>
        <v>3.02059422</v>
      </c>
      <c r="Y661" s="43">
        <f t="shared" si="2501"/>
        <v>3.02059422</v>
      </c>
    </row>
    <row r="662" spans="1:26" ht="15" collapsed="1" thickBot="1" x14ac:dyDescent="0.25">
      <c r="A662" s="27">
        <v>31</v>
      </c>
      <c r="B662" s="145">
        <f>ROUND(SUM(B663:B668),2)</f>
        <v>1131.9000000000001</v>
      </c>
      <c r="C662" s="145">
        <f t="shared" ref="C662" si="2502">ROUND(SUM(C663:C668),2)</f>
        <v>1158.4000000000001</v>
      </c>
      <c r="D662" s="145">
        <f t="shared" ref="D662" si="2503">ROUND(SUM(D663:D668),2)</f>
        <v>1221.74</v>
      </c>
      <c r="E662" s="145">
        <f t="shared" ref="E662" si="2504">ROUND(SUM(E663:E668),2)</f>
        <v>1197.02</v>
      </c>
      <c r="F662" s="145">
        <f t="shared" ref="F662" si="2505">ROUND(SUM(F663:F668),2)</f>
        <v>1197.0899999999999</v>
      </c>
      <c r="G662" s="145">
        <f t="shared" ref="G662" si="2506">ROUND(SUM(G663:G668),2)</f>
        <v>1200.32</v>
      </c>
      <c r="H662" s="145">
        <f t="shared" ref="H662" si="2507">ROUND(SUM(H663:H668),2)</f>
        <v>1140.82</v>
      </c>
      <c r="I662" s="145">
        <f t="shared" ref="I662" si="2508">ROUND(SUM(I663:I668),2)</f>
        <v>1109.25</v>
      </c>
      <c r="J662" s="145">
        <f t="shared" ref="J662" si="2509">ROUND(SUM(J663:J668),2)</f>
        <v>984.56</v>
      </c>
      <c r="K662" s="145">
        <f t="shared" ref="K662" si="2510">ROUND(SUM(K663:K668),2)</f>
        <v>898.82</v>
      </c>
      <c r="L662" s="145">
        <f t="shared" ref="L662" si="2511">ROUND(SUM(L663:L668),2)</f>
        <v>870.22</v>
      </c>
      <c r="M662" s="145">
        <f t="shared" ref="M662" si="2512">ROUND(SUM(M663:M668),2)</f>
        <v>892.84</v>
      </c>
      <c r="N662" s="145">
        <f t="shared" ref="N662" si="2513">ROUND(SUM(N663:N668),2)</f>
        <v>900.6</v>
      </c>
      <c r="O662" s="145">
        <f t="shared" ref="O662" si="2514">ROUND(SUM(O663:O668),2)</f>
        <v>886.1</v>
      </c>
      <c r="P662" s="145">
        <f t="shared" ref="P662" si="2515">ROUND(SUM(P663:P668),2)</f>
        <v>888.19</v>
      </c>
      <c r="Q662" s="145">
        <f t="shared" ref="Q662" si="2516">ROUND(SUM(Q663:Q668),2)</f>
        <v>880.49</v>
      </c>
      <c r="R662" s="145">
        <f t="shared" ref="R662" si="2517">ROUND(SUM(R663:R668),2)</f>
        <v>899.43</v>
      </c>
      <c r="S662" s="145">
        <f t="shared" ref="S662" si="2518">ROUND(SUM(S663:S668),2)</f>
        <v>881.89</v>
      </c>
      <c r="T662" s="145">
        <f t="shared" ref="T662" si="2519">ROUND(SUM(T663:T668),2)</f>
        <v>882.86</v>
      </c>
      <c r="U662" s="145">
        <f t="shared" ref="U662" si="2520">ROUND(SUM(U663:U668),2)</f>
        <v>905.8</v>
      </c>
      <c r="V662" s="145">
        <f t="shared" ref="V662" si="2521">ROUND(SUM(V663:V668),2)</f>
        <v>920.89</v>
      </c>
      <c r="W662" s="145">
        <f t="shared" ref="W662" si="2522">ROUND(SUM(W663:W668),2)</f>
        <v>946.36</v>
      </c>
      <c r="X662" s="145">
        <f t="shared" ref="X662" si="2523">ROUND(SUM(X663:X668),2)</f>
        <v>975.23</v>
      </c>
      <c r="Y662" s="145">
        <f t="shared" ref="Y662" si="2524">ROUND(SUM(Y663:Y668),2)</f>
        <v>1033.8699999999999</v>
      </c>
    </row>
    <row r="663" spans="1:26" ht="51" hidden="1" outlineLevel="1" x14ac:dyDescent="0.2">
      <c r="A663" s="111" t="s">
        <v>70</v>
      </c>
      <c r="B663" s="43">
        <f>B223</f>
        <v>665.84488454999996</v>
      </c>
      <c r="C663" s="43">
        <f t="shared" ref="C663:Y663" si="2525">C223</f>
        <v>692.34457372999998</v>
      </c>
      <c r="D663" s="43">
        <f t="shared" si="2525"/>
        <v>755.68635199000005</v>
      </c>
      <c r="E663" s="43">
        <f t="shared" si="2525"/>
        <v>730.97415751000005</v>
      </c>
      <c r="F663" s="43">
        <f t="shared" si="2525"/>
        <v>731.04106823999996</v>
      </c>
      <c r="G663" s="43">
        <f t="shared" si="2525"/>
        <v>734.26980551999998</v>
      </c>
      <c r="H663" s="43">
        <f t="shared" si="2525"/>
        <v>674.76547704999996</v>
      </c>
      <c r="I663" s="43">
        <f t="shared" si="2525"/>
        <v>643.20308821000003</v>
      </c>
      <c r="J663" s="43">
        <f t="shared" si="2525"/>
        <v>518.50891119999994</v>
      </c>
      <c r="K663" s="43">
        <f t="shared" si="2525"/>
        <v>432.76601118999997</v>
      </c>
      <c r="L663" s="43">
        <f t="shared" si="2525"/>
        <v>404.16936772999998</v>
      </c>
      <c r="M663" s="43">
        <f t="shared" si="2525"/>
        <v>426.79023540999998</v>
      </c>
      <c r="N663" s="43">
        <f t="shared" si="2525"/>
        <v>434.54783906</v>
      </c>
      <c r="O663" s="43">
        <f t="shared" si="2525"/>
        <v>420.05169050000001</v>
      </c>
      <c r="P663" s="43">
        <f t="shared" si="2525"/>
        <v>422.13746658000002</v>
      </c>
      <c r="Q663" s="43">
        <f t="shared" si="2525"/>
        <v>414.44308819000003</v>
      </c>
      <c r="R663" s="43">
        <f t="shared" si="2525"/>
        <v>433.37958386000003</v>
      </c>
      <c r="S663" s="43">
        <f t="shared" si="2525"/>
        <v>415.83529003000001</v>
      </c>
      <c r="T663" s="43">
        <f t="shared" si="2525"/>
        <v>416.81025711000001</v>
      </c>
      <c r="U663" s="43">
        <f t="shared" si="2525"/>
        <v>439.75089234000001</v>
      </c>
      <c r="V663" s="43">
        <f t="shared" si="2525"/>
        <v>454.84356228000001</v>
      </c>
      <c r="W663" s="43">
        <f t="shared" si="2525"/>
        <v>480.30631650999999</v>
      </c>
      <c r="X663" s="43">
        <f t="shared" si="2525"/>
        <v>509.18195816000002</v>
      </c>
      <c r="Y663" s="43">
        <f t="shared" si="2525"/>
        <v>567.82146501</v>
      </c>
    </row>
    <row r="664" spans="1:26" ht="38.25" hidden="1" outlineLevel="1" x14ac:dyDescent="0.2">
      <c r="A664" s="16" t="s">
        <v>71</v>
      </c>
      <c r="B664" s="43">
        <f t="shared" ref="B664:Y664" si="2526">B224</f>
        <v>76.98</v>
      </c>
      <c r="C664" s="43">
        <f t="shared" si="2526"/>
        <v>76.98</v>
      </c>
      <c r="D664" s="43">
        <f t="shared" si="2526"/>
        <v>76.98</v>
      </c>
      <c r="E664" s="43">
        <f t="shared" si="2526"/>
        <v>76.98</v>
      </c>
      <c r="F664" s="43">
        <f t="shared" si="2526"/>
        <v>76.98</v>
      </c>
      <c r="G664" s="43">
        <f t="shared" si="2526"/>
        <v>76.98</v>
      </c>
      <c r="H664" s="43">
        <f t="shared" si="2526"/>
        <v>76.98</v>
      </c>
      <c r="I664" s="43">
        <f t="shared" si="2526"/>
        <v>76.98</v>
      </c>
      <c r="J664" s="43">
        <f t="shared" si="2526"/>
        <v>76.98</v>
      </c>
      <c r="K664" s="43">
        <f t="shared" si="2526"/>
        <v>76.98</v>
      </c>
      <c r="L664" s="43">
        <f t="shared" si="2526"/>
        <v>76.98</v>
      </c>
      <c r="M664" s="43">
        <f t="shared" si="2526"/>
        <v>76.98</v>
      </c>
      <c r="N664" s="43">
        <f t="shared" si="2526"/>
        <v>76.98</v>
      </c>
      <c r="O664" s="43">
        <f t="shared" si="2526"/>
        <v>76.98</v>
      </c>
      <c r="P664" s="43">
        <f t="shared" si="2526"/>
        <v>76.98</v>
      </c>
      <c r="Q664" s="43">
        <f t="shared" si="2526"/>
        <v>76.98</v>
      </c>
      <c r="R664" s="43">
        <f t="shared" si="2526"/>
        <v>76.98</v>
      </c>
      <c r="S664" s="43">
        <f t="shared" si="2526"/>
        <v>76.98</v>
      </c>
      <c r="T664" s="43">
        <f t="shared" si="2526"/>
        <v>76.98</v>
      </c>
      <c r="U664" s="43">
        <f t="shared" si="2526"/>
        <v>76.98</v>
      </c>
      <c r="V664" s="43">
        <f t="shared" si="2526"/>
        <v>76.98</v>
      </c>
      <c r="W664" s="43">
        <f t="shared" si="2526"/>
        <v>76.98</v>
      </c>
      <c r="X664" s="43">
        <f t="shared" si="2526"/>
        <v>76.98</v>
      </c>
      <c r="Y664" s="43">
        <f t="shared" si="2526"/>
        <v>76.98</v>
      </c>
    </row>
    <row r="665" spans="1:26" hidden="1" outlineLevel="1" x14ac:dyDescent="0.2">
      <c r="A665" s="16" t="s">
        <v>3</v>
      </c>
      <c r="B665" s="43">
        <f>$AD$6</f>
        <v>181.38</v>
      </c>
      <c r="C665" s="43">
        <f t="shared" ref="C665:Y665" si="2527">$AD$6</f>
        <v>181.38</v>
      </c>
      <c r="D665" s="43">
        <f t="shared" si="2527"/>
        <v>181.38</v>
      </c>
      <c r="E665" s="43">
        <f t="shared" si="2527"/>
        <v>181.38</v>
      </c>
      <c r="F665" s="43">
        <f t="shared" si="2527"/>
        <v>181.38</v>
      </c>
      <c r="G665" s="43">
        <f t="shared" si="2527"/>
        <v>181.38</v>
      </c>
      <c r="H665" s="43">
        <f t="shared" si="2527"/>
        <v>181.38</v>
      </c>
      <c r="I665" s="43">
        <f t="shared" si="2527"/>
        <v>181.38</v>
      </c>
      <c r="J665" s="43">
        <f t="shared" si="2527"/>
        <v>181.38</v>
      </c>
      <c r="K665" s="43">
        <f t="shared" si="2527"/>
        <v>181.38</v>
      </c>
      <c r="L665" s="43">
        <f t="shared" si="2527"/>
        <v>181.38</v>
      </c>
      <c r="M665" s="43">
        <f t="shared" si="2527"/>
        <v>181.38</v>
      </c>
      <c r="N665" s="43">
        <f t="shared" si="2527"/>
        <v>181.38</v>
      </c>
      <c r="O665" s="43">
        <f t="shared" si="2527"/>
        <v>181.38</v>
      </c>
      <c r="P665" s="43">
        <f t="shared" si="2527"/>
        <v>181.38</v>
      </c>
      <c r="Q665" s="43">
        <f t="shared" si="2527"/>
        <v>181.38</v>
      </c>
      <c r="R665" s="43">
        <f t="shared" si="2527"/>
        <v>181.38</v>
      </c>
      <c r="S665" s="43">
        <f t="shared" si="2527"/>
        <v>181.38</v>
      </c>
      <c r="T665" s="43">
        <f t="shared" si="2527"/>
        <v>181.38</v>
      </c>
      <c r="U665" s="43">
        <f t="shared" si="2527"/>
        <v>181.38</v>
      </c>
      <c r="V665" s="43">
        <f t="shared" si="2527"/>
        <v>181.38</v>
      </c>
      <c r="W665" s="43">
        <f t="shared" si="2527"/>
        <v>181.38</v>
      </c>
      <c r="X665" s="43">
        <f t="shared" si="2527"/>
        <v>181.38</v>
      </c>
      <c r="Y665" s="43">
        <f t="shared" si="2527"/>
        <v>181.38</v>
      </c>
    </row>
    <row r="666" spans="1:26" hidden="1" outlineLevel="1" x14ac:dyDescent="0.2">
      <c r="A666" s="17" t="s">
        <v>4</v>
      </c>
      <c r="B666" s="43">
        <f t="shared" ref="B666:Y666" si="2528">B226</f>
        <v>204.67</v>
      </c>
      <c r="C666" s="43">
        <f t="shared" si="2528"/>
        <v>204.67</v>
      </c>
      <c r="D666" s="43">
        <f t="shared" si="2528"/>
        <v>204.67</v>
      </c>
      <c r="E666" s="43">
        <f t="shared" si="2528"/>
        <v>204.67</v>
      </c>
      <c r="F666" s="43">
        <f t="shared" si="2528"/>
        <v>204.67</v>
      </c>
      <c r="G666" s="43">
        <f t="shared" si="2528"/>
        <v>204.67</v>
      </c>
      <c r="H666" s="43">
        <f t="shared" si="2528"/>
        <v>204.67</v>
      </c>
      <c r="I666" s="43">
        <f t="shared" si="2528"/>
        <v>204.67</v>
      </c>
      <c r="J666" s="43">
        <f t="shared" si="2528"/>
        <v>204.67</v>
      </c>
      <c r="K666" s="43">
        <f t="shared" si="2528"/>
        <v>204.67</v>
      </c>
      <c r="L666" s="43">
        <f t="shared" si="2528"/>
        <v>204.67</v>
      </c>
      <c r="M666" s="43">
        <f t="shared" si="2528"/>
        <v>204.67</v>
      </c>
      <c r="N666" s="43">
        <f t="shared" si="2528"/>
        <v>204.67</v>
      </c>
      <c r="O666" s="43">
        <f t="shared" si="2528"/>
        <v>204.67</v>
      </c>
      <c r="P666" s="43">
        <f t="shared" si="2528"/>
        <v>204.67</v>
      </c>
      <c r="Q666" s="43">
        <f t="shared" si="2528"/>
        <v>204.67</v>
      </c>
      <c r="R666" s="43">
        <f t="shared" si="2528"/>
        <v>204.67</v>
      </c>
      <c r="S666" s="43">
        <f t="shared" si="2528"/>
        <v>204.67</v>
      </c>
      <c r="T666" s="43">
        <f t="shared" si="2528"/>
        <v>204.67</v>
      </c>
      <c r="U666" s="43">
        <f t="shared" si="2528"/>
        <v>204.67</v>
      </c>
      <c r="V666" s="43">
        <f t="shared" si="2528"/>
        <v>204.67</v>
      </c>
      <c r="W666" s="43">
        <f t="shared" si="2528"/>
        <v>204.67</v>
      </c>
      <c r="X666" s="43">
        <f t="shared" si="2528"/>
        <v>204.67</v>
      </c>
      <c r="Y666" s="43">
        <f t="shared" si="2528"/>
        <v>204.67</v>
      </c>
    </row>
    <row r="667" spans="1:26" ht="25.5" hidden="1" outlineLevel="1" x14ac:dyDescent="0.2">
      <c r="A667" s="62" t="s">
        <v>211</v>
      </c>
      <c r="B667" s="43">
        <f>B660</f>
        <v>0</v>
      </c>
      <c r="C667" s="43">
        <f t="shared" ref="C667:Y667" si="2529">C660</f>
        <v>0</v>
      </c>
      <c r="D667" s="43">
        <f t="shared" si="2529"/>
        <v>0</v>
      </c>
      <c r="E667" s="43">
        <f t="shared" si="2529"/>
        <v>0</v>
      </c>
      <c r="F667" s="43">
        <f t="shared" si="2529"/>
        <v>0</v>
      </c>
      <c r="G667" s="43">
        <f t="shared" si="2529"/>
        <v>0</v>
      </c>
      <c r="H667" s="43">
        <f t="shared" si="2529"/>
        <v>0</v>
      </c>
      <c r="I667" s="43">
        <f t="shared" si="2529"/>
        <v>0</v>
      </c>
      <c r="J667" s="43">
        <f t="shared" si="2529"/>
        <v>0</v>
      </c>
      <c r="K667" s="43">
        <f t="shared" si="2529"/>
        <v>0</v>
      </c>
      <c r="L667" s="43">
        <f t="shared" si="2529"/>
        <v>0</v>
      </c>
      <c r="M667" s="43">
        <f t="shared" si="2529"/>
        <v>0</v>
      </c>
      <c r="N667" s="43">
        <f t="shared" si="2529"/>
        <v>0</v>
      </c>
      <c r="O667" s="43">
        <f t="shared" si="2529"/>
        <v>0</v>
      </c>
      <c r="P667" s="43">
        <f t="shared" si="2529"/>
        <v>0</v>
      </c>
      <c r="Q667" s="43">
        <f t="shared" si="2529"/>
        <v>0</v>
      </c>
      <c r="R667" s="43">
        <f t="shared" si="2529"/>
        <v>0</v>
      </c>
      <c r="S667" s="43">
        <f t="shared" si="2529"/>
        <v>0</v>
      </c>
      <c r="T667" s="43">
        <f t="shared" si="2529"/>
        <v>0</v>
      </c>
      <c r="U667" s="43">
        <f t="shared" si="2529"/>
        <v>0</v>
      </c>
      <c r="V667" s="43">
        <f t="shared" si="2529"/>
        <v>0</v>
      </c>
      <c r="W667" s="43">
        <f t="shared" si="2529"/>
        <v>0</v>
      </c>
      <c r="X667" s="43">
        <f t="shared" si="2529"/>
        <v>0</v>
      </c>
      <c r="Y667" s="43">
        <f t="shared" si="2529"/>
        <v>0</v>
      </c>
    </row>
    <row r="668" spans="1:26" ht="15" hidden="1" outlineLevel="1" thickBot="1" x14ac:dyDescent="0.25">
      <c r="A668" s="35" t="s">
        <v>118</v>
      </c>
      <c r="B668" s="43">
        <f t="shared" ref="B668:Y668" si="2530">B228</f>
        <v>3.02059422</v>
      </c>
      <c r="C668" s="43">
        <f t="shared" si="2530"/>
        <v>3.02059422</v>
      </c>
      <c r="D668" s="43">
        <f t="shared" si="2530"/>
        <v>3.02059422</v>
      </c>
      <c r="E668" s="43">
        <f t="shared" si="2530"/>
        <v>3.02059422</v>
      </c>
      <c r="F668" s="43">
        <f t="shared" si="2530"/>
        <v>3.02059422</v>
      </c>
      <c r="G668" s="43">
        <f t="shared" si="2530"/>
        <v>3.02059422</v>
      </c>
      <c r="H668" s="43">
        <f t="shared" si="2530"/>
        <v>3.02059422</v>
      </c>
      <c r="I668" s="43">
        <f t="shared" si="2530"/>
        <v>3.02059422</v>
      </c>
      <c r="J668" s="43">
        <f t="shared" si="2530"/>
        <v>3.02059422</v>
      </c>
      <c r="K668" s="43">
        <f t="shared" si="2530"/>
        <v>3.02059422</v>
      </c>
      <c r="L668" s="43">
        <f t="shared" si="2530"/>
        <v>3.02059422</v>
      </c>
      <c r="M668" s="43">
        <f t="shared" si="2530"/>
        <v>3.02059422</v>
      </c>
      <c r="N668" s="43">
        <f t="shared" si="2530"/>
        <v>3.02059422</v>
      </c>
      <c r="O668" s="43">
        <f t="shared" si="2530"/>
        <v>3.02059422</v>
      </c>
      <c r="P668" s="43">
        <f t="shared" si="2530"/>
        <v>3.02059422</v>
      </c>
      <c r="Q668" s="43">
        <f t="shared" si="2530"/>
        <v>3.02059422</v>
      </c>
      <c r="R668" s="43">
        <f t="shared" si="2530"/>
        <v>3.02059422</v>
      </c>
      <c r="S668" s="43">
        <f t="shared" si="2530"/>
        <v>3.02059422</v>
      </c>
      <c r="T668" s="43">
        <f t="shared" si="2530"/>
        <v>3.02059422</v>
      </c>
      <c r="U668" s="43">
        <f t="shared" si="2530"/>
        <v>3.02059422</v>
      </c>
      <c r="V668" s="43">
        <f t="shared" si="2530"/>
        <v>3.02059422</v>
      </c>
      <c r="W668" s="43">
        <f t="shared" si="2530"/>
        <v>3.02059422</v>
      </c>
      <c r="X668" s="43">
        <f t="shared" si="2530"/>
        <v>3.02059422</v>
      </c>
      <c r="Y668" s="43">
        <f t="shared" si="2530"/>
        <v>3.02059422</v>
      </c>
    </row>
    <row r="669" spans="1:26" ht="15" collapsed="1" thickBot="1" x14ac:dyDescent="0.25">
      <c r="A669"/>
    </row>
    <row r="670" spans="1:26" s="19" customFormat="1" ht="30.75" customHeight="1" thickBot="1" x14ac:dyDescent="0.3">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24">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f>ROUND(SUM(B673:B678),2)</f>
        <v>1541.64</v>
      </c>
      <c r="C672" s="145">
        <f t="shared" ref="C672" si="2531">ROUND(SUM(C673:C678),2)</f>
        <v>1603.72</v>
      </c>
      <c r="D672" s="145">
        <f t="shared" ref="D672" si="2532">ROUND(SUM(D673:D678),2)</f>
        <v>1636.17</v>
      </c>
      <c r="E672" s="145">
        <f t="shared" ref="E672" si="2533">ROUND(SUM(E673:E678),2)</f>
        <v>1649.4</v>
      </c>
      <c r="F672" s="145">
        <f t="shared" ref="F672" si="2534">ROUND(SUM(F673:F678),2)</f>
        <v>1631.22</v>
      </c>
      <c r="G672" s="145">
        <f t="shared" ref="G672" si="2535">ROUND(SUM(G673:G678),2)</f>
        <v>1633.02</v>
      </c>
      <c r="H672" s="145">
        <f t="shared" ref="H672" si="2536">ROUND(SUM(H673:H678),2)</f>
        <v>1548.36</v>
      </c>
      <c r="I672" s="145">
        <f t="shared" ref="I672" si="2537">ROUND(SUM(I673:I678),2)</f>
        <v>1442.23</v>
      </c>
      <c r="J672" s="145">
        <f t="shared" ref="J672" si="2538">ROUND(SUM(J673:J678),2)</f>
        <v>1335.86</v>
      </c>
      <c r="K672" s="145">
        <f t="shared" ref="K672" si="2539">ROUND(SUM(K673:K678),2)</f>
        <v>1327.76</v>
      </c>
      <c r="L672" s="145">
        <f t="shared" ref="L672" si="2540">ROUND(SUM(L673:L678),2)</f>
        <v>1354.02</v>
      </c>
      <c r="M672" s="145">
        <f t="shared" ref="M672" si="2541">ROUND(SUM(M673:M678),2)</f>
        <v>1358.92</v>
      </c>
      <c r="N672" s="145">
        <f t="shared" ref="N672" si="2542">ROUND(SUM(N673:N678),2)</f>
        <v>1334.98</v>
      </c>
      <c r="O672" s="145">
        <f t="shared" ref="O672" si="2543">ROUND(SUM(O673:O678),2)</f>
        <v>1313</v>
      </c>
      <c r="P672" s="145">
        <f t="shared" ref="P672" si="2544">ROUND(SUM(P673:P678),2)</f>
        <v>1308.53</v>
      </c>
      <c r="Q672" s="145">
        <f t="shared" ref="Q672" si="2545">ROUND(SUM(Q673:Q678),2)</f>
        <v>1299.31</v>
      </c>
      <c r="R672" s="145">
        <f t="shared" ref="R672" si="2546">ROUND(SUM(R673:R678),2)</f>
        <v>1293.1199999999999</v>
      </c>
      <c r="S672" s="145">
        <f t="shared" ref="S672" si="2547">ROUND(SUM(S673:S678),2)</f>
        <v>1308.3599999999999</v>
      </c>
      <c r="T672" s="145">
        <f t="shared" ref="T672" si="2548">ROUND(SUM(T673:T678),2)</f>
        <v>1313.35</v>
      </c>
      <c r="U672" s="145">
        <f t="shared" ref="U672" si="2549">ROUND(SUM(U673:U678),2)</f>
        <v>1318.42</v>
      </c>
      <c r="V672" s="145">
        <f t="shared" ref="V672" si="2550">ROUND(SUM(V673:V678),2)</f>
        <v>1307.3499999999999</v>
      </c>
      <c r="W672" s="145">
        <f t="shared" ref="W672" si="2551">ROUND(SUM(W673:W678),2)</f>
        <v>1318.02</v>
      </c>
      <c r="X672" s="145">
        <f t="shared" ref="X672" si="2552">ROUND(SUM(X673:X678),2)</f>
        <v>1370.79</v>
      </c>
      <c r="Y672" s="145">
        <f t="shared" ref="Y672" si="2553">ROUND(SUM(Y673:Y678),2)</f>
        <v>1460.58</v>
      </c>
    </row>
    <row r="673" spans="1:25" s="20" customFormat="1" ht="42.75" hidden="1" customHeight="1" outlineLevel="1" x14ac:dyDescent="0.2">
      <c r="A673" s="16" t="s">
        <v>70</v>
      </c>
      <c r="B673" s="43">
        <f>B13</f>
        <v>764.01673214000004</v>
      </c>
      <c r="C673" s="43">
        <f t="shared" ref="C673:Y673" si="2554">C13</f>
        <v>826.10176844</v>
      </c>
      <c r="D673" s="43">
        <f t="shared" si="2554"/>
        <v>858.54960136</v>
      </c>
      <c r="E673" s="43">
        <f t="shared" si="2554"/>
        <v>871.77643888</v>
      </c>
      <c r="F673" s="43">
        <f t="shared" si="2554"/>
        <v>853.59934029999999</v>
      </c>
      <c r="G673" s="43">
        <f t="shared" si="2554"/>
        <v>855.39617351000004</v>
      </c>
      <c r="H673" s="43">
        <f t="shared" si="2554"/>
        <v>770.73470099999997</v>
      </c>
      <c r="I673" s="43">
        <f t="shared" si="2554"/>
        <v>664.61265016000004</v>
      </c>
      <c r="J673" s="43">
        <f t="shared" si="2554"/>
        <v>558.23839625999994</v>
      </c>
      <c r="K673" s="43">
        <f t="shared" si="2554"/>
        <v>550.13919002</v>
      </c>
      <c r="L673" s="43">
        <f t="shared" si="2554"/>
        <v>576.39585222999995</v>
      </c>
      <c r="M673" s="43">
        <f t="shared" si="2554"/>
        <v>581.30428475999997</v>
      </c>
      <c r="N673" s="43">
        <f t="shared" si="2554"/>
        <v>557.36116920999996</v>
      </c>
      <c r="O673" s="43">
        <f t="shared" si="2554"/>
        <v>535.38273530000004</v>
      </c>
      <c r="P673" s="43">
        <f t="shared" si="2554"/>
        <v>530.90465767000001</v>
      </c>
      <c r="Q673" s="43">
        <f t="shared" si="2554"/>
        <v>521.68742702999998</v>
      </c>
      <c r="R673" s="43">
        <f t="shared" si="2554"/>
        <v>515.49968680999996</v>
      </c>
      <c r="S673" s="43">
        <f t="shared" si="2554"/>
        <v>530.73816887999999</v>
      </c>
      <c r="T673" s="43">
        <f t="shared" si="2554"/>
        <v>535.73068733000002</v>
      </c>
      <c r="U673" s="43">
        <f t="shared" si="2554"/>
        <v>540.80015171000002</v>
      </c>
      <c r="V673" s="43">
        <f t="shared" si="2554"/>
        <v>529.73281105000001</v>
      </c>
      <c r="W673" s="43">
        <f t="shared" si="2554"/>
        <v>540.40398894999998</v>
      </c>
      <c r="X673" s="43">
        <f t="shared" si="2554"/>
        <v>593.17232525999998</v>
      </c>
      <c r="Y673" s="43">
        <f t="shared" si="2554"/>
        <v>682.96139553</v>
      </c>
    </row>
    <row r="674" spans="1:25" s="20" customFormat="1" ht="38.25" hidden="1" outlineLevel="1" x14ac:dyDescent="0.2">
      <c r="A674" s="16" t="s">
        <v>71</v>
      </c>
      <c r="B674" s="43">
        <f t="shared" ref="B674:Y674" si="2555">B14</f>
        <v>76.98</v>
      </c>
      <c r="C674" s="43">
        <f t="shared" si="2555"/>
        <v>76.98</v>
      </c>
      <c r="D674" s="43">
        <f t="shared" si="2555"/>
        <v>76.98</v>
      </c>
      <c r="E674" s="43">
        <f t="shared" si="2555"/>
        <v>76.98</v>
      </c>
      <c r="F674" s="43">
        <f t="shared" si="2555"/>
        <v>76.98</v>
      </c>
      <c r="G674" s="43">
        <f t="shared" si="2555"/>
        <v>76.98</v>
      </c>
      <c r="H674" s="43">
        <f t="shared" si="2555"/>
        <v>76.98</v>
      </c>
      <c r="I674" s="43">
        <f t="shared" si="2555"/>
        <v>76.98</v>
      </c>
      <c r="J674" s="43">
        <f t="shared" si="2555"/>
        <v>76.98</v>
      </c>
      <c r="K674" s="43">
        <f t="shared" si="2555"/>
        <v>76.98</v>
      </c>
      <c r="L674" s="43">
        <f t="shared" si="2555"/>
        <v>76.98</v>
      </c>
      <c r="M674" s="43">
        <f t="shared" si="2555"/>
        <v>76.98</v>
      </c>
      <c r="N674" s="43">
        <f t="shared" si="2555"/>
        <v>76.98</v>
      </c>
      <c r="O674" s="43">
        <f t="shared" si="2555"/>
        <v>76.98</v>
      </c>
      <c r="P674" s="43">
        <f t="shared" si="2555"/>
        <v>76.98</v>
      </c>
      <c r="Q674" s="43">
        <f t="shared" si="2555"/>
        <v>76.98</v>
      </c>
      <c r="R674" s="43">
        <f t="shared" si="2555"/>
        <v>76.98</v>
      </c>
      <c r="S674" s="43">
        <f t="shared" si="2555"/>
        <v>76.98</v>
      </c>
      <c r="T674" s="43">
        <f t="shared" si="2555"/>
        <v>76.98</v>
      </c>
      <c r="U674" s="43">
        <f t="shared" si="2555"/>
        <v>76.98</v>
      </c>
      <c r="V674" s="43">
        <f t="shared" si="2555"/>
        <v>76.98</v>
      </c>
      <c r="W674" s="43">
        <f t="shared" si="2555"/>
        <v>76.98</v>
      </c>
      <c r="X674" s="43">
        <f t="shared" si="2555"/>
        <v>76.98</v>
      </c>
      <c r="Y674" s="43">
        <f t="shared" si="2555"/>
        <v>76.98</v>
      </c>
    </row>
    <row r="675" spans="1:25" s="20" customFormat="1" ht="18.75" hidden="1" customHeight="1" outlineLevel="1" x14ac:dyDescent="0.2">
      <c r="A675" s="16" t="s">
        <v>3</v>
      </c>
      <c r="B675" s="43">
        <f>$AD$7</f>
        <v>492.95</v>
      </c>
      <c r="C675" s="43">
        <f t="shared" ref="C675:Y675" si="2556">$AD$7</f>
        <v>492.95</v>
      </c>
      <c r="D675" s="43">
        <f t="shared" si="2556"/>
        <v>492.95</v>
      </c>
      <c r="E675" s="43">
        <f t="shared" si="2556"/>
        <v>492.95</v>
      </c>
      <c r="F675" s="43">
        <f t="shared" si="2556"/>
        <v>492.95</v>
      </c>
      <c r="G675" s="43">
        <f t="shared" si="2556"/>
        <v>492.95</v>
      </c>
      <c r="H675" s="43">
        <f t="shared" si="2556"/>
        <v>492.95</v>
      </c>
      <c r="I675" s="43">
        <f t="shared" si="2556"/>
        <v>492.95</v>
      </c>
      <c r="J675" s="43">
        <f t="shared" si="2556"/>
        <v>492.95</v>
      </c>
      <c r="K675" s="43">
        <f t="shared" si="2556"/>
        <v>492.95</v>
      </c>
      <c r="L675" s="43">
        <f t="shared" si="2556"/>
        <v>492.95</v>
      </c>
      <c r="M675" s="43">
        <f t="shared" si="2556"/>
        <v>492.95</v>
      </c>
      <c r="N675" s="43">
        <f t="shared" si="2556"/>
        <v>492.95</v>
      </c>
      <c r="O675" s="43">
        <f t="shared" si="2556"/>
        <v>492.95</v>
      </c>
      <c r="P675" s="43">
        <f t="shared" si="2556"/>
        <v>492.95</v>
      </c>
      <c r="Q675" s="43">
        <f t="shared" si="2556"/>
        <v>492.95</v>
      </c>
      <c r="R675" s="43">
        <f t="shared" si="2556"/>
        <v>492.95</v>
      </c>
      <c r="S675" s="43">
        <f t="shared" si="2556"/>
        <v>492.95</v>
      </c>
      <c r="T675" s="43">
        <f t="shared" si="2556"/>
        <v>492.95</v>
      </c>
      <c r="U675" s="43">
        <f t="shared" si="2556"/>
        <v>492.95</v>
      </c>
      <c r="V675" s="43">
        <f t="shared" si="2556"/>
        <v>492.95</v>
      </c>
      <c r="W675" s="43">
        <f t="shared" si="2556"/>
        <v>492.95</v>
      </c>
      <c r="X675" s="43">
        <f t="shared" si="2556"/>
        <v>492.95</v>
      </c>
      <c r="Y675" s="43">
        <f t="shared" si="2556"/>
        <v>492.95</v>
      </c>
    </row>
    <row r="676" spans="1:25" s="20" customFormat="1" ht="18.75" hidden="1" customHeight="1" outlineLevel="1" x14ac:dyDescent="0.2">
      <c r="A676" s="17" t="s">
        <v>4</v>
      </c>
      <c r="B676" s="43">
        <f t="shared" ref="B676:Y676" si="2557">B16</f>
        <v>204.67</v>
      </c>
      <c r="C676" s="43">
        <f t="shared" si="2557"/>
        <v>204.67</v>
      </c>
      <c r="D676" s="43">
        <f t="shared" si="2557"/>
        <v>204.67</v>
      </c>
      <c r="E676" s="43">
        <f t="shared" si="2557"/>
        <v>204.67</v>
      </c>
      <c r="F676" s="43">
        <f t="shared" si="2557"/>
        <v>204.67</v>
      </c>
      <c r="G676" s="43">
        <f t="shared" si="2557"/>
        <v>204.67</v>
      </c>
      <c r="H676" s="43">
        <f t="shared" si="2557"/>
        <v>204.67</v>
      </c>
      <c r="I676" s="43">
        <f t="shared" si="2557"/>
        <v>204.67</v>
      </c>
      <c r="J676" s="43">
        <f t="shared" si="2557"/>
        <v>204.67</v>
      </c>
      <c r="K676" s="43">
        <f t="shared" si="2557"/>
        <v>204.67</v>
      </c>
      <c r="L676" s="43">
        <f t="shared" si="2557"/>
        <v>204.67</v>
      </c>
      <c r="M676" s="43">
        <f t="shared" si="2557"/>
        <v>204.67</v>
      </c>
      <c r="N676" s="43">
        <f t="shared" si="2557"/>
        <v>204.67</v>
      </c>
      <c r="O676" s="43">
        <f t="shared" si="2557"/>
        <v>204.67</v>
      </c>
      <c r="P676" s="43">
        <f t="shared" si="2557"/>
        <v>204.67</v>
      </c>
      <c r="Q676" s="43">
        <f t="shared" si="2557"/>
        <v>204.67</v>
      </c>
      <c r="R676" s="43">
        <f t="shared" si="2557"/>
        <v>204.67</v>
      </c>
      <c r="S676" s="43">
        <f t="shared" si="2557"/>
        <v>204.67</v>
      </c>
      <c r="T676" s="43">
        <f t="shared" si="2557"/>
        <v>204.67</v>
      </c>
      <c r="U676" s="43">
        <f t="shared" si="2557"/>
        <v>204.67</v>
      </c>
      <c r="V676" s="43">
        <f t="shared" si="2557"/>
        <v>204.67</v>
      </c>
      <c r="W676" s="43">
        <f t="shared" si="2557"/>
        <v>204.67</v>
      </c>
      <c r="X676" s="43">
        <f t="shared" si="2557"/>
        <v>204.67</v>
      </c>
      <c r="Y676" s="43">
        <f t="shared" si="2557"/>
        <v>204.67</v>
      </c>
    </row>
    <row r="677" spans="1:25" s="20" customFormat="1" ht="18.75" hidden="1" customHeight="1" outlineLevel="1" x14ac:dyDescent="0.2">
      <c r="A677" s="62" t="s">
        <v>211</v>
      </c>
      <c r="B677" s="43">
        <f>B667</f>
        <v>0</v>
      </c>
      <c r="C677" s="43">
        <f t="shared" ref="C677:Y677" si="2558">C667</f>
        <v>0</v>
      </c>
      <c r="D677" s="43">
        <f t="shared" si="2558"/>
        <v>0</v>
      </c>
      <c r="E677" s="43">
        <f t="shared" si="2558"/>
        <v>0</v>
      </c>
      <c r="F677" s="43">
        <f t="shared" si="2558"/>
        <v>0</v>
      </c>
      <c r="G677" s="43">
        <f t="shared" si="2558"/>
        <v>0</v>
      </c>
      <c r="H677" s="43">
        <f t="shared" si="2558"/>
        <v>0</v>
      </c>
      <c r="I677" s="43">
        <f t="shared" si="2558"/>
        <v>0</v>
      </c>
      <c r="J677" s="43">
        <f t="shared" si="2558"/>
        <v>0</v>
      </c>
      <c r="K677" s="43">
        <f t="shared" si="2558"/>
        <v>0</v>
      </c>
      <c r="L677" s="43">
        <f t="shared" si="2558"/>
        <v>0</v>
      </c>
      <c r="M677" s="43">
        <f t="shared" si="2558"/>
        <v>0</v>
      </c>
      <c r="N677" s="43">
        <f t="shared" si="2558"/>
        <v>0</v>
      </c>
      <c r="O677" s="43">
        <f t="shared" si="2558"/>
        <v>0</v>
      </c>
      <c r="P677" s="43">
        <f t="shared" si="2558"/>
        <v>0</v>
      </c>
      <c r="Q677" s="43">
        <f t="shared" si="2558"/>
        <v>0</v>
      </c>
      <c r="R677" s="43">
        <f t="shared" si="2558"/>
        <v>0</v>
      </c>
      <c r="S677" s="43">
        <f t="shared" si="2558"/>
        <v>0</v>
      </c>
      <c r="T677" s="43">
        <f t="shared" si="2558"/>
        <v>0</v>
      </c>
      <c r="U677" s="43">
        <f t="shared" si="2558"/>
        <v>0</v>
      </c>
      <c r="V677" s="43">
        <f t="shared" si="2558"/>
        <v>0</v>
      </c>
      <c r="W677" s="43">
        <f t="shared" si="2558"/>
        <v>0</v>
      </c>
      <c r="X677" s="43">
        <f t="shared" si="2558"/>
        <v>0</v>
      </c>
      <c r="Y677" s="43">
        <f t="shared" si="2558"/>
        <v>0</v>
      </c>
    </row>
    <row r="678" spans="1:25" s="20" customFormat="1" ht="18.75" hidden="1" customHeight="1" outlineLevel="1" thickBot="1" x14ac:dyDescent="0.25">
      <c r="A678" s="35" t="s">
        <v>118</v>
      </c>
      <c r="B678" s="43">
        <f t="shared" ref="B678:Y678" si="2559">B18</f>
        <v>3.02059422</v>
      </c>
      <c r="C678" s="43">
        <f t="shared" si="2559"/>
        <v>3.02059422</v>
      </c>
      <c r="D678" s="43">
        <f t="shared" si="2559"/>
        <v>3.02059422</v>
      </c>
      <c r="E678" s="43">
        <f t="shared" si="2559"/>
        <v>3.02059422</v>
      </c>
      <c r="F678" s="43">
        <f t="shared" si="2559"/>
        <v>3.02059422</v>
      </c>
      <c r="G678" s="43">
        <f t="shared" si="2559"/>
        <v>3.02059422</v>
      </c>
      <c r="H678" s="43">
        <f t="shared" si="2559"/>
        <v>3.02059422</v>
      </c>
      <c r="I678" s="43">
        <f t="shared" si="2559"/>
        <v>3.02059422</v>
      </c>
      <c r="J678" s="43">
        <f t="shared" si="2559"/>
        <v>3.02059422</v>
      </c>
      <c r="K678" s="43">
        <f t="shared" si="2559"/>
        <v>3.02059422</v>
      </c>
      <c r="L678" s="43">
        <f t="shared" si="2559"/>
        <v>3.02059422</v>
      </c>
      <c r="M678" s="43">
        <f t="shared" si="2559"/>
        <v>3.02059422</v>
      </c>
      <c r="N678" s="43">
        <f t="shared" si="2559"/>
        <v>3.02059422</v>
      </c>
      <c r="O678" s="43">
        <f t="shared" si="2559"/>
        <v>3.02059422</v>
      </c>
      <c r="P678" s="43">
        <f t="shared" si="2559"/>
        <v>3.02059422</v>
      </c>
      <c r="Q678" s="43">
        <f t="shared" si="2559"/>
        <v>3.02059422</v>
      </c>
      <c r="R678" s="43">
        <f t="shared" si="2559"/>
        <v>3.02059422</v>
      </c>
      <c r="S678" s="43">
        <f t="shared" si="2559"/>
        <v>3.02059422</v>
      </c>
      <c r="T678" s="43">
        <f t="shared" si="2559"/>
        <v>3.02059422</v>
      </c>
      <c r="U678" s="43">
        <f t="shared" si="2559"/>
        <v>3.02059422</v>
      </c>
      <c r="V678" s="43">
        <f t="shared" si="2559"/>
        <v>3.02059422</v>
      </c>
      <c r="W678" s="43">
        <f t="shared" si="2559"/>
        <v>3.02059422</v>
      </c>
      <c r="X678" s="43">
        <f t="shared" si="2559"/>
        <v>3.02059422</v>
      </c>
      <c r="Y678" s="43">
        <f t="shared" si="2559"/>
        <v>3.02059422</v>
      </c>
    </row>
    <row r="679" spans="1:25" s="26" customFormat="1" ht="18.75" customHeight="1" collapsed="1" thickBot="1" x14ac:dyDescent="0.25">
      <c r="A679" s="27">
        <v>2</v>
      </c>
      <c r="B679" s="145">
        <f>ROUND(SUM(B680:B685),2)</f>
        <v>1601.02</v>
      </c>
      <c r="C679" s="145">
        <f t="shared" ref="C679" si="2560">ROUND(SUM(C680:C685),2)</f>
        <v>1676.97</v>
      </c>
      <c r="D679" s="145">
        <f t="shared" ref="D679" si="2561">ROUND(SUM(D680:D685),2)</f>
        <v>1715.28</v>
      </c>
      <c r="E679" s="145">
        <f t="shared" ref="E679" si="2562">ROUND(SUM(E680:E685),2)</f>
        <v>1753.35</v>
      </c>
      <c r="F679" s="145">
        <f t="shared" ref="F679" si="2563">ROUND(SUM(F680:F685),2)</f>
        <v>1743.71</v>
      </c>
      <c r="G679" s="145">
        <f t="shared" ref="G679" si="2564">ROUND(SUM(G680:G685),2)</f>
        <v>1754.37</v>
      </c>
      <c r="H679" s="145">
        <f t="shared" ref="H679" si="2565">ROUND(SUM(H680:H685),2)</f>
        <v>1695.87</v>
      </c>
      <c r="I679" s="145">
        <f t="shared" ref="I679" si="2566">ROUND(SUM(I680:I685),2)</f>
        <v>1576.36</v>
      </c>
      <c r="J679" s="145">
        <f t="shared" ref="J679" si="2567">ROUND(SUM(J680:J685),2)</f>
        <v>1454.61</v>
      </c>
      <c r="K679" s="145">
        <f t="shared" ref="K679" si="2568">ROUND(SUM(K680:K685),2)</f>
        <v>1366.7</v>
      </c>
      <c r="L679" s="145">
        <f t="shared" ref="L679" si="2569">ROUND(SUM(L680:L685),2)</f>
        <v>1342.65</v>
      </c>
      <c r="M679" s="145">
        <f t="shared" ref="M679" si="2570">ROUND(SUM(M680:M685),2)</f>
        <v>1335.01</v>
      </c>
      <c r="N679" s="145">
        <f t="shared" ref="N679" si="2571">ROUND(SUM(N680:N685),2)</f>
        <v>1360.51</v>
      </c>
      <c r="O679" s="145">
        <f t="shared" ref="O679" si="2572">ROUND(SUM(O680:O685),2)</f>
        <v>1362.81</v>
      </c>
      <c r="P679" s="145">
        <f t="shared" ref="P679" si="2573">ROUND(SUM(P680:P685),2)</f>
        <v>1352.16</v>
      </c>
      <c r="Q679" s="145">
        <f t="shared" ref="Q679" si="2574">ROUND(SUM(Q680:Q685),2)</f>
        <v>1363.12</v>
      </c>
      <c r="R679" s="145">
        <f t="shared" ref="R679" si="2575">ROUND(SUM(R680:R685),2)</f>
        <v>1372.04</v>
      </c>
      <c r="S679" s="145">
        <f t="shared" ref="S679" si="2576">ROUND(SUM(S680:S685),2)</f>
        <v>1364.45</v>
      </c>
      <c r="T679" s="145">
        <f t="shared" ref="T679" si="2577">ROUND(SUM(T680:T685),2)</f>
        <v>1347.15</v>
      </c>
      <c r="U679" s="145">
        <f t="shared" ref="U679" si="2578">ROUND(SUM(U680:U685),2)</f>
        <v>1325.58</v>
      </c>
      <c r="V679" s="145">
        <f t="shared" ref="V679" si="2579">ROUND(SUM(V680:V685),2)</f>
        <v>1342.17</v>
      </c>
      <c r="W679" s="145">
        <f t="shared" ref="W679" si="2580">ROUND(SUM(W680:W685),2)</f>
        <v>1373.16</v>
      </c>
      <c r="X679" s="145">
        <f t="shared" ref="X679" si="2581">ROUND(SUM(X680:X685),2)</f>
        <v>1442.97</v>
      </c>
      <c r="Y679" s="145">
        <f t="shared" ref="Y679" si="2582">ROUND(SUM(Y680:Y685),2)</f>
        <v>1541.13</v>
      </c>
    </row>
    <row r="680" spans="1:25" s="19" customFormat="1" ht="44.25" hidden="1" customHeight="1" outlineLevel="1" x14ac:dyDescent="0.2">
      <c r="A680" s="111" t="s">
        <v>70</v>
      </c>
      <c r="B680" s="43">
        <f>B20</f>
        <v>823.40303415000005</v>
      </c>
      <c r="C680" s="43">
        <f t="shared" ref="C680:Y680" si="2583">C20</f>
        <v>899.35077959</v>
      </c>
      <c r="D680" s="43">
        <f t="shared" si="2583"/>
        <v>937.66277128000002</v>
      </c>
      <c r="E680" s="43">
        <f t="shared" si="2583"/>
        <v>975.72646899999995</v>
      </c>
      <c r="F680" s="43">
        <f t="shared" si="2583"/>
        <v>966.09322818999999</v>
      </c>
      <c r="G680" s="43">
        <f t="shared" si="2583"/>
        <v>976.75306823000005</v>
      </c>
      <c r="H680" s="43">
        <f t="shared" si="2583"/>
        <v>918.25248732</v>
      </c>
      <c r="I680" s="43">
        <f t="shared" si="2583"/>
        <v>798.73626199</v>
      </c>
      <c r="J680" s="43">
        <f t="shared" si="2583"/>
        <v>676.98586418000002</v>
      </c>
      <c r="K680" s="43">
        <f t="shared" si="2583"/>
        <v>589.07691223999996</v>
      </c>
      <c r="L680" s="43">
        <f t="shared" si="2583"/>
        <v>565.03334867000001</v>
      </c>
      <c r="M680" s="43">
        <f t="shared" si="2583"/>
        <v>557.38934754000002</v>
      </c>
      <c r="N680" s="43">
        <f t="shared" si="2583"/>
        <v>582.88635695999994</v>
      </c>
      <c r="O680" s="43">
        <f t="shared" si="2583"/>
        <v>585.18488866999996</v>
      </c>
      <c r="P680" s="43">
        <f t="shared" si="2583"/>
        <v>574.54037087999995</v>
      </c>
      <c r="Q680" s="43">
        <f t="shared" si="2583"/>
        <v>585.49616731000003</v>
      </c>
      <c r="R680" s="43">
        <f t="shared" si="2583"/>
        <v>594.42423019</v>
      </c>
      <c r="S680" s="43">
        <f t="shared" si="2583"/>
        <v>586.82820933000005</v>
      </c>
      <c r="T680" s="43">
        <f t="shared" si="2583"/>
        <v>569.53126477000001</v>
      </c>
      <c r="U680" s="43">
        <f t="shared" si="2583"/>
        <v>547.95970593000004</v>
      </c>
      <c r="V680" s="43">
        <f t="shared" si="2583"/>
        <v>564.54932802999997</v>
      </c>
      <c r="W680" s="43">
        <f t="shared" si="2583"/>
        <v>595.53877936000004</v>
      </c>
      <c r="X680" s="43">
        <f t="shared" si="2583"/>
        <v>665.34778487999995</v>
      </c>
      <c r="Y680" s="43">
        <f t="shared" si="2583"/>
        <v>763.50982574</v>
      </c>
    </row>
    <row r="681" spans="1:25" s="19" customFormat="1" ht="38.25" hidden="1" outlineLevel="1" x14ac:dyDescent="0.2">
      <c r="A681" s="16" t="s">
        <v>71</v>
      </c>
      <c r="B681" s="43">
        <f t="shared" ref="B681:Y681" si="2584">B21</f>
        <v>76.98</v>
      </c>
      <c r="C681" s="43">
        <f t="shared" si="2584"/>
        <v>76.98</v>
      </c>
      <c r="D681" s="43">
        <f t="shared" si="2584"/>
        <v>76.98</v>
      </c>
      <c r="E681" s="43">
        <f t="shared" si="2584"/>
        <v>76.98</v>
      </c>
      <c r="F681" s="43">
        <f t="shared" si="2584"/>
        <v>76.98</v>
      </c>
      <c r="G681" s="43">
        <f t="shared" si="2584"/>
        <v>76.98</v>
      </c>
      <c r="H681" s="43">
        <f t="shared" si="2584"/>
        <v>76.98</v>
      </c>
      <c r="I681" s="43">
        <f t="shared" si="2584"/>
        <v>76.98</v>
      </c>
      <c r="J681" s="43">
        <f t="shared" si="2584"/>
        <v>76.98</v>
      </c>
      <c r="K681" s="43">
        <f t="shared" si="2584"/>
        <v>76.98</v>
      </c>
      <c r="L681" s="43">
        <f t="shared" si="2584"/>
        <v>76.98</v>
      </c>
      <c r="M681" s="43">
        <f t="shared" si="2584"/>
        <v>76.98</v>
      </c>
      <c r="N681" s="43">
        <f t="shared" si="2584"/>
        <v>76.98</v>
      </c>
      <c r="O681" s="43">
        <f t="shared" si="2584"/>
        <v>76.98</v>
      </c>
      <c r="P681" s="43">
        <f t="shared" si="2584"/>
        <v>76.98</v>
      </c>
      <c r="Q681" s="43">
        <f t="shared" si="2584"/>
        <v>76.98</v>
      </c>
      <c r="R681" s="43">
        <f t="shared" si="2584"/>
        <v>76.98</v>
      </c>
      <c r="S681" s="43">
        <f t="shared" si="2584"/>
        <v>76.98</v>
      </c>
      <c r="T681" s="43">
        <f t="shared" si="2584"/>
        <v>76.98</v>
      </c>
      <c r="U681" s="43">
        <f t="shared" si="2584"/>
        <v>76.98</v>
      </c>
      <c r="V681" s="43">
        <f t="shared" si="2584"/>
        <v>76.98</v>
      </c>
      <c r="W681" s="43">
        <f t="shared" si="2584"/>
        <v>76.98</v>
      </c>
      <c r="X681" s="43">
        <f t="shared" si="2584"/>
        <v>76.98</v>
      </c>
      <c r="Y681" s="43">
        <f t="shared" si="2584"/>
        <v>76.98</v>
      </c>
    </row>
    <row r="682" spans="1:25" s="19" customFormat="1" ht="18.75" hidden="1" customHeight="1" outlineLevel="1" x14ac:dyDescent="0.2">
      <c r="A682" s="16" t="s">
        <v>3</v>
      </c>
      <c r="B682" s="43">
        <f>$AD$7</f>
        <v>492.95</v>
      </c>
      <c r="C682" s="43">
        <f t="shared" ref="C682:Y682" si="2585">$AD$7</f>
        <v>492.95</v>
      </c>
      <c r="D682" s="43">
        <f t="shared" si="2585"/>
        <v>492.95</v>
      </c>
      <c r="E682" s="43">
        <f t="shared" si="2585"/>
        <v>492.95</v>
      </c>
      <c r="F682" s="43">
        <f t="shared" si="2585"/>
        <v>492.95</v>
      </c>
      <c r="G682" s="43">
        <f t="shared" si="2585"/>
        <v>492.95</v>
      </c>
      <c r="H682" s="43">
        <f t="shared" si="2585"/>
        <v>492.95</v>
      </c>
      <c r="I682" s="43">
        <f t="shared" si="2585"/>
        <v>492.95</v>
      </c>
      <c r="J682" s="43">
        <f t="shared" si="2585"/>
        <v>492.95</v>
      </c>
      <c r="K682" s="43">
        <f t="shared" si="2585"/>
        <v>492.95</v>
      </c>
      <c r="L682" s="43">
        <f t="shared" si="2585"/>
        <v>492.95</v>
      </c>
      <c r="M682" s="43">
        <f t="shared" si="2585"/>
        <v>492.95</v>
      </c>
      <c r="N682" s="43">
        <f t="shared" si="2585"/>
        <v>492.95</v>
      </c>
      <c r="O682" s="43">
        <f t="shared" si="2585"/>
        <v>492.95</v>
      </c>
      <c r="P682" s="43">
        <f t="shared" si="2585"/>
        <v>492.95</v>
      </c>
      <c r="Q682" s="43">
        <f t="shared" si="2585"/>
        <v>492.95</v>
      </c>
      <c r="R682" s="43">
        <f t="shared" si="2585"/>
        <v>492.95</v>
      </c>
      <c r="S682" s="43">
        <f t="shared" si="2585"/>
        <v>492.95</v>
      </c>
      <c r="T682" s="43">
        <f t="shared" si="2585"/>
        <v>492.95</v>
      </c>
      <c r="U682" s="43">
        <f t="shared" si="2585"/>
        <v>492.95</v>
      </c>
      <c r="V682" s="43">
        <f t="shared" si="2585"/>
        <v>492.95</v>
      </c>
      <c r="W682" s="43">
        <f t="shared" si="2585"/>
        <v>492.95</v>
      </c>
      <c r="X682" s="43">
        <f t="shared" si="2585"/>
        <v>492.95</v>
      </c>
      <c r="Y682" s="43">
        <f t="shared" si="2585"/>
        <v>492.95</v>
      </c>
    </row>
    <row r="683" spans="1:25" s="19" customFormat="1" ht="18.75" hidden="1" customHeight="1" outlineLevel="1" x14ac:dyDescent="0.2">
      <c r="A683" s="17" t="s">
        <v>4</v>
      </c>
      <c r="B683" s="43">
        <f t="shared" ref="B683:Y683" si="2586">B23</f>
        <v>204.67</v>
      </c>
      <c r="C683" s="43">
        <f t="shared" si="2586"/>
        <v>204.67</v>
      </c>
      <c r="D683" s="43">
        <f t="shared" si="2586"/>
        <v>204.67</v>
      </c>
      <c r="E683" s="43">
        <f t="shared" si="2586"/>
        <v>204.67</v>
      </c>
      <c r="F683" s="43">
        <f t="shared" si="2586"/>
        <v>204.67</v>
      </c>
      <c r="G683" s="43">
        <f t="shared" si="2586"/>
        <v>204.67</v>
      </c>
      <c r="H683" s="43">
        <f t="shared" si="2586"/>
        <v>204.67</v>
      </c>
      <c r="I683" s="43">
        <f t="shared" si="2586"/>
        <v>204.67</v>
      </c>
      <c r="J683" s="43">
        <f t="shared" si="2586"/>
        <v>204.67</v>
      </c>
      <c r="K683" s="43">
        <f t="shared" si="2586"/>
        <v>204.67</v>
      </c>
      <c r="L683" s="43">
        <f t="shared" si="2586"/>
        <v>204.67</v>
      </c>
      <c r="M683" s="43">
        <f t="shared" si="2586"/>
        <v>204.67</v>
      </c>
      <c r="N683" s="43">
        <f t="shared" si="2586"/>
        <v>204.67</v>
      </c>
      <c r="O683" s="43">
        <f t="shared" si="2586"/>
        <v>204.67</v>
      </c>
      <c r="P683" s="43">
        <f t="shared" si="2586"/>
        <v>204.67</v>
      </c>
      <c r="Q683" s="43">
        <f t="shared" si="2586"/>
        <v>204.67</v>
      </c>
      <c r="R683" s="43">
        <f t="shared" si="2586"/>
        <v>204.67</v>
      </c>
      <c r="S683" s="43">
        <f t="shared" si="2586"/>
        <v>204.67</v>
      </c>
      <c r="T683" s="43">
        <f t="shared" si="2586"/>
        <v>204.67</v>
      </c>
      <c r="U683" s="43">
        <f t="shared" si="2586"/>
        <v>204.67</v>
      </c>
      <c r="V683" s="43">
        <f t="shared" si="2586"/>
        <v>204.67</v>
      </c>
      <c r="W683" s="43">
        <f t="shared" si="2586"/>
        <v>204.67</v>
      </c>
      <c r="X683" s="43">
        <f t="shared" si="2586"/>
        <v>204.67</v>
      </c>
      <c r="Y683" s="43">
        <f t="shared" si="2586"/>
        <v>204.67</v>
      </c>
    </row>
    <row r="684" spans="1:25" ht="25.5" hidden="1" outlineLevel="1" x14ac:dyDescent="0.2">
      <c r="A684" s="62" t="s">
        <v>211</v>
      </c>
      <c r="B684" s="43">
        <f>B677</f>
        <v>0</v>
      </c>
      <c r="C684" s="43">
        <f t="shared" ref="C684:Y684" si="2587">C677</f>
        <v>0</v>
      </c>
      <c r="D684" s="43">
        <f t="shared" si="2587"/>
        <v>0</v>
      </c>
      <c r="E684" s="43">
        <f t="shared" si="2587"/>
        <v>0</v>
      </c>
      <c r="F684" s="43">
        <f t="shared" si="2587"/>
        <v>0</v>
      </c>
      <c r="G684" s="43">
        <f t="shared" si="2587"/>
        <v>0</v>
      </c>
      <c r="H684" s="43">
        <f t="shared" si="2587"/>
        <v>0</v>
      </c>
      <c r="I684" s="43">
        <f t="shared" si="2587"/>
        <v>0</v>
      </c>
      <c r="J684" s="43">
        <f t="shared" si="2587"/>
        <v>0</v>
      </c>
      <c r="K684" s="43">
        <f t="shared" si="2587"/>
        <v>0</v>
      </c>
      <c r="L684" s="43">
        <f t="shared" si="2587"/>
        <v>0</v>
      </c>
      <c r="M684" s="43">
        <f t="shared" si="2587"/>
        <v>0</v>
      </c>
      <c r="N684" s="43">
        <f t="shared" si="2587"/>
        <v>0</v>
      </c>
      <c r="O684" s="43">
        <f t="shared" si="2587"/>
        <v>0</v>
      </c>
      <c r="P684" s="43">
        <f t="shared" si="2587"/>
        <v>0</v>
      </c>
      <c r="Q684" s="43">
        <f t="shared" si="2587"/>
        <v>0</v>
      </c>
      <c r="R684" s="43">
        <f t="shared" si="2587"/>
        <v>0</v>
      </c>
      <c r="S684" s="43">
        <f t="shared" si="2587"/>
        <v>0</v>
      </c>
      <c r="T684" s="43">
        <f t="shared" si="2587"/>
        <v>0</v>
      </c>
      <c r="U684" s="43">
        <f t="shared" si="2587"/>
        <v>0</v>
      </c>
      <c r="V684" s="43">
        <f t="shared" si="2587"/>
        <v>0</v>
      </c>
      <c r="W684" s="43">
        <f t="shared" si="2587"/>
        <v>0</v>
      </c>
      <c r="X684" s="43">
        <f t="shared" si="2587"/>
        <v>0</v>
      </c>
      <c r="Y684" s="43">
        <f t="shared" si="2587"/>
        <v>0</v>
      </c>
    </row>
    <row r="685" spans="1:25" s="19" customFormat="1" ht="18.75" hidden="1" customHeight="1" outlineLevel="1" thickBot="1" x14ac:dyDescent="0.25">
      <c r="A685" s="35" t="s">
        <v>118</v>
      </c>
      <c r="B685" s="43">
        <f t="shared" ref="B685:Y685" si="2588">B25</f>
        <v>3.02059422</v>
      </c>
      <c r="C685" s="43">
        <f t="shared" si="2588"/>
        <v>3.02059422</v>
      </c>
      <c r="D685" s="43">
        <f t="shared" si="2588"/>
        <v>3.02059422</v>
      </c>
      <c r="E685" s="43">
        <f t="shared" si="2588"/>
        <v>3.02059422</v>
      </c>
      <c r="F685" s="43">
        <f t="shared" si="2588"/>
        <v>3.02059422</v>
      </c>
      <c r="G685" s="43">
        <f t="shared" si="2588"/>
        <v>3.02059422</v>
      </c>
      <c r="H685" s="43">
        <f t="shared" si="2588"/>
        <v>3.02059422</v>
      </c>
      <c r="I685" s="43">
        <f t="shared" si="2588"/>
        <v>3.02059422</v>
      </c>
      <c r="J685" s="43">
        <f t="shared" si="2588"/>
        <v>3.02059422</v>
      </c>
      <c r="K685" s="43">
        <f t="shared" si="2588"/>
        <v>3.02059422</v>
      </c>
      <c r="L685" s="43">
        <f t="shared" si="2588"/>
        <v>3.02059422</v>
      </c>
      <c r="M685" s="43">
        <f t="shared" si="2588"/>
        <v>3.02059422</v>
      </c>
      <c r="N685" s="43">
        <f t="shared" si="2588"/>
        <v>3.02059422</v>
      </c>
      <c r="O685" s="43">
        <f t="shared" si="2588"/>
        <v>3.02059422</v>
      </c>
      <c r="P685" s="43">
        <f t="shared" si="2588"/>
        <v>3.02059422</v>
      </c>
      <c r="Q685" s="43">
        <f t="shared" si="2588"/>
        <v>3.02059422</v>
      </c>
      <c r="R685" s="43">
        <f t="shared" si="2588"/>
        <v>3.02059422</v>
      </c>
      <c r="S685" s="43">
        <f t="shared" si="2588"/>
        <v>3.02059422</v>
      </c>
      <c r="T685" s="43">
        <f t="shared" si="2588"/>
        <v>3.02059422</v>
      </c>
      <c r="U685" s="43">
        <f t="shared" si="2588"/>
        <v>3.02059422</v>
      </c>
      <c r="V685" s="43">
        <f t="shared" si="2588"/>
        <v>3.02059422</v>
      </c>
      <c r="W685" s="43">
        <f t="shared" si="2588"/>
        <v>3.02059422</v>
      </c>
      <c r="X685" s="43">
        <f t="shared" si="2588"/>
        <v>3.02059422</v>
      </c>
      <c r="Y685" s="43">
        <f t="shared" si="2588"/>
        <v>3.02059422</v>
      </c>
    </row>
    <row r="686" spans="1:25" s="26" customFormat="1" ht="18.75" customHeight="1" collapsed="1" thickBot="1" x14ac:dyDescent="0.25">
      <c r="A686" s="27">
        <v>3</v>
      </c>
      <c r="B686" s="145">
        <f>ROUND(SUM(B687:B692),2)</f>
        <v>1625.56</v>
      </c>
      <c r="C686" s="145">
        <f t="shared" ref="C686" si="2589">ROUND(SUM(C687:C692),2)</f>
        <v>1672.45</v>
      </c>
      <c r="D686" s="145">
        <f t="shared" ref="D686" si="2590">ROUND(SUM(D687:D692),2)</f>
        <v>1735.27</v>
      </c>
      <c r="E686" s="145">
        <f t="shared" ref="E686" si="2591">ROUND(SUM(E687:E692),2)</f>
        <v>1731.82</v>
      </c>
      <c r="F686" s="145">
        <f t="shared" ref="F686" si="2592">ROUND(SUM(F687:F692),2)</f>
        <v>1729.02</v>
      </c>
      <c r="G686" s="145">
        <f t="shared" ref="G686" si="2593">ROUND(SUM(G687:G692),2)</f>
        <v>1757.88</v>
      </c>
      <c r="H686" s="145">
        <f t="shared" ref="H686" si="2594">ROUND(SUM(H687:H692),2)</f>
        <v>1706.37</v>
      </c>
      <c r="I686" s="145">
        <f t="shared" ref="I686" si="2595">ROUND(SUM(I687:I692),2)</f>
        <v>1587.06</v>
      </c>
      <c r="J686" s="145">
        <f t="shared" ref="J686" si="2596">ROUND(SUM(J687:J692),2)</f>
        <v>1419.51</v>
      </c>
      <c r="K686" s="145">
        <f t="shared" ref="K686" si="2597">ROUND(SUM(K687:K692),2)</f>
        <v>1337.97</v>
      </c>
      <c r="L686" s="145">
        <f t="shared" ref="L686" si="2598">ROUND(SUM(L687:L692),2)</f>
        <v>1313.04</v>
      </c>
      <c r="M686" s="145">
        <f t="shared" ref="M686" si="2599">ROUND(SUM(M687:M692),2)</f>
        <v>1316.68</v>
      </c>
      <c r="N686" s="145">
        <f t="shared" ref="N686" si="2600">ROUND(SUM(N687:N692),2)</f>
        <v>1312.93</v>
      </c>
      <c r="O686" s="145">
        <f t="shared" ref="O686" si="2601">ROUND(SUM(O687:O692),2)</f>
        <v>1315.24</v>
      </c>
      <c r="P686" s="145">
        <f t="shared" ref="P686" si="2602">ROUND(SUM(P687:P692),2)</f>
        <v>1327.21</v>
      </c>
      <c r="Q686" s="145">
        <f t="shared" ref="Q686" si="2603">ROUND(SUM(Q687:Q692),2)</f>
        <v>1336.57</v>
      </c>
      <c r="R686" s="145">
        <f t="shared" ref="R686" si="2604">ROUND(SUM(R687:R692),2)</f>
        <v>1333.26</v>
      </c>
      <c r="S686" s="145">
        <f t="shared" ref="S686" si="2605">ROUND(SUM(S687:S692),2)</f>
        <v>1320.39</v>
      </c>
      <c r="T686" s="145">
        <f t="shared" ref="T686" si="2606">ROUND(SUM(T687:T692),2)</f>
        <v>1323.79</v>
      </c>
      <c r="U686" s="145">
        <f t="shared" ref="U686" si="2607">ROUND(SUM(U687:U692),2)</f>
        <v>1365.02</v>
      </c>
      <c r="V686" s="145">
        <f t="shared" ref="V686" si="2608">ROUND(SUM(V687:V692),2)</f>
        <v>1392.55</v>
      </c>
      <c r="W686" s="145">
        <f t="shared" ref="W686" si="2609">ROUND(SUM(W687:W692),2)</f>
        <v>1370.51</v>
      </c>
      <c r="X686" s="145">
        <f t="shared" ref="X686" si="2610">ROUND(SUM(X687:X692),2)</f>
        <v>1401.18</v>
      </c>
      <c r="Y686" s="145">
        <f t="shared" ref="Y686" si="2611">ROUND(SUM(Y687:Y692),2)</f>
        <v>1527.97</v>
      </c>
    </row>
    <row r="687" spans="1:25" s="19" customFormat="1" ht="42.75" hidden="1" customHeight="1" outlineLevel="1" x14ac:dyDescent="0.2">
      <c r="A687" s="16" t="s">
        <v>70</v>
      </c>
      <c r="B687" s="43">
        <f>B27</f>
        <v>847.94343202000005</v>
      </c>
      <c r="C687" s="43">
        <f t="shared" ref="C687:Y687" si="2612">C27</f>
        <v>894.83127188000003</v>
      </c>
      <c r="D687" s="43">
        <f t="shared" si="2612"/>
        <v>957.65270341999997</v>
      </c>
      <c r="E687" s="43">
        <f t="shared" si="2612"/>
        <v>954.20104217000005</v>
      </c>
      <c r="F687" s="43">
        <f t="shared" si="2612"/>
        <v>951.40353285000003</v>
      </c>
      <c r="G687" s="43">
        <f t="shared" si="2612"/>
        <v>980.25599881999995</v>
      </c>
      <c r="H687" s="43">
        <f t="shared" si="2612"/>
        <v>928.75072544</v>
      </c>
      <c r="I687" s="43">
        <f t="shared" si="2612"/>
        <v>809.43719782000005</v>
      </c>
      <c r="J687" s="43">
        <f t="shared" si="2612"/>
        <v>641.88529645999995</v>
      </c>
      <c r="K687" s="43">
        <f t="shared" si="2612"/>
        <v>560.35087266000005</v>
      </c>
      <c r="L687" s="43">
        <f t="shared" si="2612"/>
        <v>535.41528162999998</v>
      </c>
      <c r="M687" s="43">
        <f t="shared" si="2612"/>
        <v>539.06170509000003</v>
      </c>
      <c r="N687" s="43">
        <f t="shared" si="2612"/>
        <v>535.31332314999997</v>
      </c>
      <c r="O687" s="43">
        <f t="shared" si="2612"/>
        <v>537.62235996000004</v>
      </c>
      <c r="P687" s="43">
        <f t="shared" si="2612"/>
        <v>549.58571654000002</v>
      </c>
      <c r="Q687" s="43">
        <f t="shared" si="2612"/>
        <v>558.95044327999994</v>
      </c>
      <c r="R687" s="43">
        <f t="shared" si="2612"/>
        <v>555.63444174999995</v>
      </c>
      <c r="S687" s="43">
        <f t="shared" si="2612"/>
        <v>542.76835501000005</v>
      </c>
      <c r="T687" s="43">
        <f t="shared" si="2612"/>
        <v>546.16691395999999</v>
      </c>
      <c r="U687" s="43">
        <f t="shared" si="2612"/>
        <v>587.40316401999996</v>
      </c>
      <c r="V687" s="43">
        <f t="shared" si="2612"/>
        <v>614.92920245000005</v>
      </c>
      <c r="W687" s="43">
        <f t="shared" si="2612"/>
        <v>592.89237332000005</v>
      </c>
      <c r="X687" s="43">
        <f t="shared" si="2612"/>
        <v>623.55873425000004</v>
      </c>
      <c r="Y687" s="43">
        <f t="shared" si="2612"/>
        <v>750.34640379999996</v>
      </c>
    </row>
    <row r="688" spans="1:25" s="19" customFormat="1" ht="38.25" hidden="1" outlineLevel="1" x14ac:dyDescent="0.2">
      <c r="A688" s="16" t="s">
        <v>71</v>
      </c>
      <c r="B688" s="43">
        <f t="shared" ref="B688:Y688" si="2613">B28</f>
        <v>76.98</v>
      </c>
      <c r="C688" s="43">
        <f t="shared" si="2613"/>
        <v>76.98</v>
      </c>
      <c r="D688" s="43">
        <f t="shared" si="2613"/>
        <v>76.98</v>
      </c>
      <c r="E688" s="43">
        <f t="shared" si="2613"/>
        <v>76.98</v>
      </c>
      <c r="F688" s="43">
        <f t="shared" si="2613"/>
        <v>76.98</v>
      </c>
      <c r="G688" s="43">
        <f t="shared" si="2613"/>
        <v>76.98</v>
      </c>
      <c r="H688" s="43">
        <f t="shared" si="2613"/>
        <v>76.98</v>
      </c>
      <c r="I688" s="43">
        <f t="shared" si="2613"/>
        <v>76.98</v>
      </c>
      <c r="J688" s="43">
        <f t="shared" si="2613"/>
        <v>76.98</v>
      </c>
      <c r="K688" s="43">
        <f t="shared" si="2613"/>
        <v>76.98</v>
      </c>
      <c r="L688" s="43">
        <f t="shared" si="2613"/>
        <v>76.98</v>
      </c>
      <c r="M688" s="43">
        <f t="shared" si="2613"/>
        <v>76.98</v>
      </c>
      <c r="N688" s="43">
        <f t="shared" si="2613"/>
        <v>76.98</v>
      </c>
      <c r="O688" s="43">
        <f t="shared" si="2613"/>
        <v>76.98</v>
      </c>
      <c r="P688" s="43">
        <f t="shared" si="2613"/>
        <v>76.98</v>
      </c>
      <c r="Q688" s="43">
        <f t="shared" si="2613"/>
        <v>76.98</v>
      </c>
      <c r="R688" s="43">
        <f t="shared" si="2613"/>
        <v>76.98</v>
      </c>
      <c r="S688" s="43">
        <f t="shared" si="2613"/>
        <v>76.98</v>
      </c>
      <c r="T688" s="43">
        <f t="shared" si="2613"/>
        <v>76.98</v>
      </c>
      <c r="U688" s="43">
        <f t="shared" si="2613"/>
        <v>76.98</v>
      </c>
      <c r="V688" s="43">
        <f t="shared" si="2613"/>
        <v>76.98</v>
      </c>
      <c r="W688" s="43">
        <f t="shared" si="2613"/>
        <v>76.98</v>
      </c>
      <c r="X688" s="43">
        <f t="shared" si="2613"/>
        <v>76.98</v>
      </c>
      <c r="Y688" s="43">
        <f t="shared" si="2613"/>
        <v>76.98</v>
      </c>
    </row>
    <row r="689" spans="1:25" s="19" customFormat="1" ht="18.75" hidden="1" customHeight="1" outlineLevel="1" x14ac:dyDescent="0.2">
      <c r="A689" s="16" t="s">
        <v>3</v>
      </c>
      <c r="B689" s="43">
        <f>$AD$7</f>
        <v>492.95</v>
      </c>
      <c r="C689" s="43">
        <f t="shared" ref="C689:Y689" si="2614">$AD$7</f>
        <v>492.95</v>
      </c>
      <c r="D689" s="43">
        <f t="shared" si="2614"/>
        <v>492.95</v>
      </c>
      <c r="E689" s="43">
        <f t="shared" si="2614"/>
        <v>492.95</v>
      </c>
      <c r="F689" s="43">
        <f t="shared" si="2614"/>
        <v>492.95</v>
      </c>
      <c r="G689" s="43">
        <f t="shared" si="2614"/>
        <v>492.95</v>
      </c>
      <c r="H689" s="43">
        <f t="shared" si="2614"/>
        <v>492.95</v>
      </c>
      <c r="I689" s="43">
        <f t="shared" si="2614"/>
        <v>492.95</v>
      </c>
      <c r="J689" s="43">
        <f t="shared" si="2614"/>
        <v>492.95</v>
      </c>
      <c r="K689" s="43">
        <f t="shared" si="2614"/>
        <v>492.95</v>
      </c>
      <c r="L689" s="43">
        <f t="shared" si="2614"/>
        <v>492.95</v>
      </c>
      <c r="M689" s="43">
        <f t="shared" si="2614"/>
        <v>492.95</v>
      </c>
      <c r="N689" s="43">
        <f t="shared" si="2614"/>
        <v>492.95</v>
      </c>
      <c r="O689" s="43">
        <f t="shared" si="2614"/>
        <v>492.95</v>
      </c>
      <c r="P689" s="43">
        <f t="shared" si="2614"/>
        <v>492.95</v>
      </c>
      <c r="Q689" s="43">
        <f t="shared" si="2614"/>
        <v>492.95</v>
      </c>
      <c r="R689" s="43">
        <f t="shared" si="2614"/>
        <v>492.95</v>
      </c>
      <c r="S689" s="43">
        <f t="shared" si="2614"/>
        <v>492.95</v>
      </c>
      <c r="T689" s="43">
        <f t="shared" si="2614"/>
        <v>492.95</v>
      </c>
      <c r="U689" s="43">
        <f t="shared" si="2614"/>
        <v>492.95</v>
      </c>
      <c r="V689" s="43">
        <f t="shared" si="2614"/>
        <v>492.95</v>
      </c>
      <c r="W689" s="43">
        <f t="shared" si="2614"/>
        <v>492.95</v>
      </c>
      <c r="X689" s="43">
        <f t="shared" si="2614"/>
        <v>492.95</v>
      </c>
      <c r="Y689" s="43">
        <f t="shared" si="2614"/>
        <v>492.95</v>
      </c>
    </row>
    <row r="690" spans="1:25" s="19" customFormat="1" ht="18.75" hidden="1" customHeight="1" outlineLevel="1" x14ac:dyDescent="0.2">
      <c r="A690" s="17" t="s">
        <v>4</v>
      </c>
      <c r="B690" s="43">
        <f t="shared" ref="B690:Y690" si="2615">B30</f>
        <v>204.67</v>
      </c>
      <c r="C690" s="43">
        <f t="shared" si="2615"/>
        <v>204.67</v>
      </c>
      <c r="D690" s="43">
        <f t="shared" si="2615"/>
        <v>204.67</v>
      </c>
      <c r="E690" s="43">
        <f t="shared" si="2615"/>
        <v>204.67</v>
      </c>
      <c r="F690" s="43">
        <f t="shared" si="2615"/>
        <v>204.67</v>
      </c>
      <c r="G690" s="43">
        <f t="shared" si="2615"/>
        <v>204.67</v>
      </c>
      <c r="H690" s="43">
        <f t="shared" si="2615"/>
        <v>204.67</v>
      </c>
      <c r="I690" s="43">
        <f t="shared" si="2615"/>
        <v>204.67</v>
      </c>
      <c r="J690" s="43">
        <f t="shared" si="2615"/>
        <v>204.67</v>
      </c>
      <c r="K690" s="43">
        <f t="shared" si="2615"/>
        <v>204.67</v>
      </c>
      <c r="L690" s="43">
        <f t="shared" si="2615"/>
        <v>204.67</v>
      </c>
      <c r="M690" s="43">
        <f t="shared" si="2615"/>
        <v>204.67</v>
      </c>
      <c r="N690" s="43">
        <f t="shared" si="2615"/>
        <v>204.67</v>
      </c>
      <c r="O690" s="43">
        <f t="shared" si="2615"/>
        <v>204.67</v>
      </c>
      <c r="P690" s="43">
        <f t="shared" si="2615"/>
        <v>204.67</v>
      </c>
      <c r="Q690" s="43">
        <f t="shared" si="2615"/>
        <v>204.67</v>
      </c>
      <c r="R690" s="43">
        <f t="shared" si="2615"/>
        <v>204.67</v>
      </c>
      <c r="S690" s="43">
        <f t="shared" si="2615"/>
        <v>204.67</v>
      </c>
      <c r="T690" s="43">
        <f t="shared" si="2615"/>
        <v>204.67</v>
      </c>
      <c r="U690" s="43">
        <f t="shared" si="2615"/>
        <v>204.67</v>
      </c>
      <c r="V690" s="43">
        <f t="shared" si="2615"/>
        <v>204.67</v>
      </c>
      <c r="W690" s="43">
        <f t="shared" si="2615"/>
        <v>204.67</v>
      </c>
      <c r="X690" s="43">
        <f t="shared" si="2615"/>
        <v>204.67</v>
      </c>
      <c r="Y690" s="43">
        <f t="shared" si="2615"/>
        <v>204.67</v>
      </c>
    </row>
    <row r="691" spans="1:25" ht="25.5" hidden="1" outlineLevel="1" x14ac:dyDescent="0.2">
      <c r="A691" s="62" t="s">
        <v>211</v>
      </c>
      <c r="B691" s="43">
        <f>B684</f>
        <v>0</v>
      </c>
      <c r="C691" s="43">
        <f t="shared" ref="C691:Y691" si="2616">C684</f>
        <v>0</v>
      </c>
      <c r="D691" s="43">
        <f t="shared" si="2616"/>
        <v>0</v>
      </c>
      <c r="E691" s="43">
        <f t="shared" si="2616"/>
        <v>0</v>
      </c>
      <c r="F691" s="43">
        <f t="shared" si="2616"/>
        <v>0</v>
      </c>
      <c r="G691" s="43">
        <f t="shared" si="2616"/>
        <v>0</v>
      </c>
      <c r="H691" s="43">
        <f t="shared" si="2616"/>
        <v>0</v>
      </c>
      <c r="I691" s="43">
        <f t="shared" si="2616"/>
        <v>0</v>
      </c>
      <c r="J691" s="43">
        <f t="shared" si="2616"/>
        <v>0</v>
      </c>
      <c r="K691" s="43">
        <f t="shared" si="2616"/>
        <v>0</v>
      </c>
      <c r="L691" s="43">
        <f t="shared" si="2616"/>
        <v>0</v>
      </c>
      <c r="M691" s="43">
        <f t="shared" si="2616"/>
        <v>0</v>
      </c>
      <c r="N691" s="43">
        <f t="shared" si="2616"/>
        <v>0</v>
      </c>
      <c r="O691" s="43">
        <f t="shared" si="2616"/>
        <v>0</v>
      </c>
      <c r="P691" s="43">
        <f t="shared" si="2616"/>
        <v>0</v>
      </c>
      <c r="Q691" s="43">
        <f t="shared" si="2616"/>
        <v>0</v>
      </c>
      <c r="R691" s="43">
        <f t="shared" si="2616"/>
        <v>0</v>
      </c>
      <c r="S691" s="43">
        <f t="shared" si="2616"/>
        <v>0</v>
      </c>
      <c r="T691" s="43">
        <f t="shared" si="2616"/>
        <v>0</v>
      </c>
      <c r="U691" s="43">
        <f t="shared" si="2616"/>
        <v>0</v>
      </c>
      <c r="V691" s="43">
        <f t="shared" si="2616"/>
        <v>0</v>
      </c>
      <c r="W691" s="43">
        <f t="shared" si="2616"/>
        <v>0</v>
      </c>
      <c r="X691" s="43">
        <f t="shared" si="2616"/>
        <v>0</v>
      </c>
      <c r="Y691" s="43">
        <f t="shared" si="2616"/>
        <v>0</v>
      </c>
    </row>
    <row r="692" spans="1:25" s="19" customFormat="1" ht="18.75" hidden="1" customHeight="1" outlineLevel="1" thickBot="1" x14ac:dyDescent="0.25">
      <c r="A692" s="35" t="s">
        <v>118</v>
      </c>
      <c r="B692" s="43">
        <f t="shared" ref="B692:Y692" si="2617">B32</f>
        <v>3.02059422</v>
      </c>
      <c r="C692" s="43">
        <f t="shared" si="2617"/>
        <v>3.02059422</v>
      </c>
      <c r="D692" s="43">
        <f t="shared" si="2617"/>
        <v>3.02059422</v>
      </c>
      <c r="E692" s="43">
        <f t="shared" si="2617"/>
        <v>3.02059422</v>
      </c>
      <c r="F692" s="43">
        <f t="shared" si="2617"/>
        <v>3.02059422</v>
      </c>
      <c r="G692" s="43">
        <f t="shared" si="2617"/>
        <v>3.02059422</v>
      </c>
      <c r="H692" s="43">
        <f t="shared" si="2617"/>
        <v>3.02059422</v>
      </c>
      <c r="I692" s="43">
        <f t="shared" si="2617"/>
        <v>3.02059422</v>
      </c>
      <c r="J692" s="43">
        <f t="shared" si="2617"/>
        <v>3.02059422</v>
      </c>
      <c r="K692" s="43">
        <f t="shared" si="2617"/>
        <v>3.02059422</v>
      </c>
      <c r="L692" s="43">
        <f t="shared" si="2617"/>
        <v>3.02059422</v>
      </c>
      <c r="M692" s="43">
        <f t="shared" si="2617"/>
        <v>3.02059422</v>
      </c>
      <c r="N692" s="43">
        <f t="shared" si="2617"/>
        <v>3.02059422</v>
      </c>
      <c r="O692" s="43">
        <f t="shared" si="2617"/>
        <v>3.02059422</v>
      </c>
      <c r="P692" s="43">
        <f t="shared" si="2617"/>
        <v>3.02059422</v>
      </c>
      <c r="Q692" s="43">
        <f t="shared" si="2617"/>
        <v>3.02059422</v>
      </c>
      <c r="R692" s="43">
        <f t="shared" si="2617"/>
        <v>3.02059422</v>
      </c>
      <c r="S692" s="43">
        <f t="shared" si="2617"/>
        <v>3.02059422</v>
      </c>
      <c r="T692" s="43">
        <f t="shared" si="2617"/>
        <v>3.02059422</v>
      </c>
      <c r="U692" s="43">
        <f t="shared" si="2617"/>
        <v>3.02059422</v>
      </c>
      <c r="V692" s="43">
        <f t="shared" si="2617"/>
        <v>3.02059422</v>
      </c>
      <c r="W692" s="43">
        <f t="shared" si="2617"/>
        <v>3.02059422</v>
      </c>
      <c r="X692" s="43">
        <f t="shared" si="2617"/>
        <v>3.02059422</v>
      </c>
      <c r="Y692" s="43">
        <f t="shared" si="2617"/>
        <v>3.02059422</v>
      </c>
    </row>
    <row r="693" spans="1:25" s="26" customFormat="1" ht="18.75" customHeight="1" collapsed="1" thickBot="1" x14ac:dyDescent="0.25">
      <c r="A693" s="27">
        <v>4</v>
      </c>
      <c r="B693" s="145">
        <f>ROUND(SUM(B694:B699),2)</f>
        <v>1665.81</v>
      </c>
      <c r="C693" s="145">
        <f t="shared" ref="C693" si="2618">ROUND(SUM(C694:C699),2)</f>
        <v>1733.38</v>
      </c>
      <c r="D693" s="145">
        <f t="shared" ref="D693" si="2619">ROUND(SUM(D694:D699),2)</f>
        <v>1768.81</v>
      </c>
      <c r="E693" s="145">
        <f t="shared" ref="E693" si="2620">ROUND(SUM(E694:E699),2)</f>
        <v>1799.6</v>
      </c>
      <c r="F693" s="145">
        <f t="shared" ref="F693" si="2621">ROUND(SUM(F694:F699),2)</f>
        <v>1808.78</v>
      </c>
      <c r="G693" s="145">
        <f t="shared" ref="G693" si="2622">ROUND(SUM(G694:G699),2)</f>
        <v>1823.53</v>
      </c>
      <c r="H693" s="145">
        <f t="shared" ref="H693" si="2623">ROUND(SUM(H694:H699),2)</f>
        <v>1754.79</v>
      </c>
      <c r="I693" s="145">
        <f t="shared" ref="I693" si="2624">ROUND(SUM(I694:I699),2)</f>
        <v>1601.25</v>
      </c>
      <c r="J693" s="145">
        <f t="shared" ref="J693" si="2625">ROUND(SUM(J694:J699),2)</f>
        <v>1465.55</v>
      </c>
      <c r="K693" s="145">
        <f t="shared" ref="K693" si="2626">ROUND(SUM(K694:K699),2)</f>
        <v>1382.11</v>
      </c>
      <c r="L693" s="145">
        <f t="shared" ref="L693" si="2627">ROUND(SUM(L694:L699),2)</f>
        <v>1375.46</v>
      </c>
      <c r="M693" s="145">
        <f t="shared" ref="M693" si="2628">ROUND(SUM(M694:M699),2)</f>
        <v>1398.99</v>
      </c>
      <c r="N693" s="145">
        <f t="shared" ref="N693" si="2629">ROUND(SUM(N694:N699),2)</f>
        <v>1381.53</v>
      </c>
      <c r="O693" s="145">
        <f t="shared" ref="O693" si="2630">ROUND(SUM(O694:O699),2)</f>
        <v>1660.88</v>
      </c>
      <c r="P693" s="145">
        <f t="shared" ref="P693" si="2631">ROUND(SUM(P694:P699),2)</f>
        <v>1424.55</v>
      </c>
      <c r="Q693" s="145">
        <f t="shared" ref="Q693" si="2632">ROUND(SUM(Q694:Q699),2)</f>
        <v>1520.8</v>
      </c>
      <c r="R693" s="145">
        <f t="shared" ref="R693" si="2633">ROUND(SUM(R694:R699),2)</f>
        <v>1428.6</v>
      </c>
      <c r="S693" s="145">
        <f t="shared" ref="S693" si="2634">ROUND(SUM(S694:S699),2)</f>
        <v>1757.19</v>
      </c>
      <c r="T693" s="145">
        <f t="shared" ref="T693" si="2635">ROUND(SUM(T694:T699),2)</f>
        <v>1588.23</v>
      </c>
      <c r="U693" s="145">
        <f t="shared" ref="U693" si="2636">ROUND(SUM(U694:U699),2)</f>
        <v>1614.65</v>
      </c>
      <c r="V693" s="145">
        <f t="shared" ref="V693" si="2637">ROUND(SUM(V694:V699),2)</f>
        <v>1600.65</v>
      </c>
      <c r="W693" s="145">
        <f t="shared" ref="W693" si="2638">ROUND(SUM(W694:W699),2)</f>
        <v>1469.61</v>
      </c>
      <c r="X693" s="145">
        <f t="shared" ref="X693" si="2639">ROUND(SUM(X694:X699),2)</f>
        <v>1415.53</v>
      </c>
      <c r="Y693" s="145">
        <f t="shared" ref="Y693" si="2640">ROUND(SUM(Y694:Y699),2)</f>
        <v>1580.18</v>
      </c>
    </row>
    <row r="694" spans="1:25" s="19" customFormat="1" ht="41.25" hidden="1" customHeight="1" outlineLevel="1" x14ac:dyDescent="0.2">
      <c r="A694" s="111" t="s">
        <v>70</v>
      </c>
      <c r="B694" s="43">
        <f>B34</f>
        <v>888.18877437000003</v>
      </c>
      <c r="C694" s="43">
        <f t="shared" ref="C694:Y694" si="2641">C34</f>
        <v>955.76232293999999</v>
      </c>
      <c r="D694" s="43">
        <f t="shared" si="2641"/>
        <v>991.18501634999996</v>
      </c>
      <c r="E694" s="43">
        <f t="shared" si="2641"/>
        <v>1021.97869574</v>
      </c>
      <c r="F694" s="43">
        <f t="shared" si="2641"/>
        <v>1031.1568901600001</v>
      </c>
      <c r="G694" s="43">
        <f t="shared" si="2641"/>
        <v>1045.9050036399999</v>
      </c>
      <c r="H694" s="43">
        <f t="shared" si="2641"/>
        <v>977.16461701000003</v>
      </c>
      <c r="I694" s="43">
        <f t="shared" si="2641"/>
        <v>823.62906623000003</v>
      </c>
      <c r="J694" s="43">
        <f t="shared" si="2641"/>
        <v>687.93005461999996</v>
      </c>
      <c r="K694" s="43">
        <f t="shared" si="2641"/>
        <v>604.49168842999995</v>
      </c>
      <c r="L694" s="43">
        <f t="shared" si="2641"/>
        <v>597.84358841000005</v>
      </c>
      <c r="M694" s="43">
        <f t="shared" si="2641"/>
        <v>621.36816319000002</v>
      </c>
      <c r="N694" s="43">
        <f t="shared" si="2641"/>
        <v>603.91392473999997</v>
      </c>
      <c r="O694" s="43">
        <f t="shared" si="2641"/>
        <v>883.2562901</v>
      </c>
      <c r="P694" s="43">
        <f t="shared" si="2641"/>
        <v>646.92578290999995</v>
      </c>
      <c r="Q694" s="43">
        <f t="shared" si="2641"/>
        <v>743.17510434999997</v>
      </c>
      <c r="R694" s="43">
        <f t="shared" si="2641"/>
        <v>650.98217780000004</v>
      </c>
      <c r="S694" s="43">
        <f t="shared" si="2641"/>
        <v>979.57310926000002</v>
      </c>
      <c r="T694" s="43">
        <f t="shared" si="2641"/>
        <v>810.61189951999995</v>
      </c>
      <c r="U694" s="43">
        <f t="shared" si="2641"/>
        <v>837.03154112000004</v>
      </c>
      <c r="V694" s="43">
        <f t="shared" si="2641"/>
        <v>823.02772258000005</v>
      </c>
      <c r="W694" s="43">
        <f t="shared" si="2641"/>
        <v>691.98639543000002</v>
      </c>
      <c r="X694" s="43">
        <f t="shared" si="2641"/>
        <v>637.91418601999999</v>
      </c>
      <c r="Y694" s="43">
        <f t="shared" si="2641"/>
        <v>802.55881695999994</v>
      </c>
    </row>
    <row r="695" spans="1:25" s="19" customFormat="1" ht="38.25" hidden="1" outlineLevel="1" x14ac:dyDescent="0.2">
      <c r="A695" s="16" t="s">
        <v>71</v>
      </c>
      <c r="B695" s="43">
        <f t="shared" ref="B695:Y695" si="2642">B35</f>
        <v>76.98</v>
      </c>
      <c r="C695" s="43">
        <f t="shared" si="2642"/>
        <v>76.98</v>
      </c>
      <c r="D695" s="43">
        <f t="shared" si="2642"/>
        <v>76.98</v>
      </c>
      <c r="E695" s="43">
        <f t="shared" si="2642"/>
        <v>76.98</v>
      </c>
      <c r="F695" s="43">
        <f t="shared" si="2642"/>
        <v>76.98</v>
      </c>
      <c r="G695" s="43">
        <f t="shared" si="2642"/>
        <v>76.98</v>
      </c>
      <c r="H695" s="43">
        <f t="shared" si="2642"/>
        <v>76.98</v>
      </c>
      <c r="I695" s="43">
        <f t="shared" si="2642"/>
        <v>76.98</v>
      </c>
      <c r="J695" s="43">
        <f t="shared" si="2642"/>
        <v>76.98</v>
      </c>
      <c r="K695" s="43">
        <f t="shared" si="2642"/>
        <v>76.98</v>
      </c>
      <c r="L695" s="43">
        <f t="shared" si="2642"/>
        <v>76.98</v>
      </c>
      <c r="M695" s="43">
        <f t="shared" si="2642"/>
        <v>76.98</v>
      </c>
      <c r="N695" s="43">
        <f t="shared" si="2642"/>
        <v>76.98</v>
      </c>
      <c r="O695" s="43">
        <f t="shared" si="2642"/>
        <v>76.98</v>
      </c>
      <c r="P695" s="43">
        <f t="shared" si="2642"/>
        <v>76.98</v>
      </c>
      <c r="Q695" s="43">
        <f t="shared" si="2642"/>
        <v>76.98</v>
      </c>
      <c r="R695" s="43">
        <f t="shared" si="2642"/>
        <v>76.98</v>
      </c>
      <c r="S695" s="43">
        <f t="shared" si="2642"/>
        <v>76.98</v>
      </c>
      <c r="T695" s="43">
        <f t="shared" si="2642"/>
        <v>76.98</v>
      </c>
      <c r="U695" s="43">
        <f t="shared" si="2642"/>
        <v>76.98</v>
      </c>
      <c r="V695" s="43">
        <f t="shared" si="2642"/>
        <v>76.98</v>
      </c>
      <c r="W695" s="43">
        <f t="shared" si="2642"/>
        <v>76.98</v>
      </c>
      <c r="X695" s="43">
        <f t="shared" si="2642"/>
        <v>76.98</v>
      </c>
      <c r="Y695" s="43">
        <f t="shared" si="2642"/>
        <v>76.98</v>
      </c>
    </row>
    <row r="696" spans="1:25" s="19" customFormat="1" ht="18.75" hidden="1" customHeight="1" outlineLevel="1" x14ac:dyDescent="0.2">
      <c r="A696" s="16" t="s">
        <v>3</v>
      </c>
      <c r="B696" s="43">
        <f>$AD$7</f>
        <v>492.95</v>
      </c>
      <c r="C696" s="43">
        <f t="shared" ref="C696:Y696" si="2643">$AD$7</f>
        <v>492.95</v>
      </c>
      <c r="D696" s="43">
        <f t="shared" si="2643"/>
        <v>492.95</v>
      </c>
      <c r="E696" s="43">
        <f t="shared" si="2643"/>
        <v>492.95</v>
      </c>
      <c r="F696" s="43">
        <f t="shared" si="2643"/>
        <v>492.95</v>
      </c>
      <c r="G696" s="43">
        <f t="shared" si="2643"/>
        <v>492.95</v>
      </c>
      <c r="H696" s="43">
        <f t="shared" si="2643"/>
        <v>492.95</v>
      </c>
      <c r="I696" s="43">
        <f t="shared" si="2643"/>
        <v>492.95</v>
      </c>
      <c r="J696" s="43">
        <f t="shared" si="2643"/>
        <v>492.95</v>
      </c>
      <c r="K696" s="43">
        <f t="shared" si="2643"/>
        <v>492.95</v>
      </c>
      <c r="L696" s="43">
        <f t="shared" si="2643"/>
        <v>492.95</v>
      </c>
      <c r="M696" s="43">
        <f t="shared" si="2643"/>
        <v>492.95</v>
      </c>
      <c r="N696" s="43">
        <f t="shared" si="2643"/>
        <v>492.95</v>
      </c>
      <c r="O696" s="43">
        <f t="shared" si="2643"/>
        <v>492.95</v>
      </c>
      <c r="P696" s="43">
        <f t="shared" si="2643"/>
        <v>492.95</v>
      </c>
      <c r="Q696" s="43">
        <f t="shared" si="2643"/>
        <v>492.95</v>
      </c>
      <c r="R696" s="43">
        <f t="shared" si="2643"/>
        <v>492.95</v>
      </c>
      <c r="S696" s="43">
        <f t="shared" si="2643"/>
        <v>492.95</v>
      </c>
      <c r="T696" s="43">
        <f t="shared" si="2643"/>
        <v>492.95</v>
      </c>
      <c r="U696" s="43">
        <f t="shared" si="2643"/>
        <v>492.95</v>
      </c>
      <c r="V696" s="43">
        <f t="shared" si="2643"/>
        <v>492.95</v>
      </c>
      <c r="W696" s="43">
        <f t="shared" si="2643"/>
        <v>492.95</v>
      </c>
      <c r="X696" s="43">
        <f t="shared" si="2643"/>
        <v>492.95</v>
      </c>
      <c r="Y696" s="43">
        <f t="shared" si="2643"/>
        <v>492.95</v>
      </c>
    </row>
    <row r="697" spans="1:25" s="19" customFormat="1" ht="18.75" hidden="1" customHeight="1" outlineLevel="1" x14ac:dyDescent="0.2">
      <c r="A697" s="17" t="s">
        <v>4</v>
      </c>
      <c r="B697" s="43">
        <f t="shared" ref="B697:Y697" si="2644">B37</f>
        <v>204.67</v>
      </c>
      <c r="C697" s="43">
        <f t="shared" si="2644"/>
        <v>204.67</v>
      </c>
      <c r="D697" s="43">
        <f t="shared" si="2644"/>
        <v>204.67</v>
      </c>
      <c r="E697" s="43">
        <f t="shared" si="2644"/>
        <v>204.67</v>
      </c>
      <c r="F697" s="43">
        <f t="shared" si="2644"/>
        <v>204.67</v>
      </c>
      <c r="G697" s="43">
        <f t="shared" si="2644"/>
        <v>204.67</v>
      </c>
      <c r="H697" s="43">
        <f t="shared" si="2644"/>
        <v>204.67</v>
      </c>
      <c r="I697" s="43">
        <f t="shared" si="2644"/>
        <v>204.67</v>
      </c>
      <c r="J697" s="43">
        <f t="shared" si="2644"/>
        <v>204.67</v>
      </c>
      <c r="K697" s="43">
        <f t="shared" si="2644"/>
        <v>204.67</v>
      </c>
      <c r="L697" s="43">
        <f t="shared" si="2644"/>
        <v>204.67</v>
      </c>
      <c r="M697" s="43">
        <f t="shared" si="2644"/>
        <v>204.67</v>
      </c>
      <c r="N697" s="43">
        <f t="shared" si="2644"/>
        <v>204.67</v>
      </c>
      <c r="O697" s="43">
        <f t="shared" si="2644"/>
        <v>204.67</v>
      </c>
      <c r="P697" s="43">
        <f t="shared" si="2644"/>
        <v>204.67</v>
      </c>
      <c r="Q697" s="43">
        <f t="shared" si="2644"/>
        <v>204.67</v>
      </c>
      <c r="R697" s="43">
        <f t="shared" si="2644"/>
        <v>204.67</v>
      </c>
      <c r="S697" s="43">
        <f t="shared" si="2644"/>
        <v>204.67</v>
      </c>
      <c r="T697" s="43">
        <f t="shared" si="2644"/>
        <v>204.67</v>
      </c>
      <c r="U697" s="43">
        <f t="shared" si="2644"/>
        <v>204.67</v>
      </c>
      <c r="V697" s="43">
        <f t="shared" si="2644"/>
        <v>204.67</v>
      </c>
      <c r="W697" s="43">
        <f t="shared" si="2644"/>
        <v>204.67</v>
      </c>
      <c r="X697" s="43">
        <f t="shared" si="2644"/>
        <v>204.67</v>
      </c>
      <c r="Y697" s="43">
        <f t="shared" si="2644"/>
        <v>204.67</v>
      </c>
    </row>
    <row r="698" spans="1:25" ht="25.5" hidden="1" outlineLevel="1" x14ac:dyDescent="0.2">
      <c r="A698" s="62" t="s">
        <v>211</v>
      </c>
      <c r="B698" s="43">
        <f>B691</f>
        <v>0</v>
      </c>
      <c r="C698" s="43">
        <f t="shared" ref="C698:Y698" si="2645">C691</f>
        <v>0</v>
      </c>
      <c r="D698" s="43">
        <f t="shared" si="2645"/>
        <v>0</v>
      </c>
      <c r="E698" s="43">
        <f t="shared" si="2645"/>
        <v>0</v>
      </c>
      <c r="F698" s="43">
        <f t="shared" si="2645"/>
        <v>0</v>
      </c>
      <c r="G698" s="43">
        <f t="shared" si="2645"/>
        <v>0</v>
      </c>
      <c r="H698" s="43">
        <f t="shared" si="2645"/>
        <v>0</v>
      </c>
      <c r="I698" s="43">
        <f t="shared" si="2645"/>
        <v>0</v>
      </c>
      <c r="J698" s="43">
        <f t="shared" si="2645"/>
        <v>0</v>
      </c>
      <c r="K698" s="43">
        <f t="shared" si="2645"/>
        <v>0</v>
      </c>
      <c r="L698" s="43">
        <f t="shared" si="2645"/>
        <v>0</v>
      </c>
      <c r="M698" s="43">
        <f t="shared" si="2645"/>
        <v>0</v>
      </c>
      <c r="N698" s="43">
        <f t="shared" si="2645"/>
        <v>0</v>
      </c>
      <c r="O698" s="43">
        <f t="shared" si="2645"/>
        <v>0</v>
      </c>
      <c r="P698" s="43">
        <f t="shared" si="2645"/>
        <v>0</v>
      </c>
      <c r="Q698" s="43">
        <f t="shared" si="2645"/>
        <v>0</v>
      </c>
      <c r="R698" s="43">
        <f t="shared" si="2645"/>
        <v>0</v>
      </c>
      <c r="S698" s="43">
        <f t="shared" si="2645"/>
        <v>0</v>
      </c>
      <c r="T698" s="43">
        <f t="shared" si="2645"/>
        <v>0</v>
      </c>
      <c r="U698" s="43">
        <f t="shared" si="2645"/>
        <v>0</v>
      </c>
      <c r="V698" s="43">
        <f t="shared" si="2645"/>
        <v>0</v>
      </c>
      <c r="W698" s="43">
        <f t="shared" si="2645"/>
        <v>0</v>
      </c>
      <c r="X698" s="43">
        <f t="shared" si="2645"/>
        <v>0</v>
      </c>
      <c r="Y698" s="43">
        <f t="shared" si="2645"/>
        <v>0</v>
      </c>
    </row>
    <row r="699" spans="1:25" s="19" customFormat="1" ht="18.75" hidden="1" customHeight="1" outlineLevel="1" thickBot="1" x14ac:dyDescent="0.25">
      <c r="A699" s="35" t="s">
        <v>118</v>
      </c>
      <c r="B699" s="43">
        <f t="shared" ref="B699:Y699" si="2646">B39</f>
        <v>3.02059422</v>
      </c>
      <c r="C699" s="43">
        <f t="shared" si="2646"/>
        <v>3.02059422</v>
      </c>
      <c r="D699" s="43">
        <f t="shared" si="2646"/>
        <v>3.02059422</v>
      </c>
      <c r="E699" s="43">
        <f t="shared" si="2646"/>
        <v>3.02059422</v>
      </c>
      <c r="F699" s="43">
        <f t="shared" si="2646"/>
        <v>3.02059422</v>
      </c>
      <c r="G699" s="43">
        <f t="shared" si="2646"/>
        <v>3.02059422</v>
      </c>
      <c r="H699" s="43">
        <f t="shared" si="2646"/>
        <v>3.02059422</v>
      </c>
      <c r="I699" s="43">
        <f t="shared" si="2646"/>
        <v>3.02059422</v>
      </c>
      <c r="J699" s="43">
        <f t="shared" si="2646"/>
        <v>3.02059422</v>
      </c>
      <c r="K699" s="43">
        <f t="shared" si="2646"/>
        <v>3.02059422</v>
      </c>
      <c r="L699" s="43">
        <f t="shared" si="2646"/>
        <v>3.02059422</v>
      </c>
      <c r="M699" s="43">
        <f t="shared" si="2646"/>
        <v>3.02059422</v>
      </c>
      <c r="N699" s="43">
        <f t="shared" si="2646"/>
        <v>3.02059422</v>
      </c>
      <c r="O699" s="43">
        <f t="shared" si="2646"/>
        <v>3.02059422</v>
      </c>
      <c r="P699" s="43">
        <f t="shared" si="2646"/>
        <v>3.02059422</v>
      </c>
      <c r="Q699" s="43">
        <f t="shared" si="2646"/>
        <v>3.02059422</v>
      </c>
      <c r="R699" s="43">
        <f t="shared" si="2646"/>
        <v>3.02059422</v>
      </c>
      <c r="S699" s="43">
        <f t="shared" si="2646"/>
        <v>3.02059422</v>
      </c>
      <c r="T699" s="43">
        <f t="shared" si="2646"/>
        <v>3.02059422</v>
      </c>
      <c r="U699" s="43">
        <f t="shared" si="2646"/>
        <v>3.02059422</v>
      </c>
      <c r="V699" s="43">
        <f t="shared" si="2646"/>
        <v>3.02059422</v>
      </c>
      <c r="W699" s="43">
        <f t="shared" si="2646"/>
        <v>3.02059422</v>
      </c>
      <c r="X699" s="43">
        <f t="shared" si="2646"/>
        <v>3.02059422</v>
      </c>
      <c r="Y699" s="43">
        <f t="shared" si="2646"/>
        <v>3.02059422</v>
      </c>
    </row>
    <row r="700" spans="1:25" s="26" customFormat="1" ht="18.75" customHeight="1" collapsed="1" thickBot="1" x14ac:dyDescent="0.25">
      <c r="A700" s="27">
        <v>5</v>
      </c>
      <c r="B700" s="145">
        <f>ROUND(SUM(B701:B706),2)</f>
        <v>1718.94</v>
      </c>
      <c r="C700" s="145">
        <f t="shared" ref="C700" si="2647">ROUND(SUM(C701:C706),2)</f>
        <v>1826.48</v>
      </c>
      <c r="D700" s="145">
        <f t="shared" ref="D700" si="2648">ROUND(SUM(D701:D706),2)</f>
        <v>1881.16</v>
      </c>
      <c r="E700" s="145">
        <f t="shared" ref="E700" si="2649">ROUND(SUM(E701:E706),2)</f>
        <v>1880.46</v>
      </c>
      <c r="F700" s="145">
        <f t="shared" ref="F700" si="2650">ROUND(SUM(F701:F706),2)</f>
        <v>1865.46</v>
      </c>
      <c r="G700" s="145">
        <f t="shared" ref="G700" si="2651">ROUND(SUM(G701:G706),2)</f>
        <v>1864.34</v>
      </c>
      <c r="H700" s="145">
        <f t="shared" ref="H700" si="2652">ROUND(SUM(H701:H706),2)</f>
        <v>1758.68</v>
      </c>
      <c r="I700" s="145">
        <f t="shared" ref="I700" si="2653">ROUND(SUM(I701:I706),2)</f>
        <v>1579.87</v>
      </c>
      <c r="J700" s="145">
        <f t="shared" ref="J700" si="2654">ROUND(SUM(J701:J706),2)</f>
        <v>1466.48</v>
      </c>
      <c r="K700" s="145">
        <f t="shared" ref="K700" si="2655">ROUND(SUM(K701:K706),2)</f>
        <v>1392.25</v>
      </c>
      <c r="L700" s="145">
        <f t="shared" ref="L700" si="2656">ROUND(SUM(L701:L706),2)</f>
        <v>1382.81</v>
      </c>
      <c r="M700" s="145">
        <f t="shared" ref="M700" si="2657">ROUND(SUM(M701:M706),2)</f>
        <v>1395.14</v>
      </c>
      <c r="N700" s="145">
        <f t="shared" ref="N700" si="2658">ROUND(SUM(N701:N706),2)</f>
        <v>1418.74</v>
      </c>
      <c r="O700" s="145">
        <f t="shared" ref="O700" si="2659">ROUND(SUM(O701:O706),2)</f>
        <v>1417.06</v>
      </c>
      <c r="P700" s="145">
        <f t="shared" ref="P700" si="2660">ROUND(SUM(P701:P706),2)</f>
        <v>1412.89</v>
      </c>
      <c r="Q700" s="145">
        <f t="shared" ref="Q700" si="2661">ROUND(SUM(Q701:Q706),2)</f>
        <v>1408.33</v>
      </c>
      <c r="R700" s="145">
        <f t="shared" ref="R700" si="2662">ROUND(SUM(R701:R706),2)</f>
        <v>1405.23</v>
      </c>
      <c r="S700" s="145">
        <f t="shared" ref="S700" si="2663">ROUND(SUM(S701:S706),2)</f>
        <v>1402.13</v>
      </c>
      <c r="T700" s="145">
        <f t="shared" ref="T700" si="2664">ROUND(SUM(T701:T706),2)</f>
        <v>1379.02</v>
      </c>
      <c r="U700" s="145">
        <f t="shared" ref="U700" si="2665">ROUND(SUM(U701:U706),2)</f>
        <v>1380.53</v>
      </c>
      <c r="V700" s="145">
        <f t="shared" ref="V700" si="2666">ROUND(SUM(V701:V706),2)</f>
        <v>1397.81</v>
      </c>
      <c r="W700" s="145">
        <f t="shared" ref="W700" si="2667">ROUND(SUM(W701:W706),2)</f>
        <v>1403.77</v>
      </c>
      <c r="X700" s="145">
        <f t="shared" ref="X700" si="2668">ROUND(SUM(X701:X706),2)</f>
        <v>1452.52</v>
      </c>
      <c r="Y700" s="145">
        <f t="shared" ref="Y700" si="2669">ROUND(SUM(Y701:Y706),2)</f>
        <v>1575.64</v>
      </c>
    </row>
    <row r="701" spans="1:25" s="19" customFormat="1" ht="41.25" hidden="1" customHeight="1" outlineLevel="1" x14ac:dyDescent="0.2">
      <c r="A701" s="16" t="s">
        <v>70</v>
      </c>
      <c r="B701" s="43">
        <f>B41</f>
        <v>941.31979594999996</v>
      </c>
      <c r="C701" s="43">
        <f t="shared" ref="C701:Y701" si="2670">C41</f>
        <v>1048.86305651</v>
      </c>
      <c r="D701" s="43">
        <f t="shared" si="2670"/>
        <v>1103.54008761</v>
      </c>
      <c r="E701" s="43">
        <f t="shared" si="2670"/>
        <v>1102.84098073</v>
      </c>
      <c r="F701" s="43">
        <f t="shared" si="2670"/>
        <v>1087.84319596</v>
      </c>
      <c r="G701" s="43">
        <f t="shared" si="2670"/>
        <v>1086.7145808099999</v>
      </c>
      <c r="H701" s="43">
        <f t="shared" si="2670"/>
        <v>981.05854332000001</v>
      </c>
      <c r="I701" s="43">
        <f t="shared" si="2670"/>
        <v>802.25154379000003</v>
      </c>
      <c r="J701" s="43">
        <f t="shared" si="2670"/>
        <v>688.86212656999999</v>
      </c>
      <c r="K701" s="43">
        <f t="shared" si="2670"/>
        <v>614.62900790000003</v>
      </c>
      <c r="L701" s="43">
        <f t="shared" si="2670"/>
        <v>605.18613464999999</v>
      </c>
      <c r="M701" s="43">
        <f t="shared" si="2670"/>
        <v>617.51677448999999</v>
      </c>
      <c r="N701" s="43">
        <f t="shared" si="2670"/>
        <v>641.11949150999999</v>
      </c>
      <c r="O701" s="43">
        <f t="shared" si="2670"/>
        <v>639.43765672999996</v>
      </c>
      <c r="P701" s="43">
        <f t="shared" si="2670"/>
        <v>635.27410529999997</v>
      </c>
      <c r="Q701" s="43">
        <f t="shared" si="2670"/>
        <v>630.71092927999996</v>
      </c>
      <c r="R701" s="43">
        <f t="shared" si="2670"/>
        <v>627.61335349000001</v>
      </c>
      <c r="S701" s="43">
        <f t="shared" si="2670"/>
        <v>624.51276903999997</v>
      </c>
      <c r="T701" s="43">
        <f t="shared" si="2670"/>
        <v>601.40150726000002</v>
      </c>
      <c r="U701" s="43">
        <f t="shared" si="2670"/>
        <v>602.90832206000005</v>
      </c>
      <c r="V701" s="43">
        <f t="shared" si="2670"/>
        <v>620.18695466999998</v>
      </c>
      <c r="W701" s="43">
        <f t="shared" si="2670"/>
        <v>626.14796175000004</v>
      </c>
      <c r="X701" s="43">
        <f t="shared" si="2670"/>
        <v>674.89518181000005</v>
      </c>
      <c r="Y701" s="43">
        <f t="shared" si="2670"/>
        <v>798.01668794</v>
      </c>
    </row>
    <row r="702" spans="1:25" s="19" customFormat="1" ht="38.25" hidden="1" outlineLevel="1" x14ac:dyDescent="0.2">
      <c r="A702" s="16" t="s">
        <v>71</v>
      </c>
      <c r="B702" s="43">
        <f t="shared" ref="B702:Y702" si="2671">B42</f>
        <v>76.98</v>
      </c>
      <c r="C702" s="43">
        <f t="shared" si="2671"/>
        <v>76.98</v>
      </c>
      <c r="D702" s="43">
        <f t="shared" si="2671"/>
        <v>76.98</v>
      </c>
      <c r="E702" s="43">
        <f t="shared" si="2671"/>
        <v>76.98</v>
      </c>
      <c r="F702" s="43">
        <f t="shared" si="2671"/>
        <v>76.98</v>
      </c>
      <c r="G702" s="43">
        <f t="shared" si="2671"/>
        <v>76.98</v>
      </c>
      <c r="H702" s="43">
        <f t="shared" si="2671"/>
        <v>76.98</v>
      </c>
      <c r="I702" s="43">
        <f t="shared" si="2671"/>
        <v>76.98</v>
      </c>
      <c r="J702" s="43">
        <f t="shared" si="2671"/>
        <v>76.98</v>
      </c>
      <c r="K702" s="43">
        <f t="shared" si="2671"/>
        <v>76.98</v>
      </c>
      <c r="L702" s="43">
        <f t="shared" si="2671"/>
        <v>76.98</v>
      </c>
      <c r="M702" s="43">
        <f t="shared" si="2671"/>
        <v>76.98</v>
      </c>
      <c r="N702" s="43">
        <f t="shared" si="2671"/>
        <v>76.98</v>
      </c>
      <c r="O702" s="43">
        <f t="shared" si="2671"/>
        <v>76.98</v>
      </c>
      <c r="P702" s="43">
        <f t="shared" si="2671"/>
        <v>76.98</v>
      </c>
      <c r="Q702" s="43">
        <f t="shared" si="2671"/>
        <v>76.98</v>
      </c>
      <c r="R702" s="43">
        <f t="shared" si="2671"/>
        <v>76.98</v>
      </c>
      <c r="S702" s="43">
        <f t="shared" si="2671"/>
        <v>76.98</v>
      </c>
      <c r="T702" s="43">
        <f t="shared" si="2671"/>
        <v>76.98</v>
      </c>
      <c r="U702" s="43">
        <f t="shared" si="2671"/>
        <v>76.98</v>
      </c>
      <c r="V702" s="43">
        <f t="shared" si="2671"/>
        <v>76.98</v>
      </c>
      <c r="W702" s="43">
        <f t="shared" si="2671"/>
        <v>76.98</v>
      </c>
      <c r="X702" s="43">
        <f t="shared" si="2671"/>
        <v>76.98</v>
      </c>
      <c r="Y702" s="43">
        <f t="shared" si="2671"/>
        <v>76.98</v>
      </c>
    </row>
    <row r="703" spans="1:25" s="19" customFormat="1" ht="18.75" hidden="1" customHeight="1" outlineLevel="1" x14ac:dyDescent="0.2">
      <c r="A703" s="16" t="s">
        <v>3</v>
      </c>
      <c r="B703" s="43">
        <f>$AD$7</f>
        <v>492.95</v>
      </c>
      <c r="C703" s="43">
        <f t="shared" ref="C703:Y703" si="2672">$AD$7</f>
        <v>492.95</v>
      </c>
      <c r="D703" s="43">
        <f t="shared" si="2672"/>
        <v>492.95</v>
      </c>
      <c r="E703" s="43">
        <f t="shared" si="2672"/>
        <v>492.95</v>
      </c>
      <c r="F703" s="43">
        <f t="shared" si="2672"/>
        <v>492.95</v>
      </c>
      <c r="G703" s="43">
        <f t="shared" si="2672"/>
        <v>492.95</v>
      </c>
      <c r="H703" s="43">
        <f t="shared" si="2672"/>
        <v>492.95</v>
      </c>
      <c r="I703" s="43">
        <f t="shared" si="2672"/>
        <v>492.95</v>
      </c>
      <c r="J703" s="43">
        <f t="shared" si="2672"/>
        <v>492.95</v>
      </c>
      <c r="K703" s="43">
        <f t="shared" si="2672"/>
        <v>492.95</v>
      </c>
      <c r="L703" s="43">
        <f t="shared" si="2672"/>
        <v>492.95</v>
      </c>
      <c r="M703" s="43">
        <f t="shared" si="2672"/>
        <v>492.95</v>
      </c>
      <c r="N703" s="43">
        <f t="shared" si="2672"/>
        <v>492.95</v>
      </c>
      <c r="O703" s="43">
        <f t="shared" si="2672"/>
        <v>492.95</v>
      </c>
      <c r="P703" s="43">
        <f t="shared" si="2672"/>
        <v>492.95</v>
      </c>
      <c r="Q703" s="43">
        <f t="shared" si="2672"/>
        <v>492.95</v>
      </c>
      <c r="R703" s="43">
        <f t="shared" si="2672"/>
        <v>492.95</v>
      </c>
      <c r="S703" s="43">
        <f t="shared" si="2672"/>
        <v>492.95</v>
      </c>
      <c r="T703" s="43">
        <f t="shared" si="2672"/>
        <v>492.95</v>
      </c>
      <c r="U703" s="43">
        <f t="shared" si="2672"/>
        <v>492.95</v>
      </c>
      <c r="V703" s="43">
        <f t="shared" si="2672"/>
        <v>492.95</v>
      </c>
      <c r="W703" s="43">
        <f t="shared" si="2672"/>
        <v>492.95</v>
      </c>
      <c r="X703" s="43">
        <f t="shared" si="2672"/>
        <v>492.95</v>
      </c>
      <c r="Y703" s="43">
        <f t="shared" si="2672"/>
        <v>492.95</v>
      </c>
    </row>
    <row r="704" spans="1:25" s="19" customFormat="1" ht="18.75" hidden="1" customHeight="1" outlineLevel="1" x14ac:dyDescent="0.2">
      <c r="A704" s="17" t="s">
        <v>4</v>
      </c>
      <c r="B704" s="43">
        <f t="shared" ref="B704:Y704" si="2673">B44</f>
        <v>204.67</v>
      </c>
      <c r="C704" s="43">
        <f t="shared" si="2673"/>
        <v>204.67</v>
      </c>
      <c r="D704" s="43">
        <f t="shared" si="2673"/>
        <v>204.67</v>
      </c>
      <c r="E704" s="43">
        <f t="shared" si="2673"/>
        <v>204.67</v>
      </c>
      <c r="F704" s="43">
        <f t="shared" si="2673"/>
        <v>204.67</v>
      </c>
      <c r="G704" s="43">
        <f t="shared" si="2673"/>
        <v>204.67</v>
      </c>
      <c r="H704" s="43">
        <f t="shared" si="2673"/>
        <v>204.67</v>
      </c>
      <c r="I704" s="43">
        <f t="shared" si="2673"/>
        <v>204.67</v>
      </c>
      <c r="J704" s="43">
        <f t="shared" si="2673"/>
        <v>204.67</v>
      </c>
      <c r="K704" s="43">
        <f t="shared" si="2673"/>
        <v>204.67</v>
      </c>
      <c r="L704" s="43">
        <f t="shared" si="2673"/>
        <v>204.67</v>
      </c>
      <c r="M704" s="43">
        <f t="shared" si="2673"/>
        <v>204.67</v>
      </c>
      <c r="N704" s="43">
        <f t="shared" si="2673"/>
        <v>204.67</v>
      </c>
      <c r="O704" s="43">
        <f t="shared" si="2673"/>
        <v>204.67</v>
      </c>
      <c r="P704" s="43">
        <f t="shared" si="2673"/>
        <v>204.67</v>
      </c>
      <c r="Q704" s="43">
        <f t="shared" si="2673"/>
        <v>204.67</v>
      </c>
      <c r="R704" s="43">
        <f t="shared" si="2673"/>
        <v>204.67</v>
      </c>
      <c r="S704" s="43">
        <f t="shared" si="2673"/>
        <v>204.67</v>
      </c>
      <c r="T704" s="43">
        <f t="shared" si="2673"/>
        <v>204.67</v>
      </c>
      <c r="U704" s="43">
        <f t="shared" si="2673"/>
        <v>204.67</v>
      </c>
      <c r="V704" s="43">
        <f t="shared" si="2673"/>
        <v>204.67</v>
      </c>
      <c r="W704" s="43">
        <f t="shared" si="2673"/>
        <v>204.67</v>
      </c>
      <c r="X704" s="43">
        <f t="shared" si="2673"/>
        <v>204.67</v>
      </c>
      <c r="Y704" s="43">
        <f t="shared" si="2673"/>
        <v>204.67</v>
      </c>
    </row>
    <row r="705" spans="1:25" ht="25.5" hidden="1" outlineLevel="1" x14ac:dyDescent="0.2">
      <c r="A705" s="62" t="s">
        <v>211</v>
      </c>
      <c r="B705" s="43">
        <f>B698</f>
        <v>0</v>
      </c>
      <c r="C705" s="43">
        <f t="shared" ref="C705:Y705" si="2674">C698</f>
        <v>0</v>
      </c>
      <c r="D705" s="43">
        <f t="shared" si="2674"/>
        <v>0</v>
      </c>
      <c r="E705" s="43">
        <f t="shared" si="2674"/>
        <v>0</v>
      </c>
      <c r="F705" s="43">
        <f t="shared" si="2674"/>
        <v>0</v>
      </c>
      <c r="G705" s="43">
        <f t="shared" si="2674"/>
        <v>0</v>
      </c>
      <c r="H705" s="43">
        <f t="shared" si="2674"/>
        <v>0</v>
      </c>
      <c r="I705" s="43">
        <f t="shared" si="2674"/>
        <v>0</v>
      </c>
      <c r="J705" s="43">
        <f t="shared" si="2674"/>
        <v>0</v>
      </c>
      <c r="K705" s="43">
        <f t="shared" si="2674"/>
        <v>0</v>
      </c>
      <c r="L705" s="43">
        <f t="shared" si="2674"/>
        <v>0</v>
      </c>
      <c r="M705" s="43">
        <f t="shared" si="2674"/>
        <v>0</v>
      </c>
      <c r="N705" s="43">
        <f t="shared" si="2674"/>
        <v>0</v>
      </c>
      <c r="O705" s="43">
        <f t="shared" si="2674"/>
        <v>0</v>
      </c>
      <c r="P705" s="43">
        <f t="shared" si="2674"/>
        <v>0</v>
      </c>
      <c r="Q705" s="43">
        <f t="shared" si="2674"/>
        <v>0</v>
      </c>
      <c r="R705" s="43">
        <f t="shared" si="2674"/>
        <v>0</v>
      </c>
      <c r="S705" s="43">
        <f t="shared" si="2674"/>
        <v>0</v>
      </c>
      <c r="T705" s="43">
        <f t="shared" si="2674"/>
        <v>0</v>
      </c>
      <c r="U705" s="43">
        <f t="shared" si="2674"/>
        <v>0</v>
      </c>
      <c r="V705" s="43">
        <f t="shared" si="2674"/>
        <v>0</v>
      </c>
      <c r="W705" s="43">
        <f t="shared" si="2674"/>
        <v>0</v>
      </c>
      <c r="X705" s="43">
        <f t="shared" si="2674"/>
        <v>0</v>
      </c>
      <c r="Y705" s="43">
        <f t="shared" si="2674"/>
        <v>0</v>
      </c>
    </row>
    <row r="706" spans="1:25" s="19" customFormat="1" ht="18.75" hidden="1" customHeight="1" outlineLevel="1" thickBot="1" x14ac:dyDescent="0.25">
      <c r="A706" s="35" t="s">
        <v>118</v>
      </c>
      <c r="B706" s="43">
        <f t="shared" ref="B706:Y706" si="2675">B46</f>
        <v>3.02059422</v>
      </c>
      <c r="C706" s="43">
        <f t="shared" si="2675"/>
        <v>3.02059422</v>
      </c>
      <c r="D706" s="43">
        <f t="shared" si="2675"/>
        <v>3.02059422</v>
      </c>
      <c r="E706" s="43">
        <f t="shared" si="2675"/>
        <v>3.02059422</v>
      </c>
      <c r="F706" s="43">
        <f t="shared" si="2675"/>
        <v>3.02059422</v>
      </c>
      <c r="G706" s="43">
        <f t="shared" si="2675"/>
        <v>3.02059422</v>
      </c>
      <c r="H706" s="43">
        <f t="shared" si="2675"/>
        <v>3.02059422</v>
      </c>
      <c r="I706" s="43">
        <f t="shared" si="2675"/>
        <v>3.02059422</v>
      </c>
      <c r="J706" s="43">
        <f t="shared" si="2675"/>
        <v>3.02059422</v>
      </c>
      <c r="K706" s="43">
        <f t="shared" si="2675"/>
        <v>3.02059422</v>
      </c>
      <c r="L706" s="43">
        <f t="shared" si="2675"/>
        <v>3.02059422</v>
      </c>
      <c r="M706" s="43">
        <f t="shared" si="2675"/>
        <v>3.02059422</v>
      </c>
      <c r="N706" s="43">
        <f t="shared" si="2675"/>
        <v>3.02059422</v>
      </c>
      <c r="O706" s="43">
        <f t="shared" si="2675"/>
        <v>3.02059422</v>
      </c>
      <c r="P706" s="43">
        <f t="shared" si="2675"/>
        <v>3.02059422</v>
      </c>
      <c r="Q706" s="43">
        <f t="shared" si="2675"/>
        <v>3.02059422</v>
      </c>
      <c r="R706" s="43">
        <f t="shared" si="2675"/>
        <v>3.02059422</v>
      </c>
      <c r="S706" s="43">
        <f t="shared" si="2675"/>
        <v>3.02059422</v>
      </c>
      <c r="T706" s="43">
        <f t="shared" si="2675"/>
        <v>3.02059422</v>
      </c>
      <c r="U706" s="43">
        <f t="shared" si="2675"/>
        <v>3.02059422</v>
      </c>
      <c r="V706" s="43">
        <f t="shared" si="2675"/>
        <v>3.02059422</v>
      </c>
      <c r="W706" s="43">
        <f t="shared" si="2675"/>
        <v>3.02059422</v>
      </c>
      <c r="X706" s="43">
        <f t="shared" si="2675"/>
        <v>3.02059422</v>
      </c>
      <c r="Y706" s="43">
        <f t="shared" si="2675"/>
        <v>3.02059422</v>
      </c>
    </row>
    <row r="707" spans="1:25" s="26" customFormat="1" ht="18.75" customHeight="1" collapsed="1" thickBot="1" x14ac:dyDescent="0.25">
      <c r="A707" s="27">
        <v>6</v>
      </c>
      <c r="B707" s="145">
        <f>ROUND(SUM(B708:B713),2)</f>
        <v>1711.87</v>
      </c>
      <c r="C707" s="145">
        <f t="shared" ref="C707" si="2676">ROUND(SUM(C708:C713),2)</f>
        <v>1842.92</v>
      </c>
      <c r="D707" s="145">
        <f t="shared" ref="D707" si="2677">ROUND(SUM(D708:D713),2)</f>
        <v>1807.4</v>
      </c>
      <c r="E707" s="145">
        <f t="shared" ref="E707" si="2678">ROUND(SUM(E708:E713),2)</f>
        <v>1846.07</v>
      </c>
      <c r="F707" s="145">
        <f t="shared" ref="F707" si="2679">ROUND(SUM(F708:F713),2)</f>
        <v>1804.55</v>
      </c>
      <c r="G707" s="145">
        <f t="shared" ref="G707" si="2680">ROUND(SUM(G708:G713),2)</f>
        <v>1802.72</v>
      </c>
      <c r="H707" s="145">
        <f t="shared" ref="H707" si="2681">ROUND(SUM(H708:H713),2)</f>
        <v>1721.01</v>
      </c>
      <c r="I707" s="145">
        <f t="shared" ref="I707" si="2682">ROUND(SUM(I708:I713),2)</f>
        <v>1565.14</v>
      </c>
      <c r="J707" s="145">
        <f t="shared" ref="J707" si="2683">ROUND(SUM(J708:J713),2)</f>
        <v>1450.88</v>
      </c>
      <c r="K707" s="145">
        <f t="shared" ref="K707" si="2684">ROUND(SUM(K708:K713),2)</f>
        <v>1382.17</v>
      </c>
      <c r="L707" s="145">
        <f t="shared" ref="L707" si="2685">ROUND(SUM(L708:L713),2)</f>
        <v>1374.9</v>
      </c>
      <c r="M707" s="145">
        <f t="shared" ref="M707" si="2686">ROUND(SUM(M708:M713),2)</f>
        <v>1379.16</v>
      </c>
      <c r="N707" s="145">
        <f t="shared" ref="N707" si="2687">ROUND(SUM(N708:N713),2)</f>
        <v>1396.74</v>
      </c>
      <c r="O707" s="145">
        <f t="shared" ref="O707" si="2688">ROUND(SUM(O708:O713),2)</f>
        <v>1385.49</v>
      </c>
      <c r="P707" s="145">
        <f t="shared" ref="P707" si="2689">ROUND(SUM(P708:P713),2)</f>
        <v>1373.04</v>
      </c>
      <c r="Q707" s="145">
        <f t="shared" ref="Q707" si="2690">ROUND(SUM(Q708:Q713),2)</f>
        <v>1367.93</v>
      </c>
      <c r="R707" s="145">
        <f t="shared" ref="R707" si="2691">ROUND(SUM(R708:R713),2)</f>
        <v>1386.38</v>
      </c>
      <c r="S707" s="145">
        <f t="shared" ref="S707" si="2692">ROUND(SUM(S708:S713),2)</f>
        <v>1397.18</v>
      </c>
      <c r="T707" s="145">
        <f t="shared" ref="T707" si="2693">ROUND(SUM(T708:T713),2)</f>
        <v>1387.27</v>
      </c>
      <c r="U707" s="145">
        <f t="shared" ref="U707" si="2694">ROUND(SUM(U708:U713),2)</f>
        <v>1394.42</v>
      </c>
      <c r="V707" s="145">
        <f t="shared" ref="V707" si="2695">ROUND(SUM(V708:V713),2)</f>
        <v>1408.71</v>
      </c>
      <c r="W707" s="145">
        <f t="shared" ref="W707" si="2696">ROUND(SUM(W708:W713),2)</f>
        <v>1416.76</v>
      </c>
      <c r="X707" s="145">
        <f t="shared" ref="X707" si="2697">ROUND(SUM(X708:X713),2)</f>
        <v>1452.77</v>
      </c>
      <c r="Y707" s="145">
        <f t="shared" ref="Y707" si="2698">ROUND(SUM(Y708:Y713),2)</f>
        <v>1588.3</v>
      </c>
    </row>
    <row r="708" spans="1:25" s="19" customFormat="1" ht="41.25" hidden="1" customHeight="1" outlineLevel="1" x14ac:dyDescent="0.2">
      <c r="A708" s="111" t="s">
        <v>70</v>
      </c>
      <c r="B708" s="43">
        <f>B48</f>
        <v>934.24996701999999</v>
      </c>
      <c r="C708" s="43">
        <f t="shared" ref="C708:Y708" si="2699">C48</f>
        <v>1065.29738782</v>
      </c>
      <c r="D708" s="43">
        <f t="shared" si="2699"/>
        <v>1029.78392532</v>
      </c>
      <c r="E708" s="43">
        <f t="shared" si="2699"/>
        <v>1068.44499776</v>
      </c>
      <c r="F708" s="43">
        <f t="shared" si="2699"/>
        <v>1026.9273690299999</v>
      </c>
      <c r="G708" s="43">
        <f t="shared" si="2699"/>
        <v>1025.09747105</v>
      </c>
      <c r="H708" s="43">
        <f t="shared" si="2699"/>
        <v>943.38697201000002</v>
      </c>
      <c r="I708" s="43">
        <f t="shared" si="2699"/>
        <v>787.51680494000004</v>
      </c>
      <c r="J708" s="43">
        <f t="shared" si="2699"/>
        <v>673.25899837999998</v>
      </c>
      <c r="K708" s="43">
        <f t="shared" si="2699"/>
        <v>604.55090100999996</v>
      </c>
      <c r="L708" s="43">
        <f t="shared" si="2699"/>
        <v>597.27853148999998</v>
      </c>
      <c r="M708" s="43">
        <f t="shared" si="2699"/>
        <v>601.54060889000004</v>
      </c>
      <c r="N708" s="43">
        <f t="shared" si="2699"/>
        <v>619.11705162999999</v>
      </c>
      <c r="O708" s="43">
        <f t="shared" si="2699"/>
        <v>607.87046051000004</v>
      </c>
      <c r="P708" s="43">
        <f t="shared" si="2699"/>
        <v>595.41557305000003</v>
      </c>
      <c r="Q708" s="43">
        <f t="shared" si="2699"/>
        <v>590.31195190000005</v>
      </c>
      <c r="R708" s="43">
        <f t="shared" si="2699"/>
        <v>608.75550177000002</v>
      </c>
      <c r="S708" s="43">
        <f t="shared" si="2699"/>
        <v>619.55831241999999</v>
      </c>
      <c r="T708" s="43">
        <f t="shared" si="2699"/>
        <v>609.65370449</v>
      </c>
      <c r="U708" s="43">
        <f t="shared" si="2699"/>
        <v>616.80022694000002</v>
      </c>
      <c r="V708" s="43">
        <f t="shared" si="2699"/>
        <v>631.08498487999998</v>
      </c>
      <c r="W708" s="43">
        <f t="shared" si="2699"/>
        <v>639.13878117000002</v>
      </c>
      <c r="X708" s="43">
        <f t="shared" si="2699"/>
        <v>675.15139997000006</v>
      </c>
      <c r="Y708" s="43">
        <f t="shared" si="2699"/>
        <v>810.68263935000004</v>
      </c>
    </row>
    <row r="709" spans="1:25" s="19" customFormat="1" ht="38.25" hidden="1" outlineLevel="1" x14ac:dyDescent="0.2">
      <c r="A709" s="16" t="s">
        <v>71</v>
      </c>
      <c r="B709" s="43">
        <f t="shared" ref="B709:Y709" si="2700">B49</f>
        <v>76.98</v>
      </c>
      <c r="C709" s="43">
        <f t="shared" si="2700"/>
        <v>76.98</v>
      </c>
      <c r="D709" s="43">
        <f t="shared" si="2700"/>
        <v>76.98</v>
      </c>
      <c r="E709" s="43">
        <f t="shared" si="2700"/>
        <v>76.98</v>
      </c>
      <c r="F709" s="43">
        <f t="shared" si="2700"/>
        <v>76.98</v>
      </c>
      <c r="G709" s="43">
        <f t="shared" si="2700"/>
        <v>76.98</v>
      </c>
      <c r="H709" s="43">
        <f t="shared" si="2700"/>
        <v>76.98</v>
      </c>
      <c r="I709" s="43">
        <f t="shared" si="2700"/>
        <v>76.98</v>
      </c>
      <c r="J709" s="43">
        <f t="shared" si="2700"/>
        <v>76.98</v>
      </c>
      <c r="K709" s="43">
        <f t="shared" si="2700"/>
        <v>76.98</v>
      </c>
      <c r="L709" s="43">
        <f t="shared" si="2700"/>
        <v>76.98</v>
      </c>
      <c r="M709" s="43">
        <f t="shared" si="2700"/>
        <v>76.98</v>
      </c>
      <c r="N709" s="43">
        <f t="shared" si="2700"/>
        <v>76.98</v>
      </c>
      <c r="O709" s="43">
        <f t="shared" si="2700"/>
        <v>76.98</v>
      </c>
      <c r="P709" s="43">
        <f t="shared" si="2700"/>
        <v>76.98</v>
      </c>
      <c r="Q709" s="43">
        <f t="shared" si="2700"/>
        <v>76.98</v>
      </c>
      <c r="R709" s="43">
        <f t="shared" si="2700"/>
        <v>76.98</v>
      </c>
      <c r="S709" s="43">
        <f t="shared" si="2700"/>
        <v>76.98</v>
      </c>
      <c r="T709" s="43">
        <f t="shared" si="2700"/>
        <v>76.98</v>
      </c>
      <c r="U709" s="43">
        <f t="shared" si="2700"/>
        <v>76.98</v>
      </c>
      <c r="V709" s="43">
        <f t="shared" si="2700"/>
        <v>76.98</v>
      </c>
      <c r="W709" s="43">
        <f t="shared" si="2700"/>
        <v>76.98</v>
      </c>
      <c r="X709" s="43">
        <f t="shared" si="2700"/>
        <v>76.98</v>
      </c>
      <c r="Y709" s="43">
        <f t="shared" si="2700"/>
        <v>76.98</v>
      </c>
    </row>
    <row r="710" spans="1:25" s="19" customFormat="1" ht="18.75" hidden="1" customHeight="1" outlineLevel="1" x14ac:dyDescent="0.2">
      <c r="A710" s="16" t="s">
        <v>3</v>
      </c>
      <c r="B710" s="43">
        <f>$AD$7</f>
        <v>492.95</v>
      </c>
      <c r="C710" s="43">
        <f t="shared" ref="C710:Y710" si="2701">$AD$7</f>
        <v>492.95</v>
      </c>
      <c r="D710" s="43">
        <f t="shared" si="2701"/>
        <v>492.95</v>
      </c>
      <c r="E710" s="43">
        <f t="shared" si="2701"/>
        <v>492.95</v>
      </c>
      <c r="F710" s="43">
        <f t="shared" si="2701"/>
        <v>492.95</v>
      </c>
      <c r="G710" s="43">
        <f t="shared" si="2701"/>
        <v>492.95</v>
      </c>
      <c r="H710" s="43">
        <f t="shared" si="2701"/>
        <v>492.95</v>
      </c>
      <c r="I710" s="43">
        <f t="shared" si="2701"/>
        <v>492.95</v>
      </c>
      <c r="J710" s="43">
        <f t="shared" si="2701"/>
        <v>492.95</v>
      </c>
      <c r="K710" s="43">
        <f t="shared" si="2701"/>
        <v>492.95</v>
      </c>
      <c r="L710" s="43">
        <f t="shared" si="2701"/>
        <v>492.95</v>
      </c>
      <c r="M710" s="43">
        <f t="shared" si="2701"/>
        <v>492.95</v>
      </c>
      <c r="N710" s="43">
        <f t="shared" si="2701"/>
        <v>492.95</v>
      </c>
      <c r="O710" s="43">
        <f t="shared" si="2701"/>
        <v>492.95</v>
      </c>
      <c r="P710" s="43">
        <f t="shared" si="2701"/>
        <v>492.95</v>
      </c>
      <c r="Q710" s="43">
        <f t="shared" si="2701"/>
        <v>492.95</v>
      </c>
      <c r="R710" s="43">
        <f t="shared" si="2701"/>
        <v>492.95</v>
      </c>
      <c r="S710" s="43">
        <f t="shared" si="2701"/>
        <v>492.95</v>
      </c>
      <c r="T710" s="43">
        <f t="shared" si="2701"/>
        <v>492.95</v>
      </c>
      <c r="U710" s="43">
        <f t="shared" si="2701"/>
        <v>492.95</v>
      </c>
      <c r="V710" s="43">
        <f t="shared" si="2701"/>
        <v>492.95</v>
      </c>
      <c r="W710" s="43">
        <f t="shared" si="2701"/>
        <v>492.95</v>
      </c>
      <c r="X710" s="43">
        <f t="shared" si="2701"/>
        <v>492.95</v>
      </c>
      <c r="Y710" s="43">
        <f t="shared" si="2701"/>
        <v>492.95</v>
      </c>
    </row>
    <row r="711" spans="1:25" s="19" customFormat="1" ht="18.75" hidden="1" customHeight="1" outlineLevel="1" x14ac:dyDescent="0.2">
      <c r="A711" s="17" t="s">
        <v>4</v>
      </c>
      <c r="B711" s="43">
        <f t="shared" ref="B711:Y711" si="2702">B51</f>
        <v>204.67</v>
      </c>
      <c r="C711" s="43">
        <f t="shared" si="2702"/>
        <v>204.67</v>
      </c>
      <c r="D711" s="43">
        <f t="shared" si="2702"/>
        <v>204.67</v>
      </c>
      <c r="E711" s="43">
        <f t="shared" si="2702"/>
        <v>204.67</v>
      </c>
      <c r="F711" s="43">
        <f t="shared" si="2702"/>
        <v>204.67</v>
      </c>
      <c r="G711" s="43">
        <f t="shared" si="2702"/>
        <v>204.67</v>
      </c>
      <c r="H711" s="43">
        <f t="shared" si="2702"/>
        <v>204.67</v>
      </c>
      <c r="I711" s="43">
        <f t="shared" si="2702"/>
        <v>204.67</v>
      </c>
      <c r="J711" s="43">
        <f t="shared" si="2702"/>
        <v>204.67</v>
      </c>
      <c r="K711" s="43">
        <f t="shared" si="2702"/>
        <v>204.67</v>
      </c>
      <c r="L711" s="43">
        <f t="shared" si="2702"/>
        <v>204.67</v>
      </c>
      <c r="M711" s="43">
        <f t="shared" si="2702"/>
        <v>204.67</v>
      </c>
      <c r="N711" s="43">
        <f t="shared" si="2702"/>
        <v>204.67</v>
      </c>
      <c r="O711" s="43">
        <f t="shared" si="2702"/>
        <v>204.67</v>
      </c>
      <c r="P711" s="43">
        <f t="shared" si="2702"/>
        <v>204.67</v>
      </c>
      <c r="Q711" s="43">
        <f t="shared" si="2702"/>
        <v>204.67</v>
      </c>
      <c r="R711" s="43">
        <f t="shared" si="2702"/>
        <v>204.67</v>
      </c>
      <c r="S711" s="43">
        <f t="shared" si="2702"/>
        <v>204.67</v>
      </c>
      <c r="T711" s="43">
        <f t="shared" si="2702"/>
        <v>204.67</v>
      </c>
      <c r="U711" s="43">
        <f t="shared" si="2702"/>
        <v>204.67</v>
      </c>
      <c r="V711" s="43">
        <f t="shared" si="2702"/>
        <v>204.67</v>
      </c>
      <c r="W711" s="43">
        <f t="shared" si="2702"/>
        <v>204.67</v>
      </c>
      <c r="X711" s="43">
        <f t="shared" si="2702"/>
        <v>204.67</v>
      </c>
      <c r="Y711" s="43">
        <f t="shared" si="2702"/>
        <v>204.67</v>
      </c>
    </row>
    <row r="712" spans="1:25" ht="25.5" hidden="1" outlineLevel="1" x14ac:dyDescent="0.2">
      <c r="A712" s="62" t="s">
        <v>211</v>
      </c>
      <c r="B712" s="43">
        <f>B705</f>
        <v>0</v>
      </c>
      <c r="C712" s="43">
        <f t="shared" ref="C712:Y712" si="2703">C705</f>
        <v>0</v>
      </c>
      <c r="D712" s="43">
        <f t="shared" si="2703"/>
        <v>0</v>
      </c>
      <c r="E712" s="43">
        <f t="shared" si="2703"/>
        <v>0</v>
      </c>
      <c r="F712" s="43">
        <f t="shared" si="2703"/>
        <v>0</v>
      </c>
      <c r="G712" s="43">
        <f t="shared" si="2703"/>
        <v>0</v>
      </c>
      <c r="H712" s="43">
        <f t="shared" si="2703"/>
        <v>0</v>
      </c>
      <c r="I712" s="43">
        <f t="shared" si="2703"/>
        <v>0</v>
      </c>
      <c r="J712" s="43">
        <f t="shared" si="2703"/>
        <v>0</v>
      </c>
      <c r="K712" s="43">
        <f t="shared" si="2703"/>
        <v>0</v>
      </c>
      <c r="L712" s="43">
        <f t="shared" si="2703"/>
        <v>0</v>
      </c>
      <c r="M712" s="43">
        <f t="shared" si="2703"/>
        <v>0</v>
      </c>
      <c r="N712" s="43">
        <f t="shared" si="2703"/>
        <v>0</v>
      </c>
      <c r="O712" s="43">
        <f t="shared" si="2703"/>
        <v>0</v>
      </c>
      <c r="P712" s="43">
        <f t="shared" si="2703"/>
        <v>0</v>
      </c>
      <c r="Q712" s="43">
        <f t="shared" si="2703"/>
        <v>0</v>
      </c>
      <c r="R712" s="43">
        <f t="shared" si="2703"/>
        <v>0</v>
      </c>
      <c r="S712" s="43">
        <f t="shared" si="2703"/>
        <v>0</v>
      </c>
      <c r="T712" s="43">
        <f t="shared" si="2703"/>
        <v>0</v>
      </c>
      <c r="U712" s="43">
        <f t="shared" si="2703"/>
        <v>0</v>
      </c>
      <c r="V712" s="43">
        <f t="shared" si="2703"/>
        <v>0</v>
      </c>
      <c r="W712" s="43">
        <f t="shared" si="2703"/>
        <v>0</v>
      </c>
      <c r="X712" s="43">
        <f t="shared" si="2703"/>
        <v>0</v>
      </c>
      <c r="Y712" s="43">
        <f t="shared" si="2703"/>
        <v>0</v>
      </c>
    </row>
    <row r="713" spans="1:25" s="19" customFormat="1" ht="18.75" hidden="1" customHeight="1" outlineLevel="1" thickBot="1" x14ac:dyDescent="0.25">
      <c r="A713" s="35" t="s">
        <v>118</v>
      </c>
      <c r="B713" s="43">
        <f t="shared" ref="B713:Y713" si="2704">B53</f>
        <v>3.02059422</v>
      </c>
      <c r="C713" s="43">
        <f t="shared" si="2704"/>
        <v>3.02059422</v>
      </c>
      <c r="D713" s="43">
        <f t="shared" si="2704"/>
        <v>3.02059422</v>
      </c>
      <c r="E713" s="43">
        <f t="shared" si="2704"/>
        <v>3.02059422</v>
      </c>
      <c r="F713" s="43">
        <f t="shared" si="2704"/>
        <v>3.02059422</v>
      </c>
      <c r="G713" s="43">
        <f t="shared" si="2704"/>
        <v>3.02059422</v>
      </c>
      <c r="H713" s="43">
        <f t="shared" si="2704"/>
        <v>3.02059422</v>
      </c>
      <c r="I713" s="43">
        <f t="shared" si="2704"/>
        <v>3.02059422</v>
      </c>
      <c r="J713" s="43">
        <f t="shared" si="2704"/>
        <v>3.02059422</v>
      </c>
      <c r="K713" s="43">
        <f t="shared" si="2704"/>
        <v>3.02059422</v>
      </c>
      <c r="L713" s="43">
        <f t="shared" si="2704"/>
        <v>3.02059422</v>
      </c>
      <c r="M713" s="43">
        <f t="shared" si="2704"/>
        <v>3.02059422</v>
      </c>
      <c r="N713" s="43">
        <f t="shared" si="2704"/>
        <v>3.02059422</v>
      </c>
      <c r="O713" s="43">
        <f t="shared" si="2704"/>
        <v>3.02059422</v>
      </c>
      <c r="P713" s="43">
        <f t="shared" si="2704"/>
        <v>3.02059422</v>
      </c>
      <c r="Q713" s="43">
        <f t="shared" si="2704"/>
        <v>3.02059422</v>
      </c>
      <c r="R713" s="43">
        <f t="shared" si="2704"/>
        <v>3.02059422</v>
      </c>
      <c r="S713" s="43">
        <f t="shared" si="2704"/>
        <v>3.02059422</v>
      </c>
      <c r="T713" s="43">
        <f t="shared" si="2704"/>
        <v>3.02059422</v>
      </c>
      <c r="U713" s="43">
        <f t="shared" si="2704"/>
        <v>3.02059422</v>
      </c>
      <c r="V713" s="43">
        <f t="shared" si="2704"/>
        <v>3.02059422</v>
      </c>
      <c r="W713" s="43">
        <f t="shared" si="2704"/>
        <v>3.02059422</v>
      </c>
      <c r="X713" s="43">
        <f t="shared" si="2704"/>
        <v>3.02059422</v>
      </c>
      <c r="Y713" s="43">
        <f t="shared" si="2704"/>
        <v>3.02059422</v>
      </c>
    </row>
    <row r="714" spans="1:25" s="26" customFormat="1" ht="18.75" customHeight="1" collapsed="1" thickBot="1" x14ac:dyDescent="0.25">
      <c r="A714" s="27">
        <v>7</v>
      </c>
      <c r="B714" s="145">
        <f>ROUND(SUM(B715:B720),2)</f>
        <v>1686.84</v>
      </c>
      <c r="C714" s="145">
        <f t="shared" ref="C714" si="2705">ROUND(SUM(C715:C720),2)</f>
        <v>1795.72</v>
      </c>
      <c r="D714" s="145">
        <f t="shared" ref="D714" si="2706">ROUND(SUM(D715:D720),2)</f>
        <v>1868.1</v>
      </c>
      <c r="E714" s="145">
        <f t="shared" ref="E714" si="2707">ROUND(SUM(E715:E720),2)</f>
        <v>1826.48</v>
      </c>
      <c r="F714" s="145">
        <f t="shared" ref="F714" si="2708">ROUND(SUM(F715:F720),2)</f>
        <v>1838.79</v>
      </c>
      <c r="G714" s="145">
        <f t="shared" ref="G714" si="2709">ROUND(SUM(G715:G720),2)</f>
        <v>1819.78</v>
      </c>
      <c r="H714" s="145">
        <f t="shared" ref="H714" si="2710">ROUND(SUM(H715:H720),2)</f>
        <v>1709.98</v>
      </c>
      <c r="I714" s="145">
        <f t="shared" ref="I714" si="2711">ROUND(SUM(I715:I720),2)</f>
        <v>1596.95</v>
      </c>
      <c r="J714" s="145">
        <f t="shared" ref="J714" si="2712">ROUND(SUM(J715:J720),2)</f>
        <v>1461.99</v>
      </c>
      <c r="K714" s="145">
        <f t="shared" ref="K714" si="2713">ROUND(SUM(K715:K720),2)</f>
        <v>1383.93</v>
      </c>
      <c r="L714" s="145">
        <f t="shared" ref="L714" si="2714">ROUND(SUM(L715:L720),2)</f>
        <v>1354.43</v>
      </c>
      <c r="M714" s="145">
        <f t="shared" ref="M714" si="2715">ROUND(SUM(M715:M720),2)</f>
        <v>1343.31</v>
      </c>
      <c r="N714" s="145">
        <f t="shared" ref="N714" si="2716">ROUND(SUM(N715:N720),2)</f>
        <v>1365.17</v>
      </c>
      <c r="O714" s="145">
        <f t="shared" ref="O714" si="2717">ROUND(SUM(O715:O720),2)</f>
        <v>1345.08</v>
      </c>
      <c r="P714" s="145">
        <f t="shared" ref="P714" si="2718">ROUND(SUM(P715:P720),2)</f>
        <v>1342.09</v>
      </c>
      <c r="Q714" s="145">
        <f t="shared" ref="Q714" si="2719">ROUND(SUM(Q715:Q720),2)</f>
        <v>1356.74</v>
      </c>
      <c r="R714" s="145">
        <f t="shared" ref="R714" si="2720">ROUND(SUM(R715:R720),2)</f>
        <v>1355</v>
      </c>
      <c r="S714" s="145">
        <f t="shared" ref="S714" si="2721">ROUND(SUM(S715:S720),2)</f>
        <v>1361.29</v>
      </c>
      <c r="T714" s="145">
        <f t="shared" ref="T714" si="2722">ROUND(SUM(T715:T720),2)</f>
        <v>1343.48</v>
      </c>
      <c r="U714" s="145">
        <f t="shared" ref="U714" si="2723">ROUND(SUM(U715:U720),2)</f>
        <v>1360.56</v>
      </c>
      <c r="V714" s="145">
        <f t="shared" ref="V714" si="2724">ROUND(SUM(V715:V720),2)</f>
        <v>1375.46</v>
      </c>
      <c r="W714" s="145">
        <f t="shared" ref="W714" si="2725">ROUND(SUM(W715:W720),2)</f>
        <v>1387.98</v>
      </c>
      <c r="X714" s="145">
        <f t="shared" ref="X714" si="2726">ROUND(SUM(X715:X720),2)</f>
        <v>1444.42</v>
      </c>
      <c r="Y714" s="145">
        <f t="shared" ref="Y714" si="2727">ROUND(SUM(Y715:Y720),2)</f>
        <v>1550.17</v>
      </c>
    </row>
    <row r="715" spans="1:25" s="19" customFormat="1" ht="43.5" hidden="1" customHeight="1" outlineLevel="1" x14ac:dyDescent="0.2">
      <c r="A715" s="16" t="s">
        <v>70</v>
      </c>
      <c r="B715" s="43">
        <f>B55</f>
        <v>909.22254109999994</v>
      </c>
      <c r="C715" s="43">
        <f t="shared" ref="C715:Y715" si="2728">C55</f>
        <v>1018.09656332</v>
      </c>
      <c r="D715" s="43">
        <f t="shared" si="2728"/>
        <v>1090.4812523200001</v>
      </c>
      <c r="E715" s="43">
        <f t="shared" si="2728"/>
        <v>1048.8634386799999</v>
      </c>
      <c r="F715" s="43">
        <f t="shared" si="2728"/>
        <v>1061.16637268</v>
      </c>
      <c r="G715" s="43">
        <f t="shared" si="2728"/>
        <v>1042.1570764799999</v>
      </c>
      <c r="H715" s="43">
        <f t="shared" si="2728"/>
        <v>932.35761557000001</v>
      </c>
      <c r="I715" s="43">
        <f t="shared" si="2728"/>
        <v>819.32912427999997</v>
      </c>
      <c r="J715" s="43">
        <f t="shared" si="2728"/>
        <v>684.37401696999996</v>
      </c>
      <c r="K715" s="43">
        <f t="shared" si="2728"/>
        <v>606.30713437999998</v>
      </c>
      <c r="L715" s="43">
        <f t="shared" si="2728"/>
        <v>576.80792267000004</v>
      </c>
      <c r="M715" s="43">
        <f t="shared" si="2728"/>
        <v>565.68628161000004</v>
      </c>
      <c r="N715" s="43">
        <f t="shared" si="2728"/>
        <v>587.54709505000005</v>
      </c>
      <c r="O715" s="43">
        <f t="shared" si="2728"/>
        <v>567.45450427000003</v>
      </c>
      <c r="P715" s="43">
        <f t="shared" si="2728"/>
        <v>564.46551012999998</v>
      </c>
      <c r="Q715" s="43">
        <f t="shared" si="2728"/>
        <v>579.11461536000002</v>
      </c>
      <c r="R715" s="43">
        <f t="shared" si="2728"/>
        <v>577.37956703999998</v>
      </c>
      <c r="S715" s="43">
        <f t="shared" si="2728"/>
        <v>583.66654113000004</v>
      </c>
      <c r="T715" s="43">
        <f t="shared" si="2728"/>
        <v>565.86326451000002</v>
      </c>
      <c r="U715" s="43">
        <f t="shared" si="2728"/>
        <v>582.94238867000001</v>
      </c>
      <c r="V715" s="43">
        <f t="shared" si="2728"/>
        <v>597.84092694000003</v>
      </c>
      <c r="W715" s="43">
        <f t="shared" si="2728"/>
        <v>610.35451687</v>
      </c>
      <c r="X715" s="43">
        <f t="shared" si="2728"/>
        <v>666.79504191000001</v>
      </c>
      <c r="Y715" s="43">
        <f t="shared" si="2728"/>
        <v>772.55341795000004</v>
      </c>
    </row>
    <row r="716" spans="1:25" s="19" customFormat="1" ht="38.25" hidden="1" outlineLevel="1" x14ac:dyDescent="0.2">
      <c r="A716" s="16" t="s">
        <v>71</v>
      </c>
      <c r="B716" s="43">
        <f t="shared" ref="B716:Y716" si="2729">B56</f>
        <v>76.98</v>
      </c>
      <c r="C716" s="43">
        <f t="shared" si="2729"/>
        <v>76.98</v>
      </c>
      <c r="D716" s="43">
        <f t="shared" si="2729"/>
        <v>76.98</v>
      </c>
      <c r="E716" s="43">
        <f t="shared" si="2729"/>
        <v>76.98</v>
      </c>
      <c r="F716" s="43">
        <f t="shared" si="2729"/>
        <v>76.98</v>
      </c>
      <c r="G716" s="43">
        <f t="shared" si="2729"/>
        <v>76.98</v>
      </c>
      <c r="H716" s="43">
        <f t="shared" si="2729"/>
        <v>76.98</v>
      </c>
      <c r="I716" s="43">
        <f t="shared" si="2729"/>
        <v>76.98</v>
      </c>
      <c r="J716" s="43">
        <f t="shared" si="2729"/>
        <v>76.98</v>
      </c>
      <c r="K716" s="43">
        <f t="shared" si="2729"/>
        <v>76.98</v>
      </c>
      <c r="L716" s="43">
        <f t="shared" si="2729"/>
        <v>76.98</v>
      </c>
      <c r="M716" s="43">
        <f t="shared" si="2729"/>
        <v>76.98</v>
      </c>
      <c r="N716" s="43">
        <f t="shared" si="2729"/>
        <v>76.98</v>
      </c>
      <c r="O716" s="43">
        <f t="shared" si="2729"/>
        <v>76.98</v>
      </c>
      <c r="P716" s="43">
        <f t="shared" si="2729"/>
        <v>76.98</v>
      </c>
      <c r="Q716" s="43">
        <f t="shared" si="2729"/>
        <v>76.98</v>
      </c>
      <c r="R716" s="43">
        <f t="shared" si="2729"/>
        <v>76.98</v>
      </c>
      <c r="S716" s="43">
        <f t="shared" si="2729"/>
        <v>76.98</v>
      </c>
      <c r="T716" s="43">
        <f t="shared" si="2729"/>
        <v>76.98</v>
      </c>
      <c r="U716" s="43">
        <f t="shared" si="2729"/>
        <v>76.98</v>
      </c>
      <c r="V716" s="43">
        <f t="shared" si="2729"/>
        <v>76.98</v>
      </c>
      <c r="W716" s="43">
        <f t="shared" si="2729"/>
        <v>76.98</v>
      </c>
      <c r="X716" s="43">
        <f t="shared" si="2729"/>
        <v>76.98</v>
      </c>
      <c r="Y716" s="43">
        <f t="shared" si="2729"/>
        <v>76.98</v>
      </c>
    </row>
    <row r="717" spans="1:25" s="19" customFormat="1" ht="18.75" hidden="1" customHeight="1" outlineLevel="1" x14ac:dyDescent="0.2">
      <c r="A717" s="16" t="s">
        <v>3</v>
      </c>
      <c r="B717" s="43">
        <f>$AD$7</f>
        <v>492.95</v>
      </c>
      <c r="C717" s="43">
        <f t="shared" ref="C717:Y717" si="2730">$AD$7</f>
        <v>492.95</v>
      </c>
      <c r="D717" s="43">
        <f t="shared" si="2730"/>
        <v>492.95</v>
      </c>
      <c r="E717" s="43">
        <f t="shared" si="2730"/>
        <v>492.95</v>
      </c>
      <c r="F717" s="43">
        <f t="shared" si="2730"/>
        <v>492.95</v>
      </c>
      <c r="G717" s="43">
        <f t="shared" si="2730"/>
        <v>492.95</v>
      </c>
      <c r="H717" s="43">
        <f t="shared" si="2730"/>
        <v>492.95</v>
      </c>
      <c r="I717" s="43">
        <f t="shared" si="2730"/>
        <v>492.95</v>
      </c>
      <c r="J717" s="43">
        <f t="shared" si="2730"/>
        <v>492.95</v>
      </c>
      <c r="K717" s="43">
        <f t="shared" si="2730"/>
        <v>492.95</v>
      </c>
      <c r="L717" s="43">
        <f t="shared" si="2730"/>
        <v>492.95</v>
      </c>
      <c r="M717" s="43">
        <f t="shared" si="2730"/>
        <v>492.95</v>
      </c>
      <c r="N717" s="43">
        <f t="shared" si="2730"/>
        <v>492.95</v>
      </c>
      <c r="O717" s="43">
        <f t="shared" si="2730"/>
        <v>492.95</v>
      </c>
      <c r="P717" s="43">
        <f t="shared" si="2730"/>
        <v>492.95</v>
      </c>
      <c r="Q717" s="43">
        <f t="shared" si="2730"/>
        <v>492.95</v>
      </c>
      <c r="R717" s="43">
        <f t="shared" si="2730"/>
        <v>492.95</v>
      </c>
      <c r="S717" s="43">
        <f t="shared" si="2730"/>
        <v>492.95</v>
      </c>
      <c r="T717" s="43">
        <f t="shared" si="2730"/>
        <v>492.95</v>
      </c>
      <c r="U717" s="43">
        <f t="shared" si="2730"/>
        <v>492.95</v>
      </c>
      <c r="V717" s="43">
        <f t="shared" si="2730"/>
        <v>492.95</v>
      </c>
      <c r="W717" s="43">
        <f t="shared" si="2730"/>
        <v>492.95</v>
      </c>
      <c r="X717" s="43">
        <f t="shared" si="2730"/>
        <v>492.95</v>
      </c>
      <c r="Y717" s="43">
        <f t="shared" si="2730"/>
        <v>492.95</v>
      </c>
    </row>
    <row r="718" spans="1:25" s="19" customFormat="1" ht="18.75" hidden="1" customHeight="1" outlineLevel="1" x14ac:dyDescent="0.2">
      <c r="A718" s="17" t="s">
        <v>4</v>
      </c>
      <c r="B718" s="43">
        <f t="shared" ref="B718:Y718" si="2731">B58</f>
        <v>204.67</v>
      </c>
      <c r="C718" s="43">
        <f t="shared" si="2731"/>
        <v>204.67</v>
      </c>
      <c r="D718" s="43">
        <f t="shared" si="2731"/>
        <v>204.67</v>
      </c>
      <c r="E718" s="43">
        <f t="shared" si="2731"/>
        <v>204.67</v>
      </c>
      <c r="F718" s="43">
        <f t="shared" si="2731"/>
        <v>204.67</v>
      </c>
      <c r="G718" s="43">
        <f t="shared" si="2731"/>
        <v>204.67</v>
      </c>
      <c r="H718" s="43">
        <f t="shared" si="2731"/>
        <v>204.67</v>
      </c>
      <c r="I718" s="43">
        <f t="shared" si="2731"/>
        <v>204.67</v>
      </c>
      <c r="J718" s="43">
        <f t="shared" si="2731"/>
        <v>204.67</v>
      </c>
      <c r="K718" s="43">
        <f t="shared" si="2731"/>
        <v>204.67</v>
      </c>
      <c r="L718" s="43">
        <f t="shared" si="2731"/>
        <v>204.67</v>
      </c>
      <c r="M718" s="43">
        <f t="shared" si="2731"/>
        <v>204.67</v>
      </c>
      <c r="N718" s="43">
        <f t="shared" si="2731"/>
        <v>204.67</v>
      </c>
      <c r="O718" s="43">
        <f t="shared" si="2731"/>
        <v>204.67</v>
      </c>
      <c r="P718" s="43">
        <f t="shared" si="2731"/>
        <v>204.67</v>
      </c>
      <c r="Q718" s="43">
        <f t="shared" si="2731"/>
        <v>204.67</v>
      </c>
      <c r="R718" s="43">
        <f t="shared" si="2731"/>
        <v>204.67</v>
      </c>
      <c r="S718" s="43">
        <f t="shared" si="2731"/>
        <v>204.67</v>
      </c>
      <c r="T718" s="43">
        <f t="shared" si="2731"/>
        <v>204.67</v>
      </c>
      <c r="U718" s="43">
        <f t="shared" si="2731"/>
        <v>204.67</v>
      </c>
      <c r="V718" s="43">
        <f t="shared" si="2731"/>
        <v>204.67</v>
      </c>
      <c r="W718" s="43">
        <f t="shared" si="2731"/>
        <v>204.67</v>
      </c>
      <c r="X718" s="43">
        <f t="shared" si="2731"/>
        <v>204.67</v>
      </c>
      <c r="Y718" s="43">
        <f t="shared" si="2731"/>
        <v>204.67</v>
      </c>
    </row>
    <row r="719" spans="1:25" ht="25.5" hidden="1" outlineLevel="1" x14ac:dyDescent="0.2">
      <c r="A719" s="62" t="s">
        <v>211</v>
      </c>
      <c r="B719" s="43">
        <f>B712</f>
        <v>0</v>
      </c>
      <c r="C719" s="43">
        <f t="shared" ref="C719:Y719" si="2732">C712</f>
        <v>0</v>
      </c>
      <c r="D719" s="43">
        <f t="shared" si="2732"/>
        <v>0</v>
      </c>
      <c r="E719" s="43">
        <f t="shared" si="2732"/>
        <v>0</v>
      </c>
      <c r="F719" s="43">
        <f t="shared" si="2732"/>
        <v>0</v>
      </c>
      <c r="G719" s="43">
        <f t="shared" si="2732"/>
        <v>0</v>
      </c>
      <c r="H719" s="43">
        <f t="shared" si="2732"/>
        <v>0</v>
      </c>
      <c r="I719" s="43">
        <f t="shared" si="2732"/>
        <v>0</v>
      </c>
      <c r="J719" s="43">
        <f t="shared" si="2732"/>
        <v>0</v>
      </c>
      <c r="K719" s="43">
        <f t="shared" si="2732"/>
        <v>0</v>
      </c>
      <c r="L719" s="43">
        <f t="shared" si="2732"/>
        <v>0</v>
      </c>
      <c r="M719" s="43">
        <f t="shared" si="2732"/>
        <v>0</v>
      </c>
      <c r="N719" s="43">
        <f t="shared" si="2732"/>
        <v>0</v>
      </c>
      <c r="O719" s="43">
        <f t="shared" si="2732"/>
        <v>0</v>
      </c>
      <c r="P719" s="43">
        <f t="shared" si="2732"/>
        <v>0</v>
      </c>
      <c r="Q719" s="43">
        <f t="shared" si="2732"/>
        <v>0</v>
      </c>
      <c r="R719" s="43">
        <f t="shared" si="2732"/>
        <v>0</v>
      </c>
      <c r="S719" s="43">
        <f t="shared" si="2732"/>
        <v>0</v>
      </c>
      <c r="T719" s="43">
        <f t="shared" si="2732"/>
        <v>0</v>
      </c>
      <c r="U719" s="43">
        <f t="shared" si="2732"/>
        <v>0</v>
      </c>
      <c r="V719" s="43">
        <f t="shared" si="2732"/>
        <v>0</v>
      </c>
      <c r="W719" s="43">
        <f t="shared" si="2732"/>
        <v>0</v>
      </c>
      <c r="X719" s="43">
        <f t="shared" si="2732"/>
        <v>0</v>
      </c>
      <c r="Y719" s="43">
        <f t="shared" si="2732"/>
        <v>0</v>
      </c>
    </row>
    <row r="720" spans="1:25" s="19" customFormat="1" ht="18.75" hidden="1" customHeight="1" outlineLevel="1" thickBot="1" x14ac:dyDescent="0.25">
      <c r="A720" s="35" t="s">
        <v>118</v>
      </c>
      <c r="B720" s="43">
        <f t="shared" ref="B720:Y720" si="2733">B60</f>
        <v>3.02059422</v>
      </c>
      <c r="C720" s="43">
        <f t="shared" si="2733"/>
        <v>3.02059422</v>
      </c>
      <c r="D720" s="43">
        <f t="shared" si="2733"/>
        <v>3.02059422</v>
      </c>
      <c r="E720" s="43">
        <f t="shared" si="2733"/>
        <v>3.02059422</v>
      </c>
      <c r="F720" s="43">
        <f t="shared" si="2733"/>
        <v>3.02059422</v>
      </c>
      <c r="G720" s="43">
        <f t="shared" si="2733"/>
        <v>3.02059422</v>
      </c>
      <c r="H720" s="43">
        <f t="shared" si="2733"/>
        <v>3.02059422</v>
      </c>
      <c r="I720" s="43">
        <f t="shared" si="2733"/>
        <v>3.02059422</v>
      </c>
      <c r="J720" s="43">
        <f t="shared" si="2733"/>
        <v>3.02059422</v>
      </c>
      <c r="K720" s="43">
        <f t="shared" si="2733"/>
        <v>3.02059422</v>
      </c>
      <c r="L720" s="43">
        <f t="shared" si="2733"/>
        <v>3.02059422</v>
      </c>
      <c r="M720" s="43">
        <f t="shared" si="2733"/>
        <v>3.02059422</v>
      </c>
      <c r="N720" s="43">
        <f t="shared" si="2733"/>
        <v>3.02059422</v>
      </c>
      <c r="O720" s="43">
        <f t="shared" si="2733"/>
        <v>3.02059422</v>
      </c>
      <c r="P720" s="43">
        <f t="shared" si="2733"/>
        <v>3.02059422</v>
      </c>
      <c r="Q720" s="43">
        <f t="shared" si="2733"/>
        <v>3.02059422</v>
      </c>
      <c r="R720" s="43">
        <f t="shared" si="2733"/>
        <v>3.02059422</v>
      </c>
      <c r="S720" s="43">
        <f t="shared" si="2733"/>
        <v>3.02059422</v>
      </c>
      <c r="T720" s="43">
        <f t="shared" si="2733"/>
        <v>3.02059422</v>
      </c>
      <c r="U720" s="43">
        <f t="shared" si="2733"/>
        <v>3.02059422</v>
      </c>
      <c r="V720" s="43">
        <f t="shared" si="2733"/>
        <v>3.02059422</v>
      </c>
      <c r="W720" s="43">
        <f t="shared" si="2733"/>
        <v>3.02059422</v>
      </c>
      <c r="X720" s="43">
        <f t="shared" si="2733"/>
        <v>3.02059422</v>
      </c>
      <c r="Y720" s="43">
        <f t="shared" si="2733"/>
        <v>3.02059422</v>
      </c>
    </row>
    <row r="721" spans="1:25" s="26" customFormat="1" ht="18.75" customHeight="1" collapsed="1" thickBot="1" x14ac:dyDescent="0.25">
      <c r="A721" s="27">
        <v>8</v>
      </c>
      <c r="B721" s="145">
        <f>ROUND(SUM(B722:B727),2)</f>
        <v>1581.45</v>
      </c>
      <c r="C721" s="145">
        <f t="shared" ref="C721" si="2734">ROUND(SUM(C722:C727),2)</f>
        <v>1606.02</v>
      </c>
      <c r="D721" s="145">
        <f t="shared" ref="D721" si="2735">ROUND(SUM(D722:D727),2)</f>
        <v>1612.12</v>
      </c>
      <c r="E721" s="145">
        <f t="shared" ref="E721" si="2736">ROUND(SUM(E722:E727),2)</f>
        <v>1625.96</v>
      </c>
      <c r="F721" s="145">
        <f t="shared" ref="F721" si="2737">ROUND(SUM(F722:F727),2)</f>
        <v>1629.57</v>
      </c>
      <c r="G721" s="145">
        <f t="shared" ref="G721" si="2738">ROUND(SUM(G722:G727),2)</f>
        <v>1596.49</v>
      </c>
      <c r="H721" s="145">
        <f t="shared" ref="H721" si="2739">ROUND(SUM(H722:H727),2)</f>
        <v>1521.83</v>
      </c>
      <c r="I721" s="145">
        <f t="shared" ref="I721" si="2740">ROUND(SUM(I722:I727),2)</f>
        <v>1444.47</v>
      </c>
      <c r="J721" s="145">
        <f t="shared" ref="J721" si="2741">ROUND(SUM(J722:J727),2)</f>
        <v>1370.6</v>
      </c>
      <c r="K721" s="145">
        <f t="shared" ref="K721" si="2742">ROUND(SUM(K722:K727),2)</f>
        <v>1328.12</v>
      </c>
      <c r="L721" s="145">
        <f t="shared" ref="L721" si="2743">ROUND(SUM(L722:L727),2)</f>
        <v>1337.75</v>
      </c>
      <c r="M721" s="145">
        <f t="shared" ref="M721" si="2744">ROUND(SUM(M722:M727),2)</f>
        <v>1344.86</v>
      </c>
      <c r="N721" s="145">
        <f t="shared" ref="N721" si="2745">ROUND(SUM(N722:N727),2)</f>
        <v>1348.85</v>
      </c>
      <c r="O721" s="145">
        <f t="shared" ref="O721" si="2746">ROUND(SUM(O722:O727),2)</f>
        <v>1327.13</v>
      </c>
      <c r="P721" s="145">
        <f t="shared" ref="P721" si="2747">ROUND(SUM(P722:P727),2)</f>
        <v>1290.8</v>
      </c>
      <c r="Q721" s="145">
        <f t="shared" ref="Q721" si="2748">ROUND(SUM(Q722:Q727),2)</f>
        <v>1304.75</v>
      </c>
      <c r="R721" s="145">
        <f t="shared" ref="R721" si="2749">ROUND(SUM(R722:R727),2)</f>
        <v>1301.8900000000001</v>
      </c>
      <c r="S721" s="145">
        <f t="shared" ref="S721" si="2750">ROUND(SUM(S722:S727),2)</f>
        <v>1284.17</v>
      </c>
      <c r="T721" s="145">
        <f t="shared" ref="T721" si="2751">ROUND(SUM(T722:T727),2)</f>
        <v>1273.3399999999999</v>
      </c>
      <c r="U721" s="145">
        <f t="shared" ref="U721" si="2752">ROUND(SUM(U722:U727),2)</f>
        <v>1306.25</v>
      </c>
      <c r="V721" s="145">
        <f t="shared" ref="V721" si="2753">ROUND(SUM(V722:V727),2)</f>
        <v>1328.81</v>
      </c>
      <c r="W721" s="145">
        <f t="shared" ref="W721" si="2754">ROUND(SUM(W722:W727),2)</f>
        <v>1335.18</v>
      </c>
      <c r="X721" s="145">
        <f t="shared" ref="X721" si="2755">ROUND(SUM(X722:X727),2)</f>
        <v>1400.42</v>
      </c>
      <c r="Y721" s="145">
        <f t="shared" ref="Y721" si="2756">ROUND(SUM(Y722:Y727),2)</f>
        <v>1462.7</v>
      </c>
    </row>
    <row r="722" spans="1:25" s="19" customFormat="1" ht="47.25" hidden="1" customHeight="1" outlineLevel="1" x14ac:dyDescent="0.2">
      <c r="A722" s="111" t="s">
        <v>70</v>
      </c>
      <c r="B722" s="43">
        <f>B62</f>
        <v>803.83182843999998</v>
      </c>
      <c r="C722" s="43">
        <f t="shared" ref="C722:Y722" si="2757">C62</f>
        <v>828.40327582999998</v>
      </c>
      <c r="D722" s="43">
        <f t="shared" si="2757"/>
        <v>834.50224357000002</v>
      </c>
      <c r="E722" s="43">
        <f t="shared" si="2757"/>
        <v>848.34122012</v>
      </c>
      <c r="F722" s="43">
        <f t="shared" si="2757"/>
        <v>851.95222461000003</v>
      </c>
      <c r="G722" s="43">
        <f t="shared" si="2757"/>
        <v>818.87368312000001</v>
      </c>
      <c r="H722" s="43">
        <f t="shared" si="2757"/>
        <v>744.21345498999995</v>
      </c>
      <c r="I722" s="43">
        <f t="shared" si="2757"/>
        <v>666.85340880000001</v>
      </c>
      <c r="J722" s="43">
        <f t="shared" si="2757"/>
        <v>592.97946387000002</v>
      </c>
      <c r="K722" s="43">
        <f t="shared" si="2757"/>
        <v>550.49473935000003</v>
      </c>
      <c r="L722" s="43">
        <f t="shared" si="2757"/>
        <v>560.12686001999998</v>
      </c>
      <c r="M722" s="43">
        <f t="shared" si="2757"/>
        <v>567.23524763</v>
      </c>
      <c r="N722" s="43">
        <f t="shared" si="2757"/>
        <v>571.23053261999996</v>
      </c>
      <c r="O722" s="43">
        <f t="shared" si="2757"/>
        <v>549.51017794999996</v>
      </c>
      <c r="P722" s="43">
        <f t="shared" si="2757"/>
        <v>513.17967596999995</v>
      </c>
      <c r="Q722" s="43">
        <f t="shared" si="2757"/>
        <v>527.12573222000003</v>
      </c>
      <c r="R722" s="43">
        <f t="shared" si="2757"/>
        <v>524.26462061999996</v>
      </c>
      <c r="S722" s="43">
        <f t="shared" si="2757"/>
        <v>506.55396810000002</v>
      </c>
      <c r="T722" s="43">
        <f t="shared" si="2757"/>
        <v>495.72116022</v>
      </c>
      <c r="U722" s="43">
        <f t="shared" si="2757"/>
        <v>528.62697903000003</v>
      </c>
      <c r="V722" s="43">
        <f t="shared" si="2757"/>
        <v>551.18719506000002</v>
      </c>
      <c r="W722" s="43">
        <f t="shared" si="2757"/>
        <v>557.55530901999998</v>
      </c>
      <c r="X722" s="43">
        <f t="shared" si="2757"/>
        <v>622.79692882999996</v>
      </c>
      <c r="Y722" s="43">
        <f t="shared" si="2757"/>
        <v>685.08012196000004</v>
      </c>
    </row>
    <row r="723" spans="1:25" s="19" customFormat="1" ht="38.25" hidden="1" outlineLevel="1" x14ac:dyDescent="0.2">
      <c r="A723" s="16" t="s">
        <v>71</v>
      </c>
      <c r="B723" s="43">
        <f t="shared" ref="B723:Y723" si="2758">B63</f>
        <v>76.98</v>
      </c>
      <c r="C723" s="43">
        <f t="shared" si="2758"/>
        <v>76.98</v>
      </c>
      <c r="D723" s="43">
        <f t="shared" si="2758"/>
        <v>76.98</v>
      </c>
      <c r="E723" s="43">
        <f t="shared" si="2758"/>
        <v>76.98</v>
      </c>
      <c r="F723" s="43">
        <f t="shared" si="2758"/>
        <v>76.98</v>
      </c>
      <c r="G723" s="43">
        <f t="shared" si="2758"/>
        <v>76.98</v>
      </c>
      <c r="H723" s="43">
        <f t="shared" si="2758"/>
        <v>76.98</v>
      </c>
      <c r="I723" s="43">
        <f t="shared" si="2758"/>
        <v>76.98</v>
      </c>
      <c r="J723" s="43">
        <f t="shared" si="2758"/>
        <v>76.98</v>
      </c>
      <c r="K723" s="43">
        <f t="shared" si="2758"/>
        <v>76.98</v>
      </c>
      <c r="L723" s="43">
        <f t="shared" si="2758"/>
        <v>76.98</v>
      </c>
      <c r="M723" s="43">
        <f t="shared" si="2758"/>
        <v>76.98</v>
      </c>
      <c r="N723" s="43">
        <f t="shared" si="2758"/>
        <v>76.98</v>
      </c>
      <c r="O723" s="43">
        <f t="shared" si="2758"/>
        <v>76.98</v>
      </c>
      <c r="P723" s="43">
        <f t="shared" si="2758"/>
        <v>76.98</v>
      </c>
      <c r="Q723" s="43">
        <f t="shared" si="2758"/>
        <v>76.98</v>
      </c>
      <c r="R723" s="43">
        <f t="shared" si="2758"/>
        <v>76.98</v>
      </c>
      <c r="S723" s="43">
        <f t="shared" si="2758"/>
        <v>76.98</v>
      </c>
      <c r="T723" s="43">
        <f t="shared" si="2758"/>
        <v>76.98</v>
      </c>
      <c r="U723" s="43">
        <f t="shared" si="2758"/>
        <v>76.98</v>
      </c>
      <c r="V723" s="43">
        <f t="shared" si="2758"/>
        <v>76.98</v>
      </c>
      <c r="W723" s="43">
        <f t="shared" si="2758"/>
        <v>76.98</v>
      </c>
      <c r="X723" s="43">
        <f t="shared" si="2758"/>
        <v>76.98</v>
      </c>
      <c r="Y723" s="43">
        <f t="shared" si="2758"/>
        <v>76.98</v>
      </c>
    </row>
    <row r="724" spans="1:25" s="19" customFormat="1" ht="18.75" hidden="1" customHeight="1" outlineLevel="1" x14ac:dyDescent="0.2">
      <c r="A724" s="16" t="s">
        <v>3</v>
      </c>
      <c r="B724" s="43">
        <f>$AD$7</f>
        <v>492.95</v>
      </c>
      <c r="C724" s="43">
        <f t="shared" ref="C724:Y724" si="2759">$AD$7</f>
        <v>492.95</v>
      </c>
      <c r="D724" s="43">
        <f t="shared" si="2759"/>
        <v>492.95</v>
      </c>
      <c r="E724" s="43">
        <f t="shared" si="2759"/>
        <v>492.95</v>
      </c>
      <c r="F724" s="43">
        <f t="shared" si="2759"/>
        <v>492.95</v>
      </c>
      <c r="G724" s="43">
        <f t="shared" si="2759"/>
        <v>492.95</v>
      </c>
      <c r="H724" s="43">
        <f t="shared" si="2759"/>
        <v>492.95</v>
      </c>
      <c r="I724" s="43">
        <f t="shared" si="2759"/>
        <v>492.95</v>
      </c>
      <c r="J724" s="43">
        <f t="shared" si="2759"/>
        <v>492.95</v>
      </c>
      <c r="K724" s="43">
        <f t="shared" si="2759"/>
        <v>492.95</v>
      </c>
      <c r="L724" s="43">
        <f t="shared" si="2759"/>
        <v>492.95</v>
      </c>
      <c r="M724" s="43">
        <f t="shared" si="2759"/>
        <v>492.95</v>
      </c>
      <c r="N724" s="43">
        <f t="shared" si="2759"/>
        <v>492.95</v>
      </c>
      <c r="O724" s="43">
        <f t="shared" si="2759"/>
        <v>492.95</v>
      </c>
      <c r="P724" s="43">
        <f t="shared" si="2759"/>
        <v>492.95</v>
      </c>
      <c r="Q724" s="43">
        <f t="shared" si="2759"/>
        <v>492.95</v>
      </c>
      <c r="R724" s="43">
        <f t="shared" si="2759"/>
        <v>492.95</v>
      </c>
      <c r="S724" s="43">
        <f t="shared" si="2759"/>
        <v>492.95</v>
      </c>
      <c r="T724" s="43">
        <f t="shared" si="2759"/>
        <v>492.95</v>
      </c>
      <c r="U724" s="43">
        <f t="shared" si="2759"/>
        <v>492.95</v>
      </c>
      <c r="V724" s="43">
        <f t="shared" si="2759"/>
        <v>492.95</v>
      </c>
      <c r="W724" s="43">
        <f t="shared" si="2759"/>
        <v>492.95</v>
      </c>
      <c r="X724" s="43">
        <f t="shared" si="2759"/>
        <v>492.95</v>
      </c>
      <c r="Y724" s="43">
        <f t="shared" si="2759"/>
        <v>492.95</v>
      </c>
    </row>
    <row r="725" spans="1:25" s="19" customFormat="1" ht="18.75" hidden="1" customHeight="1" outlineLevel="1" x14ac:dyDescent="0.2">
      <c r="A725" s="17" t="s">
        <v>4</v>
      </c>
      <c r="B725" s="43">
        <f t="shared" ref="B725:Y725" si="2760">B65</f>
        <v>204.67</v>
      </c>
      <c r="C725" s="43">
        <f t="shared" si="2760"/>
        <v>204.67</v>
      </c>
      <c r="D725" s="43">
        <f t="shared" si="2760"/>
        <v>204.67</v>
      </c>
      <c r="E725" s="43">
        <f t="shared" si="2760"/>
        <v>204.67</v>
      </c>
      <c r="F725" s="43">
        <f t="shared" si="2760"/>
        <v>204.67</v>
      </c>
      <c r="G725" s="43">
        <f t="shared" si="2760"/>
        <v>204.67</v>
      </c>
      <c r="H725" s="43">
        <f t="shared" si="2760"/>
        <v>204.67</v>
      </c>
      <c r="I725" s="43">
        <f t="shared" si="2760"/>
        <v>204.67</v>
      </c>
      <c r="J725" s="43">
        <f t="shared" si="2760"/>
        <v>204.67</v>
      </c>
      <c r="K725" s="43">
        <f t="shared" si="2760"/>
        <v>204.67</v>
      </c>
      <c r="L725" s="43">
        <f t="shared" si="2760"/>
        <v>204.67</v>
      </c>
      <c r="M725" s="43">
        <f t="shared" si="2760"/>
        <v>204.67</v>
      </c>
      <c r="N725" s="43">
        <f t="shared" si="2760"/>
        <v>204.67</v>
      </c>
      <c r="O725" s="43">
        <f t="shared" si="2760"/>
        <v>204.67</v>
      </c>
      <c r="P725" s="43">
        <f t="shared" si="2760"/>
        <v>204.67</v>
      </c>
      <c r="Q725" s="43">
        <f t="shared" si="2760"/>
        <v>204.67</v>
      </c>
      <c r="R725" s="43">
        <f t="shared" si="2760"/>
        <v>204.67</v>
      </c>
      <c r="S725" s="43">
        <f t="shared" si="2760"/>
        <v>204.67</v>
      </c>
      <c r="T725" s="43">
        <f t="shared" si="2760"/>
        <v>204.67</v>
      </c>
      <c r="U725" s="43">
        <f t="shared" si="2760"/>
        <v>204.67</v>
      </c>
      <c r="V725" s="43">
        <f t="shared" si="2760"/>
        <v>204.67</v>
      </c>
      <c r="W725" s="43">
        <f t="shared" si="2760"/>
        <v>204.67</v>
      </c>
      <c r="X725" s="43">
        <f t="shared" si="2760"/>
        <v>204.67</v>
      </c>
      <c r="Y725" s="43">
        <f t="shared" si="2760"/>
        <v>204.67</v>
      </c>
    </row>
    <row r="726" spans="1:25" ht="25.5" hidden="1" outlineLevel="1" x14ac:dyDescent="0.2">
      <c r="A726" s="62" t="s">
        <v>211</v>
      </c>
      <c r="B726" s="43">
        <f>B719</f>
        <v>0</v>
      </c>
      <c r="C726" s="43">
        <f t="shared" ref="C726:Y726" si="2761">C719</f>
        <v>0</v>
      </c>
      <c r="D726" s="43">
        <f t="shared" si="2761"/>
        <v>0</v>
      </c>
      <c r="E726" s="43">
        <f t="shared" si="2761"/>
        <v>0</v>
      </c>
      <c r="F726" s="43">
        <f t="shared" si="2761"/>
        <v>0</v>
      </c>
      <c r="G726" s="43">
        <f t="shared" si="2761"/>
        <v>0</v>
      </c>
      <c r="H726" s="43">
        <f t="shared" si="2761"/>
        <v>0</v>
      </c>
      <c r="I726" s="43">
        <f t="shared" si="2761"/>
        <v>0</v>
      </c>
      <c r="J726" s="43">
        <f t="shared" si="2761"/>
        <v>0</v>
      </c>
      <c r="K726" s="43">
        <f t="shared" si="2761"/>
        <v>0</v>
      </c>
      <c r="L726" s="43">
        <f t="shared" si="2761"/>
        <v>0</v>
      </c>
      <c r="M726" s="43">
        <f t="shared" si="2761"/>
        <v>0</v>
      </c>
      <c r="N726" s="43">
        <f t="shared" si="2761"/>
        <v>0</v>
      </c>
      <c r="O726" s="43">
        <f t="shared" si="2761"/>
        <v>0</v>
      </c>
      <c r="P726" s="43">
        <f t="shared" si="2761"/>
        <v>0</v>
      </c>
      <c r="Q726" s="43">
        <f t="shared" si="2761"/>
        <v>0</v>
      </c>
      <c r="R726" s="43">
        <f t="shared" si="2761"/>
        <v>0</v>
      </c>
      <c r="S726" s="43">
        <f t="shared" si="2761"/>
        <v>0</v>
      </c>
      <c r="T726" s="43">
        <f t="shared" si="2761"/>
        <v>0</v>
      </c>
      <c r="U726" s="43">
        <f t="shared" si="2761"/>
        <v>0</v>
      </c>
      <c r="V726" s="43">
        <f t="shared" si="2761"/>
        <v>0</v>
      </c>
      <c r="W726" s="43">
        <f t="shared" si="2761"/>
        <v>0</v>
      </c>
      <c r="X726" s="43">
        <f t="shared" si="2761"/>
        <v>0</v>
      </c>
      <c r="Y726" s="43">
        <f t="shared" si="2761"/>
        <v>0</v>
      </c>
    </row>
    <row r="727" spans="1:25" s="19" customFormat="1" ht="18.75" hidden="1" customHeight="1" outlineLevel="1" thickBot="1" x14ac:dyDescent="0.25">
      <c r="A727" s="35" t="s">
        <v>118</v>
      </c>
      <c r="B727" s="43">
        <f t="shared" ref="B727:Y727" si="2762">B67</f>
        <v>3.02059422</v>
      </c>
      <c r="C727" s="43">
        <f t="shared" si="2762"/>
        <v>3.02059422</v>
      </c>
      <c r="D727" s="43">
        <f t="shared" si="2762"/>
        <v>3.02059422</v>
      </c>
      <c r="E727" s="43">
        <f t="shared" si="2762"/>
        <v>3.02059422</v>
      </c>
      <c r="F727" s="43">
        <f t="shared" si="2762"/>
        <v>3.02059422</v>
      </c>
      <c r="G727" s="43">
        <f t="shared" si="2762"/>
        <v>3.02059422</v>
      </c>
      <c r="H727" s="43">
        <f t="shared" si="2762"/>
        <v>3.02059422</v>
      </c>
      <c r="I727" s="43">
        <f t="shared" si="2762"/>
        <v>3.02059422</v>
      </c>
      <c r="J727" s="43">
        <f t="shared" si="2762"/>
        <v>3.02059422</v>
      </c>
      <c r="K727" s="43">
        <f t="shared" si="2762"/>
        <v>3.02059422</v>
      </c>
      <c r="L727" s="43">
        <f t="shared" si="2762"/>
        <v>3.02059422</v>
      </c>
      <c r="M727" s="43">
        <f t="shared" si="2762"/>
        <v>3.02059422</v>
      </c>
      <c r="N727" s="43">
        <f t="shared" si="2762"/>
        <v>3.02059422</v>
      </c>
      <c r="O727" s="43">
        <f t="shared" si="2762"/>
        <v>3.02059422</v>
      </c>
      <c r="P727" s="43">
        <f t="shared" si="2762"/>
        <v>3.02059422</v>
      </c>
      <c r="Q727" s="43">
        <f t="shared" si="2762"/>
        <v>3.02059422</v>
      </c>
      <c r="R727" s="43">
        <f t="shared" si="2762"/>
        <v>3.02059422</v>
      </c>
      <c r="S727" s="43">
        <f t="shared" si="2762"/>
        <v>3.02059422</v>
      </c>
      <c r="T727" s="43">
        <f t="shared" si="2762"/>
        <v>3.02059422</v>
      </c>
      <c r="U727" s="43">
        <f t="shared" si="2762"/>
        <v>3.02059422</v>
      </c>
      <c r="V727" s="43">
        <f t="shared" si="2762"/>
        <v>3.02059422</v>
      </c>
      <c r="W727" s="43">
        <f t="shared" si="2762"/>
        <v>3.02059422</v>
      </c>
      <c r="X727" s="43">
        <f t="shared" si="2762"/>
        <v>3.02059422</v>
      </c>
      <c r="Y727" s="43">
        <f t="shared" si="2762"/>
        <v>3.02059422</v>
      </c>
    </row>
    <row r="728" spans="1:25" s="26" customFormat="1" ht="18.75" customHeight="1" collapsed="1" thickBot="1" x14ac:dyDescent="0.25">
      <c r="A728" s="27">
        <v>9</v>
      </c>
      <c r="B728" s="145">
        <f>ROUND(SUM(B729:B734),2)</f>
        <v>1525.37</v>
      </c>
      <c r="C728" s="145">
        <f t="shared" ref="C728" si="2763">ROUND(SUM(C729:C734),2)</f>
        <v>1568.65</v>
      </c>
      <c r="D728" s="145">
        <f t="shared" ref="D728" si="2764">ROUND(SUM(D729:D734),2)</f>
        <v>1592.07</v>
      </c>
      <c r="E728" s="145">
        <f t="shared" ref="E728" si="2765">ROUND(SUM(E729:E734),2)</f>
        <v>1605.07</v>
      </c>
      <c r="F728" s="145">
        <f t="shared" ref="F728" si="2766">ROUND(SUM(F729:F734),2)</f>
        <v>1639.4</v>
      </c>
      <c r="G728" s="145">
        <f t="shared" ref="G728" si="2767">ROUND(SUM(G729:G734),2)</f>
        <v>1652.28</v>
      </c>
      <c r="H728" s="145">
        <f t="shared" ref="H728" si="2768">ROUND(SUM(H729:H734),2)</f>
        <v>1564.57</v>
      </c>
      <c r="I728" s="145">
        <f t="shared" ref="I728" si="2769">ROUND(SUM(I729:I734),2)</f>
        <v>1482.29</v>
      </c>
      <c r="J728" s="145">
        <f t="shared" ref="J728" si="2770">ROUND(SUM(J729:J734),2)</f>
        <v>1361.01</v>
      </c>
      <c r="K728" s="145">
        <f t="shared" ref="K728" si="2771">ROUND(SUM(K729:K734),2)</f>
        <v>1299.55</v>
      </c>
      <c r="L728" s="145">
        <f t="shared" ref="L728" si="2772">ROUND(SUM(L729:L734),2)</f>
        <v>1275.06</v>
      </c>
      <c r="M728" s="145">
        <f t="shared" ref="M728" si="2773">ROUND(SUM(M729:M734),2)</f>
        <v>1273.3699999999999</v>
      </c>
      <c r="N728" s="145">
        <f t="shared" ref="N728" si="2774">ROUND(SUM(N729:N734),2)</f>
        <v>1269.33</v>
      </c>
      <c r="O728" s="145">
        <f t="shared" ref="O728" si="2775">ROUND(SUM(O729:O734),2)</f>
        <v>1284.0999999999999</v>
      </c>
      <c r="P728" s="145">
        <f t="shared" ref="P728" si="2776">ROUND(SUM(P729:P734),2)</f>
        <v>1298.3800000000001</v>
      </c>
      <c r="Q728" s="145">
        <f t="shared" ref="Q728" si="2777">ROUND(SUM(Q729:Q734),2)</f>
        <v>1293.6199999999999</v>
      </c>
      <c r="R728" s="145">
        <f t="shared" ref="R728" si="2778">ROUND(SUM(R729:R734),2)</f>
        <v>1306.8499999999999</v>
      </c>
      <c r="S728" s="145">
        <f t="shared" ref="S728" si="2779">ROUND(SUM(S729:S734),2)</f>
        <v>1287.8</v>
      </c>
      <c r="T728" s="145">
        <f t="shared" ref="T728" si="2780">ROUND(SUM(T729:T734),2)</f>
        <v>1286.01</v>
      </c>
      <c r="U728" s="145">
        <f t="shared" ref="U728" si="2781">ROUND(SUM(U729:U734),2)</f>
        <v>1305.5999999999999</v>
      </c>
      <c r="V728" s="145">
        <f t="shared" ref="V728" si="2782">ROUND(SUM(V729:V734),2)</f>
        <v>1318.86</v>
      </c>
      <c r="W728" s="145">
        <f t="shared" ref="W728" si="2783">ROUND(SUM(W729:W734),2)</f>
        <v>1314.59</v>
      </c>
      <c r="X728" s="145">
        <f t="shared" ref="X728" si="2784">ROUND(SUM(X729:X734),2)</f>
        <v>1332.65</v>
      </c>
      <c r="Y728" s="145">
        <f t="shared" ref="Y728" si="2785">ROUND(SUM(Y729:Y734),2)</f>
        <v>1410.1</v>
      </c>
    </row>
    <row r="729" spans="1:25" s="19" customFormat="1" ht="42.75" hidden="1" customHeight="1" outlineLevel="1" x14ac:dyDescent="0.2">
      <c r="A729" s="16" t="s">
        <v>70</v>
      </c>
      <c r="B729" s="43">
        <f>B69</f>
        <v>747.74765432000004</v>
      </c>
      <c r="C729" s="43">
        <f t="shared" ref="C729:Y729" si="2786">C69</f>
        <v>791.03414186999998</v>
      </c>
      <c r="D729" s="43">
        <f t="shared" si="2786"/>
        <v>814.45408439000005</v>
      </c>
      <c r="E729" s="43">
        <f t="shared" si="2786"/>
        <v>827.45250465000004</v>
      </c>
      <c r="F729" s="43">
        <f t="shared" si="2786"/>
        <v>861.78121982000005</v>
      </c>
      <c r="G729" s="43">
        <f t="shared" si="2786"/>
        <v>874.65741660000003</v>
      </c>
      <c r="H729" s="43">
        <f t="shared" si="2786"/>
        <v>786.95020310999996</v>
      </c>
      <c r="I729" s="43">
        <f t="shared" si="2786"/>
        <v>704.66990863000001</v>
      </c>
      <c r="J729" s="43">
        <f t="shared" si="2786"/>
        <v>583.39377156</v>
      </c>
      <c r="K729" s="43">
        <f t="shared" si="2786"/>
        <v>521.93269368000006</v>
      </c>
      <c r="L729" s="43">
        <f t="shared" si="2786"/>
        <v>497.43468763999999</v>
      </c>
      <c r="M729" s="43">
        <f t="shared" si="2786"/>
        <v>495.74935342999999</v>
      </c>
      <c r="N729" s="43">
        <f t="shared" si="2786"/>
        <v>491.71131622000001</v>
      </c>
      <c r="O729" s="43">
        <f t="shared" si="2786"/>
        <v>506.48091242999999</v>
      </c>
      <c r="P729" s="43">
        <f t="shared" si="2786"/>
        <v>520.75745887999994</v>
      </c>
      <c r="Q729" s="43">
        <f t="shared" si="2786"/>
        <v>515.99747959000001</v>
      </c>
      <c r="R729" s="43">
        <f t="shared" si="2786"/>
        <v>529.22847619000004</v>
      </c>
      <c r="S729" s="43">
        <f t="shared" si="2786"/>
        <v>510.17824827999999</v>
      </c>
      <c r="T729" s="43">
        <f t="shared" si="2786"/>
        <v>508.38785410999998</v>
      </c>
      <c r="U729" s="43">
        <f t="shared" si="2786"/>
        <v>527.98153665999996</v>
      </c>
      <c r="V729" s="43">
        <f t="shared" si="2786"/>
        <v>541.23728679999999</v>
      </c>
      <c r="W729" s="43">
        <f t="shared" si="2786"/>
        <v>536.96459603000005</v>
      </c>
      <c r="X729" s="43">
        <f t="shared" si="2786"/>
        <v>555.02593531000002</v>
      </c>
      <c r="Y729" s="43">
        <f t="shared" si="2786"/>
        <v>632.48087348000001</v>
      </c>
    </row>
    <row r="730" spans="1:25" s="19" customFormat="1" ht="38.25" hidden="1" outlineLevel="1" x14ac:dyDescent="0.2">
      <c r="A730" s="16" t="s">
        <v>71</v>
      </c>
      <c r="B730" s="43">
        <f t="shared" ref="B730:Y730" si="2787">B70</f>
        <v>76.98</v>
      </c>
      <c r="C730" s="43">
        <f t="shared" si="2787"/>
        <v>76.98</v>
      </c>
      <c r="D730" s="43">
        <f t="shared" si="2787"/>
        <v>76.98</v>
      </c>
      <c r="E730" s="43">
        <f t="shared" si="2787"/>
        <v>76.98</v>
      </c>
      <c r="F730" s="43">
        <f t="shared" si="2787"/>
        <v>76.98</v>
      </c>
      <c r="G730" s="43">
        <f t="shared" si="2787"/>
        <v>76.98</v>
      </c>
      <c r="H730" s="43">
        <f t="shared" si="2787"/>
        <v>76.98</v>
      </c>
      <c r="I730" s="43">
        <f t="shared" si="2787"/>
        <v>76.98</v>
      </c>
      <c r="J730" s="43">
        <f t="shared" si="2787"/>
        <v>76.98</v>
      </c>
      <c r="K730" s="43">
        <f t="shared" si="2787"/>
        <v>76.98</v>
      </c>
      <c r="L730" s="43">
        <f t="shared" si="2787"/>
        <v>76.98</v>
      </c>
      <c r="M730" s="43">
        <f t="shared" si="2787"/>
        <v>76.98</v>
      </c>
      <c r="N730" s="43">
        <f t="shared" si="2787"/>
        <v>76.98</v>
      </c>
      <c r="O730" s="43">
        <f t="shared" si="2787"/>
        <v>76.98</v>
      </c>
      <c r="P730" s="43">
        <f t="shared" si="2787"/>
        <v>76.98</v>
      </c>
      <c r="Q730" s="43">
        <f t="shared" si="2787"/>
        <v>76.98</v>
      </c>
      <c r="R730" s="43">
        <f t="shared" si="2787"/>
        <v>76.98</v>
      </c>
      <c r="S730" s="43">
        <f t="shared" si="2787"/>
        <v>76.98</v>
      </c>
      <c r="T730" s="43">
        <f t="shared" si="2787"/>
        <v>76.98</v>
      </c>
      <c r="U730" s="43">
        <f t="shared" si="2787"/>
        <v>76.98</v>
      </c>
      <c r="V730" s="43">
        <f t="shared" si="2787"/>
        <v>76.98</v>
      </c>
      <c r="W730" s="43">
        <f t="shared" si="2787"/>
        <v>76.98</v>
      </c>
      <c r="X730" s="43">
        <f t="shared" si="2787"/>
        <v>76.98</v>
      </c>
      <c r="Y730" s="43">
        <f t="shared" si="2787"/>
        <v>76.98</v>
      </c>
    </row>
    <row r="731" spans="1:25" s="19" customFormat="1" ht="18.75" hidden="1" customHeight="1" outlineLevel="1" x14ac:dyDescent="0.2">
      <c r="A731" s="16" t="s">
        <v>3</v>
      </c>
      <c r="B731" s="43">
        <f>$AD$7</f>
        <v>492.95</v>
      </c>
      <c r="C731" s="43">
        <f t="shared" ref="C731:Y731" si="2788">$AD$7</f>
        <v>492.95</v>
      </c>
      <c r="D731" s="43">
        <f t="shared" si="2788"/>
        <v>492.95</v>
      </c>
      <c r="E731" s="43">
        <f t="shared" si="2788"/>
        <v>492.95</v>
      </c>
      <c r="F731" s="43">
        <f t="shared" si="2788"/>
        <v>492.95</v>
      </c>
      <c r="G731" s="43">
        <f t="shared" si="2788"/>
        <v>492.95</v>
      </c>
      <c r="H731" s="43">
        <f t="shared" si="2788"/>
        <v>492.95</v>
      </c>
      <c r="I731" s="43">
        <f t="shared" si="2788"/>
        <v>492.95</v>
      </c>
      <c r="J731" s="43">
        <f t="shared" si="2788"/>
        <v>492.95</v>
      </c>
      <c r="K731" s="43">
        <f t="shared" si="2788"/>
        <v>492.95</v>
      </c>
      <c r="L731" s="43">
        <f t="shared" si="2788"/>
        <v>492.95</v>
      </c>
      <c r="M731" s="43">
        <f t="shared" si="2788"/>
        <v>492.95</v>
      </c>
      <c r="N731" s="43">
        <f t="shared" si="2788"/>
        <v>492.95</v>
      </c>
      <c r="O731" s="43">
        <f t="shared" si="2788"/>
        <v>492.95</v>
      </c>
      <c r="P731" s="43">
        <f t="shared" si="2788"/>
        <v>492.95</v>
      </c>
      <c r="Q731" s="43">
        <f t="shared" si="2788"/>
        <v>492.95</v>
      </c>
      <c r="R731" s="43">
        <f t="shared" si="2788"/>
        <v>492.95</v>
      </c>
      <c r="S731" s="43">
        <f t="shared" si="2788"/>
        <v>492.95</v>
      </c>
      <c r="T731" s="43">
        <f t="shared" si="2788"/>
        <v>492.95</v>
      </c>
      <c r="U731" s="43">
        <f t="shared" si="2788"/>
        <v>492.95</v>
      </c>
      <c r="V731" s="43">
        <f t="shared" si="2788"/>
        <v>492.95</v>
      </c>
      <c r="W731" s="43">
        <f t="shared" si="2788"/>
        <v>492.95</v>
      </c>
      <c r="X731" s="43">
        <f t="shared" si="2788"/>
        <v>492.95</v>
      </c>
      <c r="Y731" s="43">
        <f t="shared" si="2788"/>
        <v>492.95</v>
      </c>
    </row>
    <row r="732" spans="1:25" s="19" customFormat="1" ht="18.75" hidden="1" customHeight="1" outlineLevel="1" x14ac:dyDescent="0.2">
      <c r="A732" s="17" t="s">
        <v>4</v>
      </c>
      <c r="B732" s="43">
        <f t="shared" ref="B732:Y732" si="2789">B72</f>
        <v>204.67</v>
      </c>
      <c r="C732" s="43">
        <f t="shared" si="2789"/>
        <v>204.67</v>
      </c>
      <c r="D732" s="43">
        <f t="shared" si="2789"/>
        <v>204.67</v>
      </c>
      <c r="E732" s="43">
        <f t="shared" si="2789"/>
        <v>204.67</v>
      </c>
      <c r="F732" s="43">
        <f t="shared" si="2789"/>
        <v>204.67</v>
      </c>
      <c r="G732" s="43">
        <f t="shared" si="2789"/>
        <v>204.67</v>
      </c>
      <c r="H732" s="43">
        <f t="shared" si="2789"/>
        <v>204.67</v>
      </c>
      <c r="I732" s="43">
        <f t="shared" si="2789"/>
        <v>204.67</v>
      </c>
      <c r="J732" s="43">
        <f t="shared" si="2789"/>
        <v>204.67</v>
      </c>
      <c r="K732" s="43">
        <f t="shared" si="2789"/>
        <v>204.67</v>
      </c>
      <c r="L732" s="43">
        <f t="shared" si="2789"/>
        <v>204.67</v>
      </c>
      <c r="M732" s="43">
        <f t="shared" si="2789"/>
        <v>204.67</v>
      </c>
      <c r="N732" s="43">
        <f t="shared" si="2789"/>
        <v>204.67</v>
      </c>
      <c r="O732" s="43">
        <f t="shared" si="2789"/>
        <v>204.67</v>
      </c>
      <c r="P732" s="43">
        <f t="shared" si="2789"/>
        <v>204.67</v>
      </c>
      <c r="Q732" s="43">
        <f t="shared" si="2789"/>
        <v>204.67</v>
      </c>
      <c r="R732" s="43">
        <f t="shared" si="2789"/>
        <v>204.67</v>
      </c>
      <c r="S732" s="43">
        <f t="shared" si="2789"/>
        <v>204.67</v>
      </c>
      <c r="T732" s="43">
        <f t="shared" si="2789"/>
        <v>204.67</v>
      </c>
      <c r="U732" s="43">
        <f t="shared" si="2789"/>
        <v>204.67</v>
      </c>
      <c r="V732" s="43">
        <f t="shared" si="2789"/>
        <v>204.67</v>
      </c>
      <c r="W732" s="43">
        <f t="shared" si="2789"/>
        <v>204.67</v>
      </c>
      <c r="X732" s="43">
        <f t="shared" si="2789"/>
        <v>204.67</v>
      </c>
      <c r="Y732" s="43">
        <f t="shared" si="2789"/>
        <v>204.67</v>
      </c>
    </row>
    <row r="733" spans="1:25" ht="25.5" hidden="1" outlineLevel="1" x14ac:dyDescent="0.2">
      <c r="A733" s="62" t="s">
        <v>211</v>
      </c>
      <c r="B733" s="43">
        <f>B726</f>
        <v>0</v>
      </c>
      <c r="C733" s="43">
        <f t="shared" ref="C733:Y733" si="2790">C726</f>
        <v>0</v>
      </c>
      <c r="D733" s="43">
        <f t="shared" si="2790"/>
        <v>0</v>
      </c>
      <c r="E733" s="43">
        <f t="shared" si="2790"/>
        <v>0</v>
      </c>
      <c r="F733" s="43">
        <f t="shared" si="2790"/>
        <v>0</v>
      </c>
      <c r="G733" s="43">
        <f t="shared" si="2790"/>
        <v>0</v>
      </c>
      <c r="H733" s="43">
        <f t="shared" si="2790"/>
        <v>0</v>
      </c>
      <c r="I733" s="43">
        <f t="shared" si="2790"/>
        <v>0</v>
      </c>
      <c r="J733" s="43">
        <f t="shared" si="2790"/>
        <v>0</v>
      </c>
      <c r="K733" s="43">
        <f t="shared" si="2790"/>
        <v>0</v>
      </c>
      <c r="L733" s="43">
        <f t="shared" si="2790"/>
        <v>0</v>
      </c>
      <c r="M733" s="43">
        <f t="shared" si="2790"/>
        <v>0</v>
      </c>
      <c r="N733" s="43">
        <f t="shared" si="2790"/>
        <v>0</v>
      </c>
      <c r="O733" s="43">
        <f t="shared" si="2790"/>
        <v>0</v>
      </c>
      <c r="P733" s="43">
        <f t="shared" si="2790"/>
        <v>0</v>
      </c>
      <c r="Q733" s="43">
        <f t="shared" si="2790"/>
        <v>0</v>
      </c>
      <c r="R733" s="43">
        <f t="shared" si="2790"/>
        <v>0</v>
      </c>
      <c r="S733" s="43">
        <f t="shared" si="2790"/>
        <v>0</v>
      </c>
      <c r="T733" s="43">
        <f t="shared" si="2790"/>
        <v>0</v>
      </c>
      <c r="U733" s="43">
        <f t="shared" si="2790"/>
        <v>0</v>
      </c>
      <c r="V733" s="43">
        <f t="shared" si="2790"/>
        <v>0</v>
      </c>
      <c r="W733" s="43">
        <f t="shared" si="2790"/>
        <v>0</v>
      </c>
      <c r="X733" s="43">
        <f t="shared" si="2790"/>
        <v>0</v>
      </c>
      <c r="Y733" s="43">
        <f t="shared" si="2790"/>
        <v>0</v>
      </c>
    </row>
    <row r="734" spans="1:25" s="19" customFormat="1" ht="18.75" hidden="1" customHeight="1" outlineLevel="1" thickBot="1" x14ac:dyDescent="0.25">
      <c r="A734" s="35" t="s">
        <v>118</v>
      </c>
      <c r="B734" s="43">
        <f t="shared" ref="B734:Y734" si="2791">B74</f>
        <v>3.02059422</v>
      </c>
      <c r="C734" s="43">
        <f t="shared" si="2791"/>
        <v>3.02059422</v>
      </c>
      <c r="D734" s="43">
        <f t="shared" si="2791"/>
        <v>3.02059422</v>
      </c>
      <c r="E734" s="43">
        <f t="shared" si="2791"/>
        <v>3.02059422</v>
      </c>
      <c r="F734" s="43">
        <f t="shared" si="2791"/>
        <v>3.02059422</v>
      </c>
      <c r="G734" s="43">
        <f t="shared" si="2791"/>
        <v>3.02059422</v>
      </c>
      <c r="H734" s="43">
        <f t="shared" si="2791"/>
        <v>3.02059422</v>
      </c>
      <c r="I734" s="43">
        <f t="shared" si="2791"/>
        <v>3.02059422</v>
      </c>
      <c r="J734" s="43">
        <f t="shared" si="2791"/>
        <v>3.02059422</v>
      </c>
      <c r="K734" s="43">
        <f t="shared" si="2791"/>
        <v>3.02059422</v>
      </c>
      <c r="L734" s="43">
        <f t="shared" si="2791"/>
        <v>3.02059422</v>
      </c>
      <c r="M734" s="43">
        <f t="shared" si="2791"/>
        <v>3.02059422</v>
      </c>
      <c r="N734" s="43">
        <f t="shared" si="2791"/>
        <v>3.02059422</v>
      </c>
      <c r="O734" s="43">
        <f t="shared" si="2791"/>
        <v>3.02059422</v>
      </c>
      <c r="P734" s="43">
        <f t="shared" si="2791"/>
        <v>3.02059422</v>
      </c>
      <c r="Q734" s="43">
        <f t="shared" si="2791"/>
        <v>3.02059422</v>
      </c>
      <c r="R734" s="43">
        <f t="shared" si="2791"/>
        <v>3.02059422</v>
      </c>
      <c r="S734" s="43">
        <f t="shared" si="2791"/>
        <v>3.02059422</v>
      </c>
      <c r="T734" s="43">
        <f t="shared" si="2791"/>
        <v>3.02059422</v>
      </c>
      <c r="U734" s="43">
        <f t="shared" si="2791"/>
        <v>3.02059422</v>
      </c>
      <c r="V734" s="43">
        <f t="shared" si="2791"/>
        <v>3.02059422</v>
      </c>
      <c r="W734" s="43">
        <f t="shared" si="2791"/>
        <v>3.02059422</v>
      </c>
      <c r="X734" s="43">
        <f t="shared" si="2791"/>
        <v>3.02059422</v>
      </c>
      <c r="Y734" s="43">
        <f t="shared" si="2791"/>
        <v>3.02059422</v>
      </c>
    </row>
    <row r="735" spans="1:25" s="26" customFormat="1" ht="18.75" customHeight="1" collapsed="1" thickBot="1" x14ac:dyDescent="0.25">
      <c r="A735" s="27">
        <v>10</v>
      </c>
      <c r="B735" s="145">
        <f>ROUND(SUM(B736:B741),2)</f>
        <v>1495.91</v>
      </c>
      <c r="C735" s="145">
        <f t="shared" ref="C735" si="2792">ROUND(SUM(C736:C741),2)</f>
        <v>1541.46</v>
      </c>
      <c r="D735" s="145">
        <f t="shared" ref="D735" si="2793">ROUND(SUM(D736:D741),2)</f>
        <v>1579.62</v>
      </c>
      <c r="E735" s="145">
        <f t="shared" ref="E735" si="2794">ROUND(SUM(E736:E741),2)</f>
        <v>1589.8</v>
      </c>
      <c r="F735" s="145">
        <f t="shared" ref="F735" si="2795">ROUND(SUM(F736:F741),2)</f>
        <v>1610.21</v>
      </c>
      <c r="G735" s="145">
        <f t="shared" ref="G735" si="2796">ROUND(SUM(G736:G741),2)</f>
        <v>1632.18</v>
      </c>
      <c r="H735" s="145">
        <f t="shared" ref="H735" si="2797">ROUND(SUM(H736:H741),2)</f>
        <v>1603.75</v>
      </c>
      <c r="I735" s="145">
        <f t="shared" ref="I735" si="2798">ROUND(SUM(I736:I741),2)</f>
        <v>1537.49</v>
      </c>
      <c r="J735" s="145">
        <f t="shared" ref="J735" si="2799">ROUND(SUM(J736:J741),2)</f>
        <v>1433.67</v>
      </c>
      <c r="K735" s="145">
        <f t="shared" ref="K735" si="2800">ROUND(SUM(K736:K741),2)</f>
        <v>1355.73</v>
      </c>
      <c r="L735" s="145">
        <f t="shared" ref="L735" si="2801">ROUND(SUM(L736:L741),2)</f>
        <v>1304.17</v>
      </c>
      <c r="M735" s="145">
        <f t="shared" ref="M735" si="2802">ROUND(SUM(M736:M741),2)</f>
        <v>1298.6600000000001</v>
      </c>
      <c r="N735" s="145">
        <f t="shared" ref="N735" si="2803">ROUND(SUM(N736:N741),2)</f>
        <v>1315.28</v>
      </c>
      <c r="O735" s="145">
        <f t="shared" ref="O735" si="2804">ROUND(SUM(O736:O741),2)</f>
        <v>1330.06</v>
      </c>
      <c r="P735" s="145">
        <f t="shared" ref="P735" si="2805">ROUND(SUM(P736:P741),2)</f>
        <v>1321.91</v>
      </c>
      <c r="Q735" s="145">
        <f t="shared" ref="Q735" si="2806">ROUND(SUM(Q736:Q741),2)</f>
        <v>1341.26</v>
      </c>
      <c r="R735" s="145">
        <f t="shared" ref="R735" si="2807">ROUND(SUM(R736:R741),2)</f>
        <v>1356.54</v>
      </c>
      <c r="S735" s="145">
        <f t="shared" ref="S735" si="2808">ROUND(SUM(S736:S741),2)</f>
        <v>1321.18</v>
      </c>
      <c r="T735" s="145">
        <f t="shared" ref="T735" si="2809">ROUND(SUM(T736:T741),2)</f>
        <v>1317.33</v>
      </c>
      <c r="U735" s="145">
        <f t="shared" ref="U735" si="2810">ROUND(SUM(U736:U741),2)</f>
        <v>1317.15</v>
      </c>
      <c r="V735" s="145">
        <f t="shared" ref="V735" si="2811">ROUND(SUM(V736:V741),2)</f>
        <v>1331.33</v>
      </c>
      <c r="W735" s="145">
        <f t="shared" ref="W735" si="2812">ROUND(SUM(W736:W741),2)</f>
        <v>1361.95</v>
      </c>
      <c r="X735" s="145">
        <f t="shared" ref="X735" si="2813">ROUND(SUM(X736:X741),2)</f>
        <v>1385.38</v>
      </c>
      <c r="Y735" s="145">
        <f t="shared" ref="Y735" si="2814">ROUND(SUM(Y736:Y741),2)</f>
        <v>1457.4</v>
      </c>
    </row>
    <row r="736" spans="1:25" s="19" customFormat="1" ht="43.5" hidden="1" customHeight="1" outlineLevel="1" x14ac:dyDescent="0.2">
      <c r="A736" s="111" t="s">
        <v>70</v>
      </c>
      <c r="B736" s="43">
        <f>B76</f>
        <v>718.29222249999998</v>
      </c>
      <c r="C736" s="43">
        <f t="shared" ref="C736:Y736" si="2815">C76</f>
        <v>763.83610905</v>
      </c>
      <c r="D736" s="43">
        <f t="shared" si="2815"/>
        <v>801.99842392999994</v>
      </c>
      <c r="E736" s="43">
        <f t="shared" si="2815"/>
        <v>812.18286784999998</v>
      </c>
      <c r="F736" s="43">
        <f t="shared" si="2815"/>
        <v>832.58587004000003</v>
      </c>
      <c r="G736" s="43">
        <f t="shared" si="2815"/>
        <v>854.55459903999997</v>
      </c>
      <c r="H736" s="43">
        <f t="shared" si="2815"/>
        <v>826.13232818999995</v>
      </c>
      <c r="I736" s="43">
        <f t="shared" si="2815"/>
        <v>759.86970369000005</v>
      </c>
      <c r="J736" s="43">
        <f t="shared" si="2815"/>
        <v>656.05293459999996</v>
      </c>
      <c r="K736" s="43">
        <f t="shared" si="2815"/>
        <v>578.10865454999998</v>
      </c>
      <c r="L736" s="43">
        <f t="shared" si="2815"/>
        <v>526.55064012000003</v>
      </c>
      <c r="M736" s="43">
        <f t="shared" si="2815"/>
        <v>521.04113531999997</v>
      </c>
      <c r="N736" s="43">
        <f t="shared" si="2815"/>
        <v>537.65569972000003</v>
      </c>
      <c r="O736" s="43">
        <f t="shared" si="2815"/>
        <v>552.44359548</v>
      </c>
      <c r="P736" s="43">
        <f t="shared" si="2815"/>
        <v>544.29386509000005</v>
      </c>
      <c r="Q736" s="43">
        <f t="shared" si="2815"/>
        <v>563.63818749999996</v>
      </c>
      <c r="R736" s="43">
        <f t="shared" si="2815"/>
        <v>578.91488629000003</v>
      </c>
      <c r="S736" s="43">
        <f t="shared" si="2815"/>
        <v>543.55676090999998</v>
      </c>
      <c r="T736" s="43">
        <f t="shared" si="2815"/>
        <v>539.70883485000002</v>
      </c>
      <c r="U736" s="43">
        <f t="shared" si="2815"/>
        <v>539.53395620000003</v>
      </c>
      <c r="V736" s="43">
        <f t="shared" si="2815"/>
        <v>553.71177912999997</v>
      </c>
      <c r="W736" s="43">
        <f t="shared" si="2815"/>
        <v>584.32915918000003</v>
      </c>
      <c r="X736" s="43">
        <f t="shared" si="2815"/>
        <v>607.75916260999998</v>
      </c>
      <c r="Y736" s="43">
        <f t="shared" si="2815"/>
        <v>679.77730292000001</v>
      </c>
    </row>
    <row r="737" spans="1:25" s="19" customFormat="1" ht="38.25" hidden="1" outlineLevel="1" x14ac:dyDescent="0.2">
      <c r="A737" s="16" t="s">
        <v>71</v>
      </c>
      <c r="B737" s="43">
        <f t="shared" ref="B737:Y737" si="2816">B77</f>
        <v>76.98</v>
      </c>
      <c r="C737" s="43">
        <f t="shared" si="2816"/>
        <v>76.98</v>
      </c>
      <c r="D737" s="43">
        <f t="shared" si="2816"/>
        <v>76.98</v>
      </c>
      <c r="E737" s="43">
        <f t="shared" si="2816"/>
        <v>76.98</v>
      </c>
      <c r="F737" s="43">
        <f t="shared" si="2816"/>
        <v>76.98</v>
      </c>
      <c r="G737" s="43">
        <f t="shared" si="2816"/>
        <v>76.98</v>
      </c>
      <c r="H737" s="43">
        <f t="shared" si="2816"/>
        <v>76.98</v>
      </c>
      <c r="I737" s="43">
        <f t="shared" si="2816"/>
        <v>76.98</v>
      </c>
      <c r="J737" s="43">
        <f t="shared" si="2816"/>
        <v>76.98</v>
      </c>
      <c r="K737" s="43">
        <f t="shared" si="2816"/>
        <v>76.98</v>
      </c>
      <c r="L737" s="43">
        <f t="shared" si="2816"/>
        <v>76.98</v>
      </c>
      <c r="M737" s="43">
        <f t="shared" si="2816"/>
        <v>76.98</v>
      </c>
      <c r="N737" s="43">
        <f t="shared" si="2816"/>
        <v>76.98</v>
      </c>
      <c r="O737" s="43">
        <f t="shared" si="2816"/>
        <v>76.98</v>
      </c>
      <c r="P737" s="43">
        <f t="shared" si="2816"/>
        <v>76.98</v>
      </c>
      <c r="Q737" s="43">
        <f t="shared" si="2816"/>
        <v>76.98</v>
      </c>
      <c r="R737" s="43">
        <f t="shared" si="2816"/>
        <v>76.98</v>
      </c>
      <c r="S737" s="43">
        <f t="shared" si="2816"/>
        <v>76.98</v>
      </c>
      <c r="T737" s="43">
        <f t="shared" si="2816"/>
        <v>76.98</v>
      </c>
      <c r="U737" s="43">
        <f t="shared" si="2816"/>
        <v>76.98</v>
      </c>
      <c r="V737" s="43">
        <f t="shared" si="2816"/>
        <v>76.98</v>
      </c>
      <c r="W737" s="43">
        <f t="shared" si="2816"/>
        <v>76.98</v>
      </c>
      <c r="X737" s="43">
        <f t="shared" si="2816"/>
        <v>76.98</v>
      </c>
      <c r="Y737" s="43">
        <f t="shared" si="2816"/>
        <v>76.98</v>
      </c>
    </row>
    <row r="738" spans="1:25" s="19" customFormat="1" ht="18.75" hidden="1" customHeight="1" outlineLevel="1" x14ac:dyDescent="0.2">
      <c r="A738" s="16" t="s">
        <v>3</v>
      </c>
      <c r="B738" s="43">
        <f>$AD$7</f>
        <v>492.95</v>
      </c>
      <c r="C738" s="43">
        <f t="shared" ref="C738:Y738" si="2817">$AD$7</f>
        <v>492.95</v>
      </c>
      <c r="D738" s="43">
        <f t="shared" si="2817"/>
        <v>492.95</v>
      </c>
      <c r="E738" s="43">
        <f t="shared" si="2817"/>
        <v>492.95</v>
      </c>
      <c r="F738" s="43">
        <f t="shared" si="2817"/>
        <v>492.95</v>
      </c>
      <c r="G738" s="43">
        <f t="shared" si="2817"/>
        <v>492.95</v>
      </c>
      <c r="H738" s="43">
        <f t="shared" si="2817"/>
        <v>492.95</v>
      </c>
      <c r="I738" s="43">
        <f t="shared" si="2817"/>
        <v>492.95</v>
      </c>
      <c r="J738" s="43">
        <f t="shared" si="2817"/>
        <v>492.95</v>
      </c>
      <c r="K738" s="43">
        <f t="shared" si="2817"/>
        <v>492.95</v>
      </c>
      <c r="L738" s="43">
        <f t="shared" si="2817"/>
        <v>492.95</v>
      </c>
      <c r="M738" s="43">
        <f t="shared" si="2817"/>
        <v>492.95</v>
      </c>
      <c r="N738" s="43">
        <f t="shared" si="2817"/>
        <v>492.95</v>
      </c>
      <c r="O738" s="43">
        <f t="shared" si="2817"/>
        <v>492.95</v>
      </c>
      <c r="P738" s="43">
        <f t="shared" si="2817"/>
        <v>492.95</v>
      </c>
      <c r="Q738" s="43">
        <f t="shared" si="2817"/>
        <v>492.95</v>
      </c>
      <c r="R738" s="43">
        <f t="shared" si="2817"/>
        <v>492.95</v>
      </c>
      <c r="S738" s="43">
        <f t="shared" si="2817"/>
        <v>492.95</v>
      </c>
      <c r="T738" s="43">
        <f t="shared" si="2817"/>
        <v>492.95</v>
      </c>
      <c r="U738" s="43">
        <f t="shared" si="2817"/>
        <v>492.95</v>
      </c>
      <c r="V738" s="43">
        <f t="shared" si="2817"/>
        <v>492.95</v>
      </c>
      <c r="W738" s="43">
        <f t="shared" si="2817"/>
        <v>492.95</v>
      </c>
      <c r="X738" s="43">
        <f t="shared" si="2817"/>
        <v>492.95</v>
      </c>
      <c r="Y738" s="43">
        <f t="shared" si="2817"/>
        <v>492.95</v>
      </c>
    </row>
    <row r="739" spans="1:25" s="19" customFormat="1" ht="18.75" hidden="1" customHeight="1" outlineLevel="1" x14ac:dyDescent="0.2">
      <c r="A739" s="17" t="s">
        <v>4</v>
      </c>
      <c r="B739" s="43">
        <f t="shared" ref="B739:Y739" si="2818">B79</f>
        <v>204.67</v>
      </c>
      <c r="C739" s="43">
        <f t="shared" si="2818"/>
        <v>204.67</v>
      </c>
      <c r="D739" s="43">
        <f t="shared" si="2818"/>
        <v>204.67</v>
      </c>
      <c r="E739" s="43">
        <f t="shared" si="2818"/>
        <v>204.67</v>
      </c>
      <c r="F739" s="43">
        <f t="shared" si="2818"/>
        <v>204.67</v>
      </c>
      <c r="G739" s="43">
        <f t="shared" si="2818"/>
        <v>204.67</v>
      </c>
      <c r="H739" s="43">
        <f t="shared" si="2818"/>
        <v>204.67</v>
      </c>
      <c r="I739" s="43">
        <f t="shared" si="2818"/>
        <v>204.67</v>
      </c>
      <c r="J739" s="43">
        <f t="shared" si="2818"/>
        <v>204.67</v>
      </c>
      <c r="K739" s="43">
        <f t="shared" si="2818"/>
        <v>204.67</v>
      </c>
      <c r="L739" s="43">
        <f t="shared" si="2818"/>
        <v>204.67</v>
      </c>
      <c r="M739" s="43">
        <f t="shared" si="2818"/>
        <v>204.67</v>
      </c>
      <c r="N739" s="43">
        <f t="shared" si="2818"/>
        <v>204.67</v>
      </c>
      <c r="O739" s="43">
        <f t="shared" si="2818"/>
        <v>204.67</v>
      </c>
      <c r="P739" s="43">
        <f t="shared" si="2818"/>
        <v>204.67</v>
      </c>
      <c r="Q739" s="43">
        <f t="shared" si="2818"/>
        <v>204.67</v>
      </c>
      <c r="R739" s="43">
        <f t="shared" si="2818"/>
        <v>204.67</v>
      </c>
      <c r="S739" s="43">
        <f t="shared" si="2818"/>
        <v>204.67</v>
      </c>
      <c r="T739" s="43">
        <f t="shared" si="2818"/>
        <v>204.67</v>
      </c>
      <c r="U739" s="43">
        <f t="shared" si="2818"/>
        <v>204.67</v>
      </c>
      <c r="V739" s="43">
        <f t="shared" si="2818"/>
        <v>204.67</v>
      </c>
      <c r="W739" s="43">
        <f t="shared" si="2818"/>
        <v>204.67</v>
      </c>
      <c r="X739" s="43">
        <f t="shared" si="2818"/>
        <v>204.67</v>
      </c>
      <c r="Y739" s="43">
        <f t="shared" si="2818"/>
        <v>204.67</v>
      </c>
    </row>
    <row r="740" spans="1:25" ht="25.5" hidden="1" outlineLevel="1" x14ac:dyDescent="0.2">
      <c r="A740" s="62" t="s">
        <v>211</v>
      </c>
      <c r="B740" s="43">
        <f>B733</f>
        <v>0</v>
      </c>
      <c r="C740" s="43">
        <f t="shared" ref="C740:Y740" si="2819">C733</f>
        <v>0</v>
      </c>
      <c r="D740" s="43">
        <f t="shared" si="2819"/>
        <v>0</v>
      </c>
      <c r="E740" s="43">
        <f t="shared" si="2819"/>
        <v>0</v>
      </c>
      <c r="F740" s="43">
        <f t="shared" si="2819"/>
        <v>0</v>
      </c>
      <c r="G740" s="43">
        <f t="shared" si="2819"/>
        <v>0</v>
      </c>
      <c r="H740" s="43">
        <f t="shared" si="2819"/>
        <v>0</v>
      </c>
      <c r="I740" s="43">
        <f t="shared" si="2819"/>
        <v>0</v>
      </c>
      <c r="J740" s="43">
        <f t="shared" si="2819"/>
        <v>0</v>
      </c>
      <c r="K740" s="43">
        <f t="shared" si="2819"/>
        <v>0</v>
      </c>
      <c r="L740" s="43">
        <f t="shared" si="2819"/>
        <v>0</v>
      </c>
      <c r="M740" s="43">
        <f t="shared" si="2819"/>
        <v>0</v>
      </c>
      <c r="N740" s="43">
        <f t="shared" si="2819"/>
        <v>0</v>
      </c>
      <c r="O740" s="43">
        <f t="shared" si="2819"/>
        <v>0</v>
      </c>
      <c r="P740" s="43">
        <f t="shared" si="2819"/>
        <v>0</v>
      </c>
      <c r="Q740" s="43">
        <f t="shared" si="2819"/>
        <v>0</v>
      </c>
      <c r="R740" s="43">
        <f t="shared" si="2819"/>
        <v>0</v>
      </c>
      <c r="S740" s="43">
        <f t="shared" si="2819"/>
        <v>0</v>
      </c>
      <c r="T740" s="43">
        <f t="shared" si="2819"/>
        <v>0</v>
      </c>
      <c r="U740" s="43">
        <f t="shared" si="2819"/>
        <v>0</v>
      </c>
      <c r="V740" s="43">
        <f t="shared" si="2819"/>
        <v>0</v>
      </c>
      <c r="W740" s="43">
        <f t="shared" si="2819"/>
        <v>0</v>
      </c>
      <c r="X740" s="43">
        <f t="shared" si="2819"/>
        <v>0</v>
      </c>
      <c r="Y740" s="43">
        <f t="shared" si="2819"/>
        <v>0</v>
      </c>
    </row>
    <row r="741" spans="1:25" s="19" customFormat="1" ht="18.75" hidden="1" customHeight="1" outlineLevel="1" thickBot="1" x14ac:dyDescent="0.25">
      <c r="A741" s="35" t="s">
        <v>118</v>
      </c>
      <c r="B741" s="43">
        <f t="shared" ref="B741:Y741" si="2820">B81</f>
        <v>3.02059422</v>
      </c>
      <c r="C741" s="43">
        <f t="shared" si="2820"/>
        <v>3.02059422</v>
      </c>
      <c r="D741" s="43">
        <f t="shared" si="2820"/>
        <v>3.02059422</v>
      </c>
      <c r="E741" s="43">
        <f t="shared" si="2820"/>
        <v>3.02059422</v>
      </c>
      <c r="F741" s="43">
        <f t="shared" si="2820"/>
        <v>3.02059422</v>
      </c>
      <c r="G741" s="43">
        <f t="shared" si="2820"/>
        <v>3.02059422</v>
      </c>
      <c r="H741" s="43">
        <f t="shared" si="2820"/>
        <v>3.02059422</v>
      </c>
      <c r="I741" s="43">
        <f t="shared" si="2820"/>
        <v>3.02059422</v>
      </c>
      <c r="J741" s="43">
        <f t="shared" si="2820"/>
        <v>3.02059422</v>
      </c>
      <c r="K741" s="43">
        <f t="shared" si="2820"/>
        <v>3.02059422</v>
      </c>
      <c r="L741" s="43">
        <f t="shared" si="2820"/>
        <v>3.02059422</v>
      </c>
      <c r="M741" s="43">
        <f t="shared" si="2820"/>
        <v>3.02059422</v>
      </c>
      <c r="N741" s="43">
        <f t="shared" si="2820"/>
        <v>3.02059422</v>
      </c>
      <c r="O741" s="43">
        <f t="shared" si="2820"/>
        <v>3.02059422</v>
      </c>
      <c r="P741" s="43">
        <f t="shared" si="2820"/>
        <v>3.02059422</v>
      </c>
      <c r="Q741" s="43">
        <f t="shared" si="2820"/>
        <v>3.02059422</v>
      </c>
      <c r="R741" s="43">
        <f t="shared" si="2820"/>
        <v>3.02059422</v>
      </c>
      <c r="S741" s="43">
        <f t="shared" si="2820"/>
        <v>3.02059422</v>
      </c>
      <c r="T741" s="43">
        <f t="shared" si="2820"/>
        <v>3.02059422</v>
      </c>
      <c r="U741" s="43">
        <f t="shared" si="2820"/>
        <v>3.02059422</v>
      </c>
      <c r="V741" s="43">
        <f t="shared" si="2820"/>
        <v>3.02059422</v>
      </c>
      <c r="W741" s="43">
        <f t="shared" si="2820"/>
        <v>3.02059422</v>
      </c>
      <c r="X741" s="43">
        <f t="shared" si="2820"/>
        <v>3.02059422</v>
      </c>
      <c r="Y741" s="43">
        <f t="shared" si="2820"/>
        <v>3.02059422</v>
      </c>
    </row>
    <row r="742" spans="1:25" s="26" customFormat="1" ht="18.75" customHeight="1" collapsed="1" thickBot="1" x14ac:dyDescent="0.25">
      <c r="A742" s="27">
        <v>11</v>
      </c>
      <c r="B742" s="145">
        <f>ROUND(SUM(B743:B748),2)</f>
        <v>1539.41</v>
      </c>
      <c r="C742" s="145">
        <f t="shared" ref="C742" si="2821">ROUND(SUM(C743:C748),2)</f>
        <v>1589.34</v>
      </c>
      <c r="D742" s="145">
        <f t="shared" ref="D742" si="2822">ROUND(SUM(D743:D748),2)</f>
        <v>1624.95</v>
      </c>
      <c r="E742" s="145">
        <f t="shared" ref="E742" si="2823">ROUND(SUM(E743:E748),2)</f>
        <v>1631.97</v>
      </c>
      <c r="F742" s="145">
        <f t="shared" ref="F742" si="2824">ROUND(SUM(F743:F748),2)</f>
        <v>1628.21</v>
      </c>
      <c r="G742" s="145">
        <f t="shared" ref="G742" si="2825">ROUND(SUM(G743:G748),2)</f>
        <v>1654.68</v>
      </c>
      <c r="H742" s="145">
        <f t="shared" ref="H742" si="2826">ROUND(SUM(H743:H748),2)</f>
        <v>1608.19</v>
      </c>
      <c r="I742" s="145">
        <f t="shared" ref="I742" si="2827">ROUND(SUM(I743:I748),2)</f>
        <v>1526.26</v>
      </c>
      <c r="J742" s="145">
        <f t="shared" ref="J742" si="2828">ROUND(SUM(J743:J748),2)</f>
        <v>1386.31</v>
      </c>
      <c r="K742" s="145">
        <f t="shared" ref="K742" si="2829">ROUND(SUM(K743:K748),2)</f>
        <v>1299.8800000000001</v>
      </c>
      <c r="L742" s="145">
        <f t="shared" ref="L742" si="2830">ROUND(SUM(L743:L748),2)</f>
        <v>1261.3499999999999</v>
      </c>
      <c r="M742" s="145">
        <f t="shared" ref="M742" si="2831">ROUND(SUM(M743:M748),2)</f>
        <v>1236.27</v>
      </c>
      <c r="N742" s="145">
        <f t="shared" ref="N742" si="2832">ROUND(SUM(N743:N748),2)</f>
        <v>1240.1199999999999</v>
      </c>
      <c r="O742" s="145">
        <f t="shared" ref="O742" si="2833">ROUND(SUM(O743:O748),2)</f>
        <v>1238.6600000000001</v>
      </c>
      <c r="P742" s="145">
        <f t="shared" ref="P742" si="2834">ROUND(SUM(P743:P748),2)</f>
        <v>1258.2</v>
      </c>
      <c r="Q742" s="145">
        <f t="shared" ref="Q742" si="2835">ROUND(SUM(Q743:Q748),2)</f>
        <v>1274.31</v>
      </c>
      <c r="R742" s="145">
        <f t="shared" ref="R742" si="2836">ROUND(SUM(R743:R748),2)</f>
        <v>1275.83</v>
      </c>
      <c r="S742" s="145">
        <f t="shared" ref="S742" si="2837">ROUND(SUM(S743:S748),2)</f>
        <v>1273.8699999999999</v>
      </c>
      <c r="T742" s="145">
        <f t="shared" ref="T742" si="2838">ROUND(SUM(T743:T748),2)</f>
        <v>1265.6600000000001</v>
      </c>
      <c r="U742" s="145">
        <f t="shared" ref="U742" si="2839">ROUND(SUM(U743:U748),2)</f>
        <v>1194.07</v>
      </c>
      <c r="V742" s="145">
        <f t="shared" ref="V742" si="2840">ROUND(SUM(V743:V748),2)</f>
        <v>1212.6400000000001</v>
      </c>
      <c r="W742" s="145">
        <f t="shared" ref="W742" si="2841">ROUND(SUM(W743:W748),2)</f>
        <v>1241.81</v>
      </c>
      <c r="X742" s="145">
        <f t="shared" ref="X742" si="2842">ROUND(SUM(X743:X748),2)</f>
        <v>1312.32</v>
      </c>
      <c r="Y742" s="145">
        <f t="shared" ref="Y742" si="2843">ROUND(SUM(Y743:Y748),2)</f>
        <v>1371.58</v>
      </c>
    </row>
    <row r="743" spans="1:25" s="19" customFormat="1" ht="51" hidden="1" outlineLevel="1" x14ac:dyDescent="0.2">
      <c r="A743" s="16" t="s">
        <v>70</v>
      </c>
      <c r="B743" s="43">
        <f>B83</f>
        <v>761.79092944000001</v>
      </c>
      <c r="C743" s="43">
        <f t="shared" ref="C743:Y743" si="2844">C83</f>
        <v>811.71624081000004</v>
      </c>
      <c r="D743" s="43">
        <f t="shared" si="2844"/>
        <v>847.33219066000004</v>
      </c>
      <c r="E743" s="43">
        <f t="shared" si="2844"/>
        <v>854.34474911999996</v>
      </c>
      <c r="F743" s="43">
        <f t="shared" si="2844"/>
        <v>850.59159992000002</v>
      </c>
      <c r="G743" s="43">
        <f t="shared" si="2844"/>
        <v>877.06225716999995</v>
      </c>
      <c r="H743" s="43">
        <f t="shared" si="2844"/>
        <v>830.57306132999997</v>
      </c>
      <c r="I743" s="43">
        <f t="shared" si="2844"/>
        <v>748.63696878999997</v>
      </c>
      <c r="J743" s="43">
        <f t="shared" si="2844"/>
        <v>608.69124801999999</v>
      </c>
      <c r="K743" s="43">
        <f t="shared" si="2844"/>
        <v>522.25454239999999</v>
      </c>
      <c r="L743" s="43">
        <f t="shared" si="2844"/>
        <v>483.72595103999998</v>
      </c>
      <c r="M743" s="43">
        <f t="shared" si="2844"/>
        <v>458.64572048999997</v>
      </c>
      <c r="N743" s="43">
        <f t="shared" si="2844"/>
        <v>462.49641279999997</v>
      </c>
      <c r="O743" s="43">
        <f t="shared" si="2844"/>
        <v>461.04020416999998</v>
      </c>
      <c r="P743" s="43">
        <f t="shared" si="2844"/>
        <v>480.57953004000001</v>
      </c>
      <c r="Q743" s="43">
        <f t="shared" si="2844"/>
        <v>496.68514383000002</v>
      </c>
      <c r="R743" s="43">
        <f t="shared" si="2844"/>
        <v>498.21110040999997</v>
      </c>
      <c r="S743" s="43">
        <f t="shared" si="2844"/>
        <v>496.25006345000003</v>
      </c>
      <c r="T743" s="43">
        <f t="shared" si="2844"/>
        <v>488.04191205000001</v>
      </c>
      <c r="U743" s="43">
        <f t="shared" si="2844"/>
        <v>416.44644547000001</v>
      </c>
      <c r="V743" s="43">
        <f t="shared" si="2844"/>
        <v>435.02012831000002</v>
      </c>
      <c r="W743" s="43">
        <f t="shared" si="2844"/>
        <v>464.18599525000002</v>
      </c>
      <c r="X743" s="43">
        <f t="shared" si="2844"/>
        <v>534.70155292000004</v>
      </c>
      <c r="Y743" s="43">
        <f t="shared" si="2844"/>
        <v>593.95472409000001</v>
      </c>
    </row>
    <row r="744" spans="1:25" s="19" customFormat="1" ht="38.25" hidden="1" outlineLevel="1" x14ac:dyDescent="0.2">
      <c r="A744" s="16" t="s">
        <v>71</v>
      </c>
      <c r="B744" s="43">
        <f t="shared" ref="B744:Y744" si="2845">B84</f>
        <v>76.98</v>
      </c>
      <c r="C744" s="43">
        <f t="shared" si="2845"/>
        <v>76.98</v>
      </c>
      <c r="D744" s="43">
        <f t="shared" si="2845"/>
        <v>76.98</v>
      </c>
      <c r="E744" s="43">
        <f t="shared" si="2845"/>
        <v>76.98</v>
      </c>
      <c r="F744" s="43">
        <f t="shared" si="2845"/>
        <v>76.98</v>
      </c>
      <c r="G744" s="43">
        <f t="shared" si="2845"/>
        <v>76.98</v>
      </c>
      <c r="H744" s="43">
        <f t="shared" si="2845"/>
        <v>76.98</v>
      </c>
      <c r="I744" s="43">
        <f t="shared" si="2845"/>
        <v>76.98</v>
      </c>
      <c r="J744" s="43">
        <f t="shared" si="2845"/>
        <v>76.98</v>
      </c>
      <c r="K744" s="43">
        <f t="shared" si="2845"/>
        <v>76.98</v>
      </c>
      <c r="L744" s="43">
        <f t="shared" si="2845"/>
        <v>76.98</v>
      </c>
      <c r="M744" s="43">
        <f t="shared" si="2845"/>
        <v>76.98</v>
      </c>
      <c r="N744" s="43">
        <f t="shared" si="2845"/>
        <v>76.98</v>
      </c>
      <c r="O744" s="43">
        <f t="shared" si="2845"/>
        <v>76.98</v>
      </c>
      <c r="P744" s="43">
        <f t="shared" si="2845"/>
        <v>76.98</v>
      </c>
      <c r="Q744" s="43">
        <f t="shared" si="2845"/>
        <v>76.98</v>
      </c>
      <c r="R744" s="43">
        <f t="shared" si="2845"/>
        <v>76.98</v>
      </c>
      <c r="S744" s="43">
        <f t="shared" si="2845"/>
        <v>76.98</v>
      </c>
      <c r="T744" s="43">
        <f t="shared" si="2845"/>
        <v>76.98</v>
      </c>
      <c r="U744" s="43">
        <f t="shared" si="2845"/>
        <v>76.98</v>
      </c>
      <c r="V744" s="43">
        <f t="shared" si="2845"/>
        <v>76.98</v>
      </c>
      <c r="W744" s="43">
        <f t="shared" si="2845"/>
        <v>76.98</v>
      </c>
      <c r="X744" s="43">
        <f t="shared" si="2845"/>
        <v>76.98</v>
      </c>
      <c r="Y744" s="43">
        <f t="shared" si="2845"/>
        <v>76.98</v>
      </c>
    </row>
    <row r="745" spans="1:25" s="19" customFormat="1" ht="18.75" hidden="1" customHeight="1" outlineLevel="1" x14ac:dyDescent="0.2">
      <c r="A745" s="16" t="s">
        <v>3</v>
      </c>
      <c r="B745" s="43">
        <f>$AD$7</f>
        <v>492.95</v>
      </c>
      <c r="C745" s="43">
        <f t="shared" ref="C745:Y745" si="2846">$AD$7</f>
        <v>492.95</v>
      </c>
      <c r="D745" s="43">
        <f t="shared" si="2846"/>
        <v>492.95</v>
      </c>
      <c r="E745" s="43">
        <f t="shared" si="2846"/>
        <v>492.95</v>
      </c>
      <c r="F745" s="43">
        <f t="shared" si="2846"/>
        <v>492.95</v>
      </c>
      <c r="G745" s="43">
        <f t="shared" si="2846"/>
        <v>492.95</v>
      </c>
      <c r="H745" s="43">
        <f t="shared" si="2846"/>
        <v>492.95</v>
      </c>
      <c r="I745" s="43">
        <f t="shared" si="2846"/>
        <v>492.95</v>
      </c>
      <c r="J745" s="43">
        <f t="shared" si="2846"/>
        <v>492.95</v>
      </c>
      <c r="K745" s="43">
        <f t="shared" si="2846"/>
        <v>492.95</v>
      </c>
      <c r="L745" s="43">
        <f t="shared" si="2846"/>
        <v>492.95</v>
      </c>
      <c r="M745" s="43">
        <f t="shared" si="2846"/>
        <v>492.95</v>
      </c>
      <c r="N745" s="43">
        <f t="shared" si="2846"/>
        <v>492.95</v>
      </c>
      <c r="O745" s="43">
        <f t="shared" si="2846"/>
        <v>492.95</v>
      </c>
      <c r="P745" s="43">
        <f t="shared" si="2846"/>
        <v>492.95</v>
      </c>
      <c r="Q745" s="43">
        <f t="shared" si="2846"/>
        <v>492.95</v>
      </c>
      <c r="R745" s="43">
        <f t="shared" si="2846"/>
        <v>492.95</v>
      </c>
      <c r="S745" s="43">
        <f t="shared" si="2846"/>
        <v>492.95</v>
      </c>
      <c r="T745" s="43">
        <f t="shared" si="2846"/>
        <v>492.95</v>
      </c>
      <c r="U745" s="43">
        <f t="shared" si="2846"/>
        <v>492.95</v>
      </c>
      <c r="V745" s="43">
        <f t="shared" si="2846"/>
        <v>492.95</v>
      </c>
      <c r="W745" s="43">
        <f t="shared" si="2846"/>
        <v>492.95</v>
      </c>
      <c r="X745" s="43">
        <f t="shared" si="2846"/>
        <v>492.95</v>
      </c>
      <c r="Y745" s="43">
        <f t="shared" si="2846"/>
        <v>492.95</v>
      </c>
    </row>
    <row r="746" spans="1:25" s="19" customFormat="1" ht="18.75" hidden="1" customHeight="1" outlineLevel="1" x14ac:dyDescent="0.2">
      <c r="A746" s="17" t="s">
        <v>4</v>
      </c>
      <c r="B746" s="43">
        <f t="shared" ref="B746:Y746" si="2847">B86</f>
        <v>204.67</v>
      </c>
      <c r="C746" s="43">
        <f t="shared" si="2847"/>
        <v>204.67</v>
      </c>
      <c r="D746" s="43">
        <f t="shared" si="2847"/>
        <v>204.67</v>
      </c>
      <c r="E746" s="43">
        <f t="shared" si="2847"/>
        <v>204.67</v>
      </c>
      <c r="F746" s="43">
        <f t="shared" si="2847"/>
        <v>204.67</v>
      </c>
      <c r="G746" s="43">
        <f t="shared" si="2847"/>
        <v>204.67</v>
      </c>
      <c r="H746" s="43">
        <f t="shared" si="2847"/>
        <v>204.67</v>
      </c>
      <c r="I746" s="43">
        <f t="shared" si="2847"/>
        <v>204.67</v>
      </c>
      <c r="J746" s="43">
        <f t="shared" si="2847"/>
        <v>204.67</v>
      </c>
      <c r="K746" s="43">
        <f t="shared" si="2847"/>
        <v>204.67</v>
      </c>
      <c r="L746" s="43">
        <f t="shared" si="2847"/>
        <v>204.67</v>
      </c>
      <c r="M746" s="43">
        <f t="shared" si="2847"/>
        <v>204.67</v>
      </c>
      <c r="N746" s="43">
        <f t="shared" si="2847"/>
        <v>204.67</v>
      </c>
      <c r="O746" s="43">
        <f t="shared" si="2847"/>
        <v>204.67</v>
      </c>
      <c r="P746" s="43">
        <f t="shared" si="2847"/>
        <v>204.67</v>
      </c>
      <c r="Q746" s="43">
        <f t="shared" si="2847"/>
        <v>204.67</v>
      </c>
      <c r="R746" s="43">
        <f t="shared" si="2847"/>
        <v>204.67</v>
      </c>
      <c r="S746" s="43">
        <f t="shared" si="2847"/>
        <v>204.67</v>
      </c>
      <c r="T746" s="43">
        <f t="shared" si="2847"/>
        <v>204.67</v>
      </c>
      <c r="U746" s="43">
        <f t="shared" si="2847"/>
        <v>204.67</v>
      </c>
      <c r="V746" s="43">
        <f t="shared" si="2847"/>
        <v>204.67</v>
      </c>
      <c r="W746" s="43">
        <f t="shared" si="2847"/>
        <v>204.67</v>
      </c>
      <c r="X746" s="43">
        <f t="shared" si="2847"/>
        <v>204.67</v>
      </c>
      <c r="Y746" s="43">
        <f t="shared" si="2847"/>
        <v>204.67</v>
      </c>
    </row>
    <row r="747" spans="1:25" ht="25.5" hidden="1" outlineLevel="1" x14ac:dyDescent="0.2">
      <c r="A747" s="62" t="s">
        <v>211</v>
      </c>
      <c r="B747" s="43">
        <f>B740</f>
        <v>0</v>
      </c>
      <c r="C747" s="43">
        <f t="shared" ref="C747:Y747" si="2848">C740</f>
        <v>0</v>
      </c>
      <c r="D747" s="43">
        <f t="shared" si="2848"/>
        <v>0</v>
      </c>
      <c r="E747" s="43">
        <f t="shared" si="2848"/>
        <v>0</v>
      </c>
      <c r="F747" s="43">
        <f t="shared" si="2848"/>
        <v>0</v>
      </c>
      <c r="G747" s="43">
        <f t="shared" si="2848"/>
        <v>0</v>
      </c>
      <c r="H747" s="43">
        <f t="shared" si="2848"/>
        <v>0</v>
      </c>
      <c r="I747" s="43">
        <f t="shared" si="2848"/>
        <v>0</v>
      </c>
      <c r="J747" s="43">
        <f t="shared" si="2848"/>
        <v>0</v>
      </c>
      <c r="K747" s="43">
        <f t="shared" si="2848"/>
        <v>0</v>
      </c>
      <c r="L747" s="43">
        <f t="shared" si="2848"/>
        <v>0</v>
      </c>
      <c r="M747" s="43">
        <f t="shared" si="2848"/>
        <v>0</v>
      </c>
      <c r="N747" s="43">
        <f t="shared" si="2848"/>
        <v>0</v>
      </c>
      <c r="O747" s="43">
        <f t="shared" si="2848"/>
        <v>0</v>
      </c>
      <c r="P747" s="43">
        <f t="shared" si="2848"/>
        <v>0</v>
      </c>
      <c r="Q747" s="43">
        <f t="shared" si="2848"/>
        <v>0</v>
      </c>
      <c r="R747" s="43">
        <f t="shared" si="2848"/>
        <v>0</v>
      </c>
      <c r="S747" s="43">
        <f t="shared" si="2848"/>
        <v>0</v>
      </c>
      <c r="T747" s="43">
        <f t="shared" si="2848"/>
        <v>0</v>
      </c>
      <c r="U747" s="43">
        <f t="shared" si="2848"/>
        <v>0</v>
      </c>
      <c r="V747" s="43">
        <f t="shared" si="2848"/>
        <v>0</v>
      </c>
      <c r="W747" s="43">
        <f t="shared" si="2848"/>
        <v>0</v>
      </c>
      <c r="X747" s="43">
        <f t="shared" si="2848"/>
        <v>0</v>
      </c>
      <c r="Y747" s="43">
        <f t="shared" si="2848"/>
        <v>0</v>
      </c>
    </row>
    <row r="748" spans="1:25" s="19" customFormat="1" ht="18.75" hidden="1" customHeight="1" outlineLevel="1" thickBot="1" x14ac:dyDescent="0.25">
      <c r="A748" s="35" t="s">
        <v>118</v>
      </c>
      <c r="B748" s="43">
        <f t="shared" ref="B748:Y748" si="2849">B88</f>
        <v>3.02059422</v>
      </c>
      <c r="C748" s="43">
        <f t="shared" si="2849"/>
        <v>3.02059422</v>
      </c>
      <c r="D748" s="43">
        <f t="shared" si="2849"/>
        <v>3.02059422</v>
      </c>
      <c r="E748" s="43">
        <f t="shared" si="2849"/>
        <v>3.02059422</v>
      </c>
      <c r="F748" s="43">
        <f t="shared" si="2849"/>
        <v>3.02059422</v>
      </c>
      <c r="G748" s="43">
        <f t="shared" si="2849"/>
        <v>3.02059422</v>
      </c>
      <c r="H748" s="43">
        <f t="shared" si="2849"/>
        <v>3.02059422</v>
      </c>
      <c r="I748" s="43">
        <f t="shared" si="2849"/>
        <v>3.02059422</v>
      </c>
      <c r="J748" s="43">
        <f t="shared" si="2849"/>
        <v>3.02059422</v>
      </c>
      <c r="K748" s="43">
        <f t="shared" si="2849"/>
        <v>3.02059422</v>
      </c>
      <c r="L748" s="43">
        <f t="shared" si="2849"/>
        <v>3.02059422</v>
      </c>
      <c r="M748" s="43">
        <f t="shared" si="2849"/>
        <v>3.02059422</v>
      </c>
      <c r="N748" s="43">
        <f t="shared" si="2849"/>
        <v>3.02059422</v>
      </c>
      <c r="O748" s="43">
        <f t="shared" si="2849"/>
        <v>3.02059422</v>
      </c>
      <c r="P748" s="43">
        <f t="shared" si="2849"/>
        <v>3.02059422</v>
      </c>
      <c r="Q748" s="43">
        <f t="shared" si="2849"/>
        <v>3.02059422</v>
      </c>
      <c r="R748" s="43">
        <f t="shared" si="2849"/>
        <v>3.02059422</v>
      </c>
      <c r="S748" s="43">
        <f t="shared" si="2849"/>
        <v>3.02059422</v>
      </c>
      <c r="T748" s="43">
        <f t="shared" si="2849"/>
        <v>3.02059422</v>
      </c>
      <c r="U748" s="43">
        <f t="shared" si="2849"/>
        <v>3.02059422</v>
      </c>
      <c r="V748" s="43">
        <f t="shared" si="2849"/>
        <v>3.02059422</v>
      </c>
      <c r="W748" s="43">
        <f t="shared" si="2849"/>
        <v>3.02059422</v>
      </c>
      <c r="X748" s="43">
        <f t="shared" si="2849"/>
        <v>3.02059422</v>
      </c>
      <c r="Y748" s="43">
        <f t="shared" si="2849"/>
        <v>3.02059422</v>
      </c>
    </row>
    <row r="749" spans="1:25" s="26" customFormat="1" ht="18.75" customHeight="1" collapsed="1" thickBot="1" x14ac:dyDescent="0.25">
      <c r="A749" s="27">
        <v>12</v>
      </c>
      <c r="B749" s="145">
        <f>ROUND(SUM(B750:B755),2)</f>
        <v>1456.07</v>
      </c>
      <c r="C749" s="145">
        <f t="shared" ref="C749" si="2850">ROUND(SUM(C750:C755),2)</f>
        <v>1487.58</v>
      </c>
      <c r="D749" s="145">
        <f t="shared" ref="D749" si="2851">ROUND(SUM(D750:D755),2)</f>
        <v>1518.15</v>
      </c>
      <c r="E749" s="145">
        <f t="shared" ref="E749" si="2852">ROUND(SUM(E750:E755),2)</f>
        <v>1512.86</v>
      </c>
      <c r="F749" s="145">
        <f t="shared" ref="F749" si="2853">ROUND(SUM(F750:F755),2)</f>
        <v>1521.08</v>
      </c>
      <c r="G749" s="145">
        <f t="shared" ref="G749" si="2854">ROUND(SUM(G750:G755),2)</f>
        <v>1503.96</v>
      </c>
      <c r="H749" s="145">
        <f t="shared" ref="H749" si="2855">ROUND(SUM(H750:H755),2)</f>
        <v>1439.39</v>
      </c>
      <c r="I749" s="145">
        <f t="shared" ref="I749" si="2856">ROUND(SUM(I750:I755),2)</f>
        <v>1348.33</v>
      </c>
      <c r="J749" s="145">
        <f t="shared" ref="J749" si="2857">ROUND(SUM(J750:J755),2)</f>
        <v>1258.8900000000001</v>
      </c>
      <c r="K749" s="145">
        <f t="shared" ref="K749" si="2858">ROUND(SUM(K750:K755),2)</f>
        <v>1196.27</v>
      </c>
      <c r="L749" s="145">
        <f t="shared" ref="L749" si="2859">ROUND(SUM(L750:L755),2)</f>
        <v>1197.3599999999999</v>
      </c>
      <c r="M749" s="145">
        <f t="shared" ref="M749" si="2860">ROUND(SUM(M750:M755),2)</f>
        <v>1190.58</v>
      </c>
      <c r="N749" s="145">
        <f t="shared" ref="N749" si="2861">ROUND(SUM(N750:N755),2)</f>
        <v>1185.1199999999999</v>
      </c>
      <c r="O749" s="145">
        <f t="shared" ref="O749" si="2862">ROUND(SUM(O750:O755),2)</f>
        <v>1170.22</v>
      </c>
      <c r="P749" s="145">
        <f t="shared" ref="P749" si="2863">ROUND(SUM(P750:P755),2)</f>
        <v>1157.19</v>
      </c>
      <c r="Q749" s="145">
        <f t="shared" ref="Q749" si="2864">ROUND(SUM(Q750:Q755),2)</f>
        <v>1152.67</v>
      </c>
      <c r="R749" s="145">
        <f t="shared" ref="R749" si="2865">ROUND(SUM(R750:R755),2)</f>
        <v>1138.5</v>
      </c>
      <c r="S749" s="145">
        <f t="shared" ref="S749" si="2866">ROUND(SUM(S750:S755),2)</f>
        <v>1144.46</v>
      </c>
      <c r="T749" s="145">
        <f t="shared" ref="T749" si="2867">ROUND(SUM(T750:T755),2)</f>
        <v>1131.3399999999999</v>
      </c>
      <c r="U749" s="145">
        <f t="shared" ref="U749" si="2868">ROUND(SUM(U750:U755),2)</f>
        <v>1125.5899999999999</v>
      </c>
      <c r="V749" s="145">
        <f t="shared" ref="V749" si="2869">ROUND(SUM(V750:V755),2)</f>
        <v>1136.95</v>
      </c>
      <c r="W749" s="145">
        <f t="shared" ref="W749" si="2870">ROUND(SUM(W750:W755),2)</f>
        <v>1166.05</v>
      </c>
      <c r="X749" s="145">
        <f t="shared" ref="X749" si="2871">ROUND(SUM(X750:X755),2)</f>
        <v>1210.76</v>
      </c>
      <c r="Y749" s="145">
        <f t="shared" ref="Y749" si="2872">ROUND(SUM(Y750:Y755),2)</f>
        <v>1265.94</v>
      </c>
    </row>
    <row r="750" spans="1:25" s="19" customFormat="1" ht="51" hidden="1" outlineLevel="1" x14ac:dyDescent="0.2">
      <c r="A750" s="111" t="s">
        <v>70</v>
      </c>
      <c r="B750" s="43">
        <f>B90</f>
        <v>678.44895158999998</v>
      </c>
      <c r="C750" s="43">
        <f t="shared" ref="C750:Y750" si="2873">C90</f>
        <v>709.95456204000004</v>
      </c>
      <c r="D750" s="43">
        <f t="shared" si="2873"/>
        <v>740.53237263999995</v>
      </c>
      <c r="E750" s="43">
        <f t="shared" si="2873"/>
        <v>735.23900929000001</v>
      </c>
      <c r="F750" s="43">
        <f t="shared" si="2873"/>
        <v>743.45784100000003</v>
      </c>
      <c r="G750" s="43">
        <f t="shared" si="2873"/>
        <v>726.33717581999997</v>
      </c>
      <c r="H750" s="43">
        <f t="shared" si="2873"/>
        <v>661.77274399999999</v>
      </c>
      <c r="I750" s="43">
        <f t="shared" si="2873"/>
        <v>570.71368568000003</v>
      </c>
      <c r="J750" s="43">
        <f t="shared" si="2873"/>
        <v>481.26518857000002</v>
      </c>
      <c r="K750" s="43">
        <f t="shared" si="2873"/>
        <v>418.65117995000003</v>
      </c>
      <c r="L750" s="43">
        <f t="shared" si="2873"/>
        <v>419.73902323999999</v>
      </c>
      <c r="M750" s="43">
        <f t="shared" si="2873"/>
        <v>412.95470848000002</v>
      </c>
      <c r="N750" s="43">
        <f t="shared" si="2873"/>
        <v>407.49741107</v>
      </c>
      <c r="O750" s="43">
        <f t="shared" si="2873"/>
        <v>392.60288102999999</v>
      </c>
      <c r="P750" s="43">
        <f t="shared" si="2873"/>
        <v>379.56817307</v>
      </c>
      <c r="Q750" s="43">
        <f t="shared" si="2873"/>
        <v>375.04844449000001</v>
      </c>
      <c r="R750" s="43">
        <f t="shared" si="2873"/>
        <v>360.88306956999998</v>
      </c>
      <c r="S750" s="43">
        <f t="shared" si="2873"/>
        <v>366.8417154</v>
      </c>
      <c r="T750" s="43">
        <f t="shared" si="2873"/>
        <v>353.72129527999999</v>
      </c>
      <c r="U750" s="43">
        <f t="shared" si="2873"/>
        <v>347.96579667999998</v>
      </c>
      <c r="V750" s="43">
        <f t="shared" si="2873"/>
        <v>359.33284603999999</v>
      </c>
      <c r="W750" s="43">
        <f t="shared" si="2873"/>
        <v>388.42850751999998</v>
      </c>
      <c r="X750" s="43">
        <f t="shared" si="2873"/>
        <v>433.13887956000002</v>
      </c>
      <c r="Y750" s="43">
        <f t="shared" si="2873"/>
        <v>488.31584637999998</v>
      </c>
    </row>
    <row r="751" spans="1:25" s="19" customFormat="1" ht="38.25" hidden="1" outlineLevel="1" x14ac:dyDescent="0.2">
      <c r="A751" s="16" t="s">
        <v>71</v>
      </c>
      <c r="B751" s="43">
        <f t="shared" ref="B751:Y751" si="2874">B91</f>
        <v>76.98</v>
      </c>
      <c r="C751" s="43">
        <f t="shared" si="2874"/>
        <v>76.98</v>
      </c>
      <c r="D751" s="43">
        <f t="shared" si="2874"/>
        <v>76.98</v>
      </c>
      <c r="E751" s="43">
        <f t="shared" si="2874"/>
        <v>76.98</v>
      </c>
      <c r="F751" s="43">
        <f t="shared" si="2874"/>
        <v>76.98</v>
      </c>
      <c r="G751" s="43">
        <f t="shared" si="2874"/>
        <v>76.98</v>
      </c>
      <c r="H751" s="43">
        <f t="shared" si="2874"/>
        <v>76.98</v>
      </c>
      <c r="I751" s="43">
        <f t="shared" si="2874"/>
        <v>76.98</v>
      </c>
      <c r="J751" s="43">
        <f t="shared" si="2874"/>
        <v>76.98</v>
      </c>
      <c r="K751" s="43">
        <f t="shared" si="2874"/>
        <v>76.98</v>
      </c>
      <c r="L751" s="43">
        <f t="shared" si="2874"/>
        <v>76.98</v>
      </c>
      <c r="M751" s="43">
        <f t="shared" si="2874"/>
        <v>76.98</v>
      </c>
      <c r="N751" s="43">
        <f t="shared" si="2874"/>
        <v>76.98</v>
      </c>
      <c r="O751" s="43">
        <f t="shared" si="2874"/>
        <v>76.98</v>
      </c>
      <c r="P751" s="43">
        <f t="shared" si="2874"/>
        <v>76.98</v>
      </c>
      <c r="Q751" s="43">
        <f t="shared" si="2874"/>
        <v>76.98</v>
      </c>
      <c r="R751" s="43">
        <f t="shared" si="2874"/>
        <v>76.98</v>
      </c>
      <c r="S751" s="43">
        <f t="shared" si="2874"/>
        <v>76.98</v>
      </c>
      <c r="T751" s="43">
        <f t="shared" si="2874"/>
        <v>76.98</v>
      </c>
      <c r="U751" s="43">
        <f t="shared" si="2874"/>
        <v>76.98</v>
      </c>
      <c r="V751" s="43">
        <f t="shared" si="2874"/>
        <v>76.98</v>
      </c>
      <c r="W751" s="43">
        <f t="shared" si="2874"/>
        <v>76.98</v>
      </c>
      <c r="X751" s="43">
        <f t="shared" si="2874"/>
        <v>76.98</v>
      </c>
      <c r="Y751" s="43">
        <f t="shared" si="2874"/>
        <v>76.98</v>
      </c>
    </row>
    <row r="752" spans="1:25" s="19" customFormat="1" ht="18.75" hidden="1" customHeight="1" outlineLevel="1" x14ac:dyDescent="0.2">
      <c r="A752" s="16" t="s">
        <v>3</v>
      </c>
      <c r="B752" s="43">
        <f>$AD$7</f>
        <v>492.95</v>
      </c>
      <c r="C752" s="43">
        <f t="shared" ref="C752:Y752" si="2875">$AD$7</f>
        <v>492.95</v>
      </c>
      <c r="D752" s="43">
        <f t="shared" si="2875"/>
        <v>492.95</v>
      </c>
      <c r="E752" s="43">
        <f t="shared" si="2875"/>
        <v>492.95</v>
      </c>
      <c r="F752" s="43">
        <f t="shared" si="2875"/>
        <v>492.95</v>
      </c>
      <c r="G752" s="43">
        <f t="shared" si="2875"/>
        <v>492.95</v>
      </c>
      <c r="H752" s="43">
        <f t="shared" si="2875"/>
        <v>492.95</v>
      </c>
      <c r="I752" s="43">
        <f t="shared" si="2875"/>
        <v>492.95</v>
      </c>
      <c r="J752" s="43">
        <f t="shared" si="2875"/>
        <v>492.95</v>
      </c>
      <c r="K752" s="43">
        <f t="shared" si="2875"/>
        <v>492.95</v>
      </c>
      <c r="L752" s="43">
        <f t="shared" si="2875"/>
        <v>492.95</v>
      </c>
      <c r="M752" s="43">
        <f t="shared" si="2875"/>
        <v>492.95</v>
      </c>
      <c r="N752" s="43">
        <f t="shared" si="2875"/>
        <v>492.95</v>
      </c>
      <c r="O752" s="43">
        <f t="shared" si="2875"/>
        <v>492.95</v>
      </c>
      <c r="P752" s="43">
        <f t="shared" si="2875"/>
        <v>492.95</v>
      </c>
      <c r="Q752" s="43">
        <f t="shared" si="2875"/>
        <v>492.95</v>
      </c>
      <c r="R752" s="43">
        <f t="shared" si="2875"/>
        <v>492.95</v>
      </c>
      <c r="S752" s="43">
        <f t="shared" si="2875"/>
        <v>492.95</v>
      </c>
      <c r="T752" s="43">
        <f t="shared" si="2875"/>
        <v>492.95</v>
      </c>
      <c r="U752" s="43">
        <f t="shared" si="2875"/>
        <v>492.95</v>
      </c>
      <c r="V752" s="43">
        <f t="shared" si="2875"/>
        <v>492.95</v>
      </c>
      <c r="W752" s="43">
        <f t="shared" si="2875"/>
        <v>492.95</v>
      </c>
      <c r="X752" s="43">
        <f t="shared" si="2875"/>
        <v>492.95</v>
      </c>
      <c r="Y752" s="43">
        <f t="shared" si="2875"/>
        <v>492.95</v>
      </c>
    </row>
    <row r="753" spans="1:25" s="19" customFormat="1" ht="18.75" hidden="1" customHeight="1" outlineLevel="1" x14ac:dyDescent="0.2">
      <c r="A753" s="17" t="s">
        <v>4</v>
      </c>
      <c r="B753" s="43">
        <f t="shared" ref="B753:Y753" si="2876">B93</f>
        <v>204.67</v>
      </c>
      <c r="C753" s="43">
        <f t="shared" si="2876"/>
        <v>204.67</v>
      </c>
      <c r="D753" s="43">
        <f t="shared" si="2876"/>
        <v>204.67</v>
      </c>
      <c r="E753" s="43">
        <f t="shared" si="2876"/>
        <v>204.67</v>
      </c>
      <c r="F753" s="43">
        <f t="shared" si="2876"/>
        <v>204.67</v>
      </c>
      <c r="G753" s="43">
        <f t="shared" si="2876"/>
        <v>204.67</v>
      </c>
      <c r="H753" s="43">
        <f t="shared" si="2876"/>
        <v>204.67</v>
      </c>
      <c r="I753" s="43">
        <f t="shared" si="2876"/>
        <v>204.67</v>
      </c>
      <c r="J753" s="43">
        <f t="shared" si="2876"/>
        <v>204.67</v>
      </c>
      <c r="K753" s="43">
        <f t="shared" si="2876"/>
        <v>204.67</v>
      </c>
      <c r="L753" s="43">
        <f t="shared" si="2876"/>
        <v>204.67</v>
      </c>
      <c r="M753" s="43">
        <f t="shared" si="2876"/>
        <v>204.67</v>
      </c>
      <c r="N753" s="43">
        <f t="shared" si="2876"/>
        <v>204.67</v>
      </c>
      <c r="O753" s="43">
        <f t="shared" si="2876"/>
        <v>204.67</v>
      </c>
      <c r="P753" s="43">
        <f t="shared" si="2876"/>
        <v>204.67</v>
      </c>
      <c r="Q753" s="43">
        <f t="shared" si="2876"/>
        <v>204.67</v>
      </c>
      <c r="R753" s="43">
        <f t="shared" si="2876"/>
        <v>204.67</v>
      </c>
      <c r="S753" s="43">
        <f t="shared" si="2876"/>
        <v>204.67</v>
      </c>
      <c r="T753" s="43">
        <f t="shared" si="2876"/>
        <v>204.67</v>
      </c>
      <c r="U753" s="43">
        <f t="shared" si="2876"/>
        <v>204.67</v>
      </c>
      <c r="V753" s="43">
        <f t="shared" si="2876"/>
        <v>204.67</v>
      </c>
      <c r="W753" s="43">
        <f t="shared" si="2876"/>
        <v>204.67</v>
      </c>
      <c r="X753" s="43">
        <f t="shared" si="2876"/>
        <v>204.67</v>
      </c>
      <c r="Y753" s="43">
        <f t="shared" si="2876"/>
        <v>204.67</v>
      </c>
    </row>
    <row r="754" spans="1:25" ht="25.5" hidden="1" outlineLevel="1" x14ac:dyDescent="0.2">
      <c r="A754" s="62" t="s">
        <v>211</v>
      </c>
      <c r="B754" s="43">
        <f>B747</f>
        <v>0</v>
      </c>
      <c r="C754" s="43">
        <f t="shared" ref="C754:Y754" si="2877">C747</f>
        <v>0</v>
      </c>
      <c r="D754" s="43">
        <f t="shared" si="2877"/>
        <v>0</v>
      </c>
      <c r="E754" s="43">
        <f t="shared" si="2877"/>
        <v>0</v>
      </c>
      <c r="F754" s="43">
        <f t="shared" si="2877"/>
        <v>0</v>
      </c>
      <c r="G754" s="43">
        <f t="shared" si="2877"/>
        <v>0</v>
      </c>
      <c r="H754" s="43">
        <f t="shared" si="2877"/>
        <v>0</v>
      </c>
      <c r="I754" s="43">
        <f t="shared" si="2877"/>
        <v>0</v>
      </c>
      <c r="J754" s="43">
        <f t="shared" si="2877"/>
        <v>0</v>
      </c>
      <c r="K754" s="43">
        <f t="shared" si="2877"/>
        <v>0</v>
      </c>
      <c r="L754" s="43">
        <f t="shared" si="2877"/>
        <v>0</v>
      </c>
      <c r="M754" s="43">
        <f t="shared" si="2877"/>
        <v>0</v>
      </c>
      <c r="N754" s="43">
        <f t="shared" si="2877"/>
        <v>0</v>
      </c>
      <c r="O754" s="43">
        <f t="shared" si="2877"/>
        <v>0</v>
      </c>
      <c r="P754" s="43">
        <f t="shared" si="2877"/>
        <v>0</v>
      </c>
      <c r="Q754" s="43">
        <f t="shared" si="2877"/>
        <v>0</v>
      </c>
      <c r="R754" s="43">
        <f t="shared" si="2877"/>
        <v>0</v>
      </c>
      <c r="S754" s="43">
        <f t="shared" si="2877"/>
        <v>0</v>
      </c>
      <c r="T754" s="43">
        <f t="shared" si="2877"/>
        <v>0</v>
      </c>
      <c r="U754" s="43">
        <f t="shared" si="2877"/>
        <v>0</v>
      </c>
      <c r="V754" s="43">
        <f t="shared" si="2877"/>
        <v>0</v>
      </c>
      <c r="W754" s="43">
        <f t="shared" si="2877"/>
        <v>0</v>
      </c>
      <c r="X754" s="43">
        <f t="shared" si="2877"/>
        <v>0</v>
      </c>
      <c r="Y754" s="43">
        <f t="shared" si="2877"/>
        <v>0</v>
      </c>
    </row>
    <row r="755" spans="1:25" s="19" customFormat="1" ht="18.75" hidden="1" customHeight="1" outlineLevel="1" thickBot="1" x14ac:dyDescent="0.25">
      <c r="A755" s="35" t="s">
        <v>118</v>
      </c>
      <c r="B755" s="43">
        <f t="shared" ref="B755:Y755" si="2878">B95</f>
        <v>3.02059422</v>
      </c>
      <c r="C755" s="43">
        <f t="shared" si="2878"/>
        <v>3.02059422</v>
      </c>
      <c r="D755" s="43">
        <f t="shared" si="2878"/>
        <v>3.02059422</v>
      </c>
      <c r="E755" s="43">
        <f t="shared" si="2878"/>
        <v>3.02059422</v>
      </c>
      <c r="F755" s="43">
        <f t="shared" si="2878"/>
        <v>3.02059422</v>
      </c>
      <c r="G755" s="43">
        <f t="shared" si="2878"/>
        <v>3.02059422</v>
      </c>
      <c r="H755" s="43">
        <f t="shared" si="2878"/>
        <v>3.02059422</v>
      </c>
      <c r="I755" s="43">
        <f t="shared" si="2878"/>
        <v>3.02059422</v>
      </c>
      <c r="J755" s="43">
        <f t="shared" si="2878"/>
        <v>3.02059422</v>
      </c>
      <c r="K755" s="43">
        <f t="shared" si="2878"/>
        <v>3.02059422</v>
      </c>
      <c r="L755" s="43">
        <f t="shared" si="2878"/>
        <v>3.02059422</v>
      </c>
      <c r="M755" s="43">
        <f t="shared" si="2878"/>
        <v>3.02059422</v>
      </c>
      <c r="N755" s="43">
        <f t="shared" si="2878"/>
        <v>3.02059422</v>
      </c>
      <c r="O755" s="43">
        <f t="shared" si="2878"/>
        <v>3.02059422</v>
      </c>
      <c r="P755" s="43">
        <f t="shared" si="2878"/>
        <v>3.02059422</v>
      </c>
      <c r="Q755" s="43">
        <f t="shared" si="2878"/>
        <v>3.02059422</v>
      </c>
      <c r="R755" s="43">
        <f t="shared" si="2878"/>
        <v>3.02059422</v>
      </c>
      <c r="S755" s="43">
        <f t="shared" si="2878"/>
        <v>3.02059422</v>
      </c>
      <c r="T755" s="43">
        <f t="shared" si="2878"/>
        <v>3.02059422</v>
      </c>
      <c r="U755" s="43">
        <f t="shared" si="2878"/>
        <v>3.02059422</v>
      </c>
      <c r="V755" s="43">
        <f t="shared" si="2878"/>
        <v>3.02059422</v>
      </c>
      <c r="W755" s="43">
        <f t="shared" si="2878"/>
        <v>3.02059422</v>
      </c>
      <c r="X755" s="43">
        <f t="shared" si="2878"/>
        <v>3.02059422</v>
      </c>
      <c r="Y755" s="43">
        <f t="shared" si="2878"/>
        <v>3.02059422</v>
      </c>
    </row>
    <row r="756" spans="1:25" s="26" customFormat="1" ht="18.75" customHeight="1" collapsed="1" thickBot="1" x14ac:dyDescent="0.25">
      <c r="A756" s="27">
        <v>13</v>
      </c>
      <c r="B756" s="145">
        <f>ROUND(SUM(B757:B762),2)</f>
        <v>1407.28</v>
      </c>
      <c r="C756" s="145">
        <f t="shared" ref="C756" si="2879">ROUND(SUM(C757:C762),2)</f>
        <v>1477.81</v>
      </c>
      <c r="D756" s="145">
        <f t="shared" ref="D756" si="2880">ROUND(SUM(D757:D762),2)</f>
        <v>1499.14</v>
      </c>
      <c r="E756" s="145">
        <f t="shared" ref="E756" si="2881">ROUND(SUM(E757:E762),2)</f>
        <v>1495.79</v>
      </c>
      <c r="F756" s="145">
        <f t="shared" ref="F756" si="2882">ROUND(SUM(F757:F762),2)</f>
        <v>1519.97</v>
      </c>
      <c r="G756" s="145">
        <f t="shared" ref="G756" si="2883">ROUND(SUM(G757:G762),2)</f>
        <v>1526.55</v>
      </c>
      <c r="H756" s="145">
        <f t="shared" ref="H756" si="2884">ROUND(SUM(H757:H762),2)</f>
        <v>1470.34</v>
      </c>
      <c r="I756" s="145">
        <f t="shared" ref="I756" si="2885">ROUND(SUM(I757:I762),2)</f>
        <v>1363.77</v>
      </c>
      <c r="J756" s="145">
        <f t="shared" ref="J756" si="2886">ROUND(SUM(J757:J762),2)</f>
        <v>1261.01</v>
      </c>
      <c r="K756" s="145">
        <f t="shared" ref="K756" si="2887">ROUND(SUM(K757:K762),2)</f>
        <v>1229.95</v>
      </c>
      <c r="L756" s="145">
        <f t="shared" ref="L756" si="2888">ROUND(SUM(L757:L762),2)</f>
        <v>1255.3900000000001</v>
      </c>
      <c r="M756" s="145">
        <f t="shared" ref="M756" si="2889">ROUND(SUM(M757:M762),2)</f>
        <v>1236.73</v>
      </c>
      <c r="N756" s="145">
        <f t="shared" ref="N756" si="2890">ROUND(SUM(N757:N762),2)</f>
        <v>1211.74</v>
      </c>
      <c r="O756" s="145">
        <f t="shared" ref="O756" si="2891">ROUND(SUM(O757:O762),2)</f>
        <v>1197.9000000000001</v>
      </c>
      <c r="P756" s="145">
        <f t="shared" ref="P756" si="2892">ROUND(SUM(P757:P762),2)</f>
        <v>1195.72</v>
      </c>
      <c r="Q756" s="145">
        <f t="shared" ref="Q756" si="2893">ROUND(SUM(Q757:Q762),2)</f>
        <v>1183.33</v>
      </c>
      <c r="R756" s="145">
        <f t="shared" ref="R756" si="2894">ROUND(SUM(R757:R762),2)</f>
        <v>1194.94</v>
      </c>
      <c r="S756" s="145">
        <f t="shared" ref="S756" si="2895">ROUND(SUM(S757:S762),2)</f>
        <v>1193.19</v>
      </c>
      <c r="T756" s="145">
        <f t="shared" ref="T756" si="2896">ROUND(SUM(T757:T762),2)</f>
        <v>1165.1199999999999</v>
      </c>
      <c r="U756" s="145">
        <f t="shared" ref="U756" si="2897">ROUND(SUM(U757:U762),2)</f>
        <v>1167.93</v>
      </c>
      <c r="V756" s="145">
        <f t="shared" ref="V756" si="2898">ROUND(SUM(V757:V762),2)</f>
        <v>1198.79</v>
      </c>
      <c r="W756" s="145">
        <f t="shared" ref="W756" si="2899">ROUND(SUM(W757:W762),2)</f>
        <v>1249.6199999999999</v>
      </c>
      <c r="X756" s="145">
        <f t="shared" ref="X756" si="2900">ROUND(SUM(X757:X762),2)</f>
        <v>1272.46</v>
      </c>
      <c r="Y756" s="145">
        <f t="shared" ref="Y756" si="2901">ROUND(SUM(Y757:Y762),2)</f>
        <v>1279.8800000000001</v>
      </c>
    </row>
    <row r="757" spans="1:25" s="19" customFormat="1" ht="51" hidden="1" outlineLevel="1" x14ac:dyDescent="0.2">
      <c r="A757" s="16" t="s">
        <v>70</v>
      </c>
      <c r="B757" s="43">
        <f>B97</f>
        <v>629.65890337999997</v>
      </c>
      <c r="C757" s="43">
        <f t="shared" ref="C757:Y757" si="2902">C97</f>
        <v>700.19430453999996</v>
      </c>
      <c r="D757" s="43">
        <f t="shared" si="2902"/>
        <v>721.52104434</v>
      </c>
      <c r="E757" s="43">
        <f t="shared" si="2902"/>
        <v>718.1701243</v>
      </c>
      <c r="F757" s="43">
        <f t="shared" si="2902"/>
        <v>742.34987452999997</v>
      </c>
      <c r="G757" s="43">
        <f t="shared" si="2902"/>
        <v>748.92468768000003</v>
      </c>
      <c r="H757" s="43">
        <f t="shared" si="2902"/>
        <v>692.72427057000004</v>
      </c>
      <c r="I757" s="43">
        <f t="shared" si="2902"/>
        <v>586.14982151000004</v>
      </c>
      <c r="J757" s="43">
        <f t="shared" si="2902"/>
        <v>483.39008028000001</v>
      </c>
      <c r="K757" s="43">
        <f t="shared" si="2902"/>
        <v>452.33267384999999</v>
      </c>
      <c r="L757" s="43">
        <f t="shared" si="2902"/>
        <v>477.77364245000001</v>
      </c>
      <c r="M757" s="43">
        <f t="shared" si="2902"/>
        <v>459.10883852000001</v>
      </c>
      <c r="N757" s="43">
        <f t="shared" si="2902"/>
        <v>434.12429462</v>
      </c>
      <c r="O757" s="43">
        <f t="shared" si="2902"/>
        <v>420.27441024000001</v>
      </c>
      <c r="P757" s="43">
        <f t="shared" si="2902"/>
        <v>418.10328522999998</v>
      </c>
      <c r="Q757" s="43">
        <f t="shared" si="2902"/>
        <v>405.70513104000003</v>
      </c>
      <c r="R757" s="43">
        <f t="shared" si="2902"/>
        <v>417.32086423999999</v>
      </c>
      <c r="S757" s="43">
        <f t="shared" si="2902"/>
        <v>415.57147958000002</v>
      </c>
      <c r="T757" s="43">
        <f t="shared" si="2902"/>
        <v>387.49599014</v>
      </c>
      <c r="U757" s="43">
        <f t="shared" si="2902"/>
        <v>390.31111157999999</v>
      </c>
      <c r="V757" s="43">
        <f t="shared" si="2902"/>
        <v>421.16744748999997</v>
      </c>
      <c r="W757" s="43">
        <f t="shared" si="2902"/>
        <v>472.00244020999997</v>
      </c>
      <c r="X757" s="43">
        <f t="shared" si="2902"/>
        <v>494.83561888000003</v>
      </c>
      <c r="Y757" s="43">
        <f t="shared" si="2902"/>
        <v>502.26059492000002</v>
      </c>
    </row>
    <row r="758" spans="1:25" s="19" customFormat="1" ht="38.25" hidden="1" outlineLevel="1" x14ac:dyDescent="0.2">
      <c r="A758" s="16" t="s">
        <v>71</v>
      </c>
      <c r="B758" s="43">
        <f t="shared" ref="B758:Y758" si="2903">B98</f>
        <v>76.98</v>
      </c>
      <c r="C758" s="43">
        <f t="shared" si="2903"/>
        <v>76.98</v>
      </c>
      <c r="D758" s="43">
        <f t="shared" si="2903"/>
        <v>76.98</v>
      </c>
      <c r="E758" s="43">
        <f t="shared" si="2903"/>
        <v>76.98</v>
      </c>
      <c r="F758" s="43">
        <f t="shared" si="2903"/>
        <v>76.98</v>
      </c>
      <c r="G758" s="43">
        <f t="shared" si="2903"/>
        <v>76.98</v>
      </c>
      <c r="H758" s="43">
        <f t="shared" si="2903"/>
        <v>76.98</v>
      </c>
      <c r="I758" s="43">
        <f t="shared" si="2903"/>
        <v>76.98</v>
      </c>
      <c r="J758" s="43">
        <f t="shared" si="2903"/>
        <v>76.98</v>
      </c>
      <c r="K758" s="43">
        <f t="shared" si="2903"/>
        <v>76.98</v>
      </c>
      <c r="L758" s="43">
        <f t="shared" si="2903"/>
        <v>76.98</v>
      </c>
      <c r="M758" s="43">
        <f t="shared" si="2903"/>
        <v>76.98</v>
      </c>
      <c r="N758" s="43">
        <f t="shared" si="2903"/>
        <v>76.98</v>
      </c>
      <c r="O758" s="43">
        <f t="shared" si="2903"/>
        <v>76.98</v>
      </c>
      <c r="P758" s="43">
        <f t="shared" si="2903"/>
        <v>76.98</v>
      </c>
      <c r="Q758" s="43">
        <f t="shared" si="2903"/>
        <v>76.98</v>
      </c>
      <c r="R758" s="43">
        <f t="shared" si="2903"/>
        <v>76.98</v>
      </c>
      <c r="S758" s="43">
        <f t="shared" si="2903"/>
        <v>76.98</v>
      </c>
      <c r="T758" s="43">
        <f t="shared" si="2903"/>
        <v>76.98</v>
      </c>
      <c r="U758" s="43">
        <f t="shared" si="2903"/>
        <v>76.98</v>
      </c>
      <c r="V758" s="43">
        <f t="shared" si="2903"/>
        <v>76.98</v>
      </c>
      <c r="W758" s="43">
        <f t="shared" si="2903"/>
        <v>76.98</v>
      </c>
      <c r="X758" s="43">
        <f t="shared" si="2903"/>
        <v>76.98</v>
      </c>
      <c r="Y758" s="43">
        <f t="shared" si="2903"/>
        <v>76.98</v>
      </c>
    </row>
    <row r="759" spans="1:25" s="19" customFormat="1" ht="18.75" hidden="1" customHeight="1" outlineLevel="1" x14ac:dyDescent="0.2">
      <c r="A759" s="16" t="s">
        <v>3</v>
      </c>
      <c r="B759" s="43">
        <f>$AD$7</f>
        <v>492.95</v>
      </c>
      <c r="C759" s="43">
        <f t="shared" ref="C759:Y759" si="2904">$AD$7</f>
        <v>492.95</v>
      </c>
      <c r="D759" s="43">
        <f t="shared" si="2904"/>
        <v>492.95</v>
      </c>
      <c r="E759" s="43">
        <f t="shared" si="2904"/>
        <v>492.95</v>
      </c>
      <c r="F759" s="43">
        <f t="shared" si="2904"/>
        <v>492.95</v>
      </c>
      <c r="G759" s="43">
        <f t="shared" si="2904"/>
        <v>492.95</v>
      </c>
      <c r="H759" s="43">
        <f t="shared" si="2904"/>
        <v>492.95</v>
      </c>
      <c r="I759" s="43">
        <f t="shared" si="2904"/>
        <v>492.95</v>
      </c>
      <c r="J759" s="43">
        <f t="shared" si="2904"/>
        <v>492.95</v>
      </c>
      <c r="K759" s="43">
        <f t="shared" si="2904"/>
        <v>492.95</v>
      </c>
      <c r="L759" s="43">
        <f t="shared" si="2904"/>
        <v>492.95</v>
      </c>
      <c r="M759" s="43">
        <f t="shared" si="2904"/>
        <v>492.95</v>
      </c>
      <c r="N759" s="43">
        <f t="shared" si="2904"/>
        <v>492.95</v>
      </c>
      <c r="O759" s="43">
        <f t="shared" si="2904"/>
        <v>492.95</v>
      </c>
      <c r="P759" s="43">
        <f t="shared" si="2904"/>
        <v>492.95</v>
      </c>
      <c r="Q759" s="43">
        <f t="shared" si="2904"/>
        <v>492.95</v>
      </c>
      <c r="R759" s="43">
        <f t="shared" si="2904"/>
        <v>492.95</v>
      </c>
      <c r="S759" s="43">
        <f t="shared" si="2904"/>
        <v>492.95</v>
      </c>
      <c r="T759" s="43">
        <f t="shared" si="2904"/>
        <v>492.95</v>
      </c>
      <c r="U759" s="43">
        <f t="shared" si="2904"/>
        <v>492.95</v>
      </c>
      <c r="V759" s="43">
        <f t="shared" si="2904"/>
        <v>492.95</v>
      </c>
      <c r="W759" s="43">
        <f t="shared" si="2904"/>
        <v>492.95</v>
      </c>
      <c r="X759" s="43">
        <f t="shared" si="2904"/>
        <v>492.95</v>
      </c>
      <c r="Y759" s="43">
        <f t="shared" si="2904"/>
        <v>492.95</v>
      </c>
    </row>
    <row r="760" spans="1:25" s="19" customFormat="1" ht="18.75" hidden="1" customHeight="1" outlineLevel="1" x14ac:dyDescent="0.2">
      <c r="A760" s="17" t="s">
        <v>4</v>
      </c>
      <c r="B760" s="43">
        <f t="shared" ref="B760:Y760" si="2905">B100</f>
        <v>204.67</v>
      </c>
      <c r="C760" s="43">
        <f t="shared" si="2905"/>
        <v>204.67</v>
      </c>
      <c r="D760" s="43">
        <f t="shared" si="2905"/>
        <v>204.67</v>
      </c>
      <c r="E760" s="43">
        <f t="shared" si="2905"/>
        <v>204.67</v>
      </c>
      <c r="F760" s="43">
        <f t="shared" si="2905"/>
        <v>204.67</v>
      </c>
      <c r="G760" s="43">
        <f t="shared" si="2905"/>
        <v>204.67</v>
      </c>
      <c r="H760" s="43">
        <f t="shared" si="2905"/>
        <v>204.67</v>
      </c>
      <c r="I760" s="43">
        <f t="shared" si="2905"/>
        <v>204.67</v>
      </c>
      <c r="J760" s="43">
        <f t="shared" si="2905"/>
        <v>204.67</v>
      </c>
      <c r="K760" s="43">
        <f t="shared" si="2905"/>
        <v>204.67</v>
      </c>
      <c r="L760" s="43">
        <f t="shared" si="2905"/>
        <v>204.67</v>
      </c>
      <c r="M760" s="43">
        <f t="shared" si="2905"/>
        <v>204.67</v>
      </c>
      <c r="N760" s="43">
        <f t="shared" si="2905"/>
        <v>204.67</v>
      </c>
      <c r="O760" s="43">
        <f t="shared" si="2905"/>
        <v>204.67</v>
      </c>
      <c r="P760" s="43">
        <f t="shared" si="2905"/>
        <v>204.67</v>
      </c>
      <c r="Q760" s="43">
        <f t="shared" si="2905"/>
        <v>204.67</v>
      </c>
      <c r="R760" s="43">
        <f t="shared" si="2905"/>
        <v>204.67</v>
      </c>
      <c r="S760" s="43">
        <f t="shared" si="2905"/>
        <v>204.67</v>
      </c>
      <c r="T760" s="43">
        <f t="shared" si="2905"/>
        <v>204.67</v>
      </c>
      <c r="U760" s="43">
        <f t="shared" si="2905"/>
        <v>204.67</v>
      </c>
      <c r="V760" s="43">
        <f t="shared" si="2905"/>
        <v>204.67</v>
      </c>
      <c r="W760" s="43">
        <f t="shared" si="2905"/>
        <v>204.67</v>
      </c>
      <c r="X760" s="43">
        <f t="shared" si="2905"/>
        <v>204.67</v>
      </c>
      <c r="Y760" s="43">
        <f t="shared" si="2905"/>
        <v>204.67</v>
      </c>
    </row>
    <row r="761" spans="1:25" ht="25.5" hidden="1" outlineLevel="1" x14ac:dyDescent="0.2">
      <c r="A761" s="62" t="s">
        <v>211</v>
      </c>
      <c r="B761" s="43">
        <f>B754</f>
        <v>0</v>
      </c>
      <c r="C761" s="43">
        <f t="shared" ref="C761:Y761" si="2906">C754</f>
        <v>0</v>
      </c>
      <c r="D761" s="43">
        <f t="shared" si="2906"/>
        <v>0</v>
      </c>
      <c r="E761" s="43">
        <f t="shared" si="2906"/>
        <v>0</v>
      </c>
      <c r="F761" s="43">
        <f t="shared" si="2906"/>
        <v>0</v>
      </c>
      <c r="G761" s="43">
        <f t="shared" si="2906"/>
        <v>0</v>
      </c>
      <c r="H761" s="43">
        <f t="shared" si="2906"/>
        <v>0</v>
      </c>
      <c r="I761" s="43">
        <f t="shared" si="2906"/>
        <v>0</v>
      </c>
      <c r="J761" s="43">
        <f t="shared" si="2906"/>
        <v>0</v>
      </c>
      <c r="K761" s="43">
        <f t="shared" si="2906"/>
        <v>0</v>
      </c>
      <c r="L761" s="43">
        <f t="shared" si="2906"/>
        <v>0</v>
      </c>
      <c r="M761" s="43">
        <f t="shared" si="2906"/>
        <v>0</v>
      </c>
      <c r="N761" s="43">
        <f t="shared" si="2906"/>
        <v>0</v>
      </c>
      <c r="O761" s="43">
        <f t="shared" si="2906"/>
        <v>0</v>
      </c>
      <c r="P761" s="43">
        <f t="shared" si="2906"/>
        <v>0</v>
      </c>
      <c r="Q761" s="43">
        <f t="shared" si="2906"/>
        <v>0</v>
      </c>
      <c r="R761" s="43">
        <f t="shared" si="2906"/>
        <v>0</v>
      </c>
      <c r="S761" s="43">
        <f t="shared" si="2906"/>
        <v>0</v>
      </c>
      <c r="T761" s="43">
        <f t="shared" si="2906"/>
        <v>0</v>
      </c>
      <c r="U761" s="43">
        <f t="shared" si="2906"/>
        <v>0</v>
      </c>
      <c r="V761" s="43">
        <f t="shared" si="2906"/>
        <v>0</v>
      </c>
      <c r="W761" s="43">
        <f t="shared" si="2906"/>
        <v>0</v>
      </c>
      <c r="X761" s="43">
        <f t="shared" si="2906"/>
        <v>0</v>
      </c>
      <c r="Y761" s="43">
        <f t="shared" si="2906"/>
        <v>0</v>
      </c>
    </row>
    <row r="762" spans="1:25" s="19" customFormat="1" ht="18.75" hidden="1" customHeight="1" outlineLevel="1" thickBot="1" x14ac:dyDescent="0.25">
      <c r="A762" s="35" t="s">
        <v>118</v>
      </c>
      <c r="B762" s="43">
        <f t="shared" ref="B762:Y762" si="2907">B102</f>
        <v>3.02059422</v>
      </c>
      <c r="C762" s="43">
        <f t="shared" si="2907"/>
        <v>3.02059422</v>
      </c>
      <c r="D762" s="43">
        <f t="shared" si="2907"/>
        <v>3.02059422</v>
      </c>
      <c r="E762" s="43">
        <f t="shared" si="2907"/>
        <v>3.02059422</v>
      </c>
      <c r="F762" s="43">
        <f t="shared" si="2907"/>
        <v>3.02059422</v>
      </c>
      <c r="G762" s="43">
        <f t="shared" si="2907"/>
        <v>3.02059422</v>
      </c>
      <c r="H762" s="43">
        <f t="shared" si="2907"/>
        <v>3.02059422</v>
      </c>
      <c r="I762" s="43">
        <f t="shared" si="2907"/>
        <v>3.02059422</v>
      </c>
      <c r="J762" s="43">
        <f t="shared" si="2907"/>
        <v>3.02059422</v>
      </c>
      <c r="K762" s="43">
        <f t="shared" si="2907"/>
        <v>3.02059422</v>
      </c>
      <c r="L762" s="43">
        <f t="shared" si="2907"/>
        <v>3.02059422</v>
      </c>
      <c r="M762" s="43">
        <f t="shared" si="2907"/>
        <v>3.02059422</v>
      </c>
      <c r="N762" s="43">
        <f t="shared" si="2907"/>
        <v>3.02059422</v>
      </c>
      <c r="O762" s="43">
        <f t="shared" si="2907"/>
        <v>3.02059422</v>
      </c>
      <c r="P762" s="43">
        <f t="shared" si="2907"/>
        <v>3.02059422</v>
      </c>
      <c r="Q762" s="43">
        <f t="shared" si="2907"/>
        <v>3.02059422</v>
      </c>
      <c r="R762" s="43">
        <f t="shared" si="2907"/>
        <v>3.02059422</v>
      </c>
      <c r="S762" s="43">
        <f t="shared" si="2907"/>
        <v>3.02059422</v>
      </c>
      <c r="T762" s="43">
        <f t="shared" si="2907"/>
        <v>3.02059422</v>
      </c>
      <c r="U762" s="43">
        <f t="shared" si="2907"/>
        <v>3.02059422</v>
      </c>
      <c r="V762" s="43">
        <f t="shared" si="2907"/>
        <v>3.02059422</v>
      </c>
      <c r="W762" s="43">
        <f t="shared" si="2907"/>
        <v>3.02059422</v>
      </c>
      <c r="X762" s="43">
        <f t="shared" si="2907"/>
        <v>3.02059422</v>
      </c>
      <c r="Y762" s="43">
        <f t="shared" si="2907"/>
        <v>3.02059422</v>
      </c>
    </row>
    <row r="763" spans="1:25" s="26" customFormat="1" ht="18.75" customHeight="1" collapsed="1" thickBot="1" x14ac:dyDescent="0.25">
      <c r="A763" s="27">
        <v>14</v>
      </c>
      <c r="B763" s="145">
        <f>ROUND(SUM(B764:B769),2)</f>
        <v>1320.92</v>
      </c>
      <c r="C763" s="145">
        <f t="shared" ref="C763" si="2908">ROUND(SUM(C764:C769),2)</f>
        <v>1361.37</v>
      </c>
      <c r="D763" s="145">
        <f t="shared" ref="D763" si="2909">ROUND(SUM(D764:D769),2)</f>
        <v>1396.39</v>
      </c>
      <c r="E763" s="145">
        <f t="shared" ref="E763" si="2910">ROUND(SUM(E764:E769),2)</f>
        <v>1402.61</v>
      </c>
      <c r="F763" s="145">
        <f t="shared" ref="F763" si="2911">ROUND(SUM(F764:F769),2)</f>
        <v>1401.4</v>
      </c>
      <c r="G763" s="145">
        <f t="shared" ref="G763" si="2912">ROUND(SUM(G764:G769),2)</f>
        <v>1396.05</v>
      </c>
      <c r="H763" s="145">
        <f t="shared" ref="H763" si="2913">ROUND(SUM(H764:H769),2)</f>
        <v>1363.94</v>
      </c>
      <c r="I763" s="145">
        <f t="shared" ref="I763" si="2914">ROUND(SUM(I764:I769),2)</f>
        <v>1299</v>
      </c>
      <c r="J763" s="145">
        <f t="shared" ref="J763" si="2915">ROUND(SUM(J764:J769),2)</f>
        <v>1223.22</v>
      </c>
      <c r="K763" s="145">
        <f t="shared" ref="K763" si="2916">ROUND(SUM(K764:K769),2)</f>
        <v>1195.25</v>
      </c>
      <c r="L763" s="145">
        <f t="shared" ref="L763" si="2917">ROUND(SUM(L764:L769),2)</f>
        <v>1205.92</v>
      </c>
      <c r="M763" s="145">
        <f t="shared" ref="M763" si="2918">ROUND(SUM(M764:M769),2)</f>
        <v>1205.0899999999999</v>
      </c>
      <c r="N763" s="145">
        <f t="shared" ref="N763" si="2919">ROUND(SUM(N764:N769),2)</f>
        <v>1191.3</v>
      </c>
      <c r="O763" s="145">
        <f t="shared" ref="O763" si="2920">ROUND(SUM(O764:O769),2)</f>
        <v>1179.24</v>
      </c>
      <c r="P763" s="145">
        <f t="shared" ref="P763" si="2921">ROUND(SUM(P764:P769),2)</f>
        <v>1183.33</v>
      </c>
      <c r="Q763" s="145">
        <f t="shared" ref="Q763" si="2922">ROUND(SUM(Q764:Q769),2)</f>
        <v>1189.9000000000001</v>
      </c>
      <c r="R763" s="145">
        <f t="shared" ref="R763" si="2923">ROUND(SUM(R764:R769),2)</f>
        <v>1189.46</v>
      </c>
      <c r="S763" s="145">
        <f t="shared" ref="S763" si="2924">ROUND(SUM(S764:S769),2)</f>
        <v>1180.3800000000001</v>
      </c>
      <c r="T763" s="145">
        <f t="shared" ref="T763" si="2925">ROUND(SUM(T764:T769),2)</f>
        <v>1179.3800000000001</v>
      </c>
      <c r="U763" s="145">
        <f t="shared" ref="U763" si="2926">ROUND(SUM(U764:U769),2)</f>
        <v>1200.22</v>
      </c>
      <c r="V763" s="145">
        <f t="shared" ref="V763" si="2927">ROUND(SUM(V764:V769),2)</f>
        <v>1260.3</v>
      </c>
      <c r="W763" s="145">
        <f t="shared" ref="W763" si="2928">ROUND(SUM(W764:W769),2)</f>
        <v>1300.53</v>
      </c>
      <c r="X763" s="145">
        <f t="shared" ref="X763" si="2929">ROUND(SUM(X764:X769),2)</f>
        <v>1308.79</v>
      </c>
      <c r="Y763" s="145">
        <f t="shared" ref="Y763" si="2930">ROUND(SUM(Y764:Y769),2)</f>
        <v>1332.34</v>
      </c>
    </row>
    <row r="764" spans="1:25" s="19" customFormat="1" ht="51" hidden="1" outlineLevel="1" x14ac:dyDescent="0.2">
      <c r="A764" s="111" t="s">
        <v>70</v>
      </c>
      <c r="B764" s="43">
        <f>B104</f>
        <v>543.30104611000002</v>
      </c>
      <c r="C764" s="43">
        <f t="shared" ref="C764:Y764" si="2931">C104</f>
        <v>583.74548159000005</v>
      </c>
      <c r="D764" s="43">
        <f t="shared" si="2931"/>
        <v>618.77080675000002</v>
      </c>
      <c r="E764" s="43">
        <f t="shared" si="2931"/>
        <v>624.98598243000004</v>
      </c>
      <c r="F764" s="43">
        <f t="shared" si="2931"/>
        <v>623.78378176000001</v>
      </c>
      <c r="G764" s="43">
        <f t="shared" si="2931"/>
        <v>618.43179240999996</v>
      </c>
      <c r="H764" s="43">
        <f t="shared" si="2931"/>
        <v>586.31761950999999</v>
      </c>
      <c r="I764" s="43">
        <f t="shared" si="2931"/>
        <v>521.37500029</v>
      </c>
      <c r="J764" s="43">
        <f t="shared" si="2931"/>
        <v>445.60097065999997</v>
      </c>
      <c r="K764" s="43">
        <f t="shared" si="2931"/>
        <v>417.62666594000001</v>
      </c>
      <c r="L764" s="43">
        <f t="shared" si="2931"/>
        <v>428.30415712000001</v>
      </c>
      <c r="M764" s="43">
        <f t="shared" si="2931"/>
        <v>427.47014583999999</v>
      </c>
      <c r="N764" s="43">
        <f t="shared" si="2931"/>
        <v>413.68047887</v>
      </c>
      <c r="O764" s="43">
        <f t="shared" si="2931"/>
        <v>401.61816992000001</v>
      </c>
      <c r="P764" s="43">
        <f t="shared" si="2931"/>
        <v>405.70856850000001</v>
      </c>
      <c r="Q764" s="43">
        <f t="shared" si="2931"/>
        <v>412.27644915000002</v>
      </c>
      <c r="R764" s="43">
        <f t="shared" si="2931"/>
        <v>411.83639140000002</v>
      </c>
      <c r="S764" s="43">
        <f t="shared" si="2931"/>
        <v>402.75500161000002</v>
      </c>
      <c r="T764" s="43">
        <f t="shared" si="2931"/>
        <v>401.75996951000002</v>
      </c>
      <c r="U764" s="43">
        <f t="shared" si="2931"/>
        <v>422.59813955999999</v>
      </c>
      <c r="V764" s="43">
        <f t="shared" si="2931"/>
        <v>482.68378704999998</v>
      </c>
      <c r="W764" s="43">
        <f t="shared" si="2931"/>
        <v>522.90778078999995</v>
      </c>
      <c r="X764" s="43">
        <f t="shared" si="2931"/>
        <v>531.17330605999996</v>
      </c>
      <c r="Y764" s="43">
        <f t="shared" si="2931"/>
        <v>554.72237775999997</v>
      </c>
    </row>
    <row r="765" spans="1:25" s="19" customFormat="1" ht="38.25" hidden="1" outlineLevel="1" x14ac:dyDescent="0.2">
      <c r="A765" s="16" t="s">
        <v>71</v>
      </c>
      <c r="B765" s="43">
        <f t="shared" ref="B765:Y765" si="2932">B105</f>
        <v>76.98</v>
      </c>
      <c r="C765" s="43">
        <f t="shared" si="2932"/>
        <v>76.98</v>
      </c>
      <c r="D765" s="43">
        <f t="shared" si="2932"/>
        <v>76.98</v>
      </c>
      <c r="E765" s="43">
        <f t="shared" si="2932"/>
        <v>76.98</v>
      </c>
      <c r="F765" s="43">
        <f t="shared" si="2932"/>
        <v>76.98</v>
      </c>
      <c r="G765" s="43">
        <f t="shared" si="2932"/>
        <v>76.98</v>
      </c>
      <c r="H765" s="43">
        <f t="shared" si="2932"/>
        <v>76.98</v>
      </c>
      <c r="I765" s="43">
        <f t="shared" si="2932"/>
        <v>76.98</v>
      </c>
      <c r="J765" s="43">
        <f t="shared" si="2932"/>
        <v>76.98</v>
      </c>
      <c r="K765" s="43">
        <f t="shared" si="2932"/>
        <v>76.98</v>
      </c>
      <c r="L765" s="43">
        <f t="shared" si="2932"/>
        <v>76.98</v>
      </c>
      <c r="M765" s="43">
        <f t="shared" si="2932"/>
        <v>76.98</v>
      </c>
      <c r="N765" s="43">
        <f t="shared" si="2932"/>
        <v>76.98</v>
      </c>
      <c r="O765" s="43">
        <f t="shared" si="2932"/>
        <v>76.98</v>
      </c>
      <c r="P765" s="43">
        <f t="shared" si="2932"/>
        <v>76.98</v>
      </c>
      <c r="Q765" s="43">
        <f t="shared" si="2932"/>
        <v>76.98</v>
      </c>
      <c r="R765" s="43">
        <f t="shared" si="2932"/>
        <v>76.98</v>
      </c>
      <c r="S765" s="43">
        <f t="shared" si="2932"/>
        <v>76.98</v>
      </c>
      <c r="T765" s="43">
        <f t="shared" si="2932"/>
        <v>76.98</v>
      </c>
      <c r="U765" s="43">
        <f t="shared" si="2932"/>
        <v>76.98</v>
      </c>
      <c r="V765" s="43">
        <f t="shared" si="2932"/>
        <v>76.98</v>
      </c>
      <c r="W765" s="43">
        <f t="shared" si="2932"/>
        <v>76.98</v>
      </c>
      <c r="X765" s="43">
        <f t="shared" si="2932"/>
        <v>76.98</v>
      </c>
      <c r="Y765" s="43">
        <f t="shared" si="2932"/>
        <v>76.98</v>
      </c>
    </row>
    <row r="766" spans="1:25" s="19" customFormat="1" ht="18.75" hidden="1" customHeight="1" outlineLevel="1" x14ac:dyDescent="0.2">
      <c r="A766" s="16" t="s">
        <v>3</v>
      </c>
      <c r="B766" s="43">
        <f>$AD$7</f>
        <v>492.95</v>
      </c>
      <c r="C766" s="43">
        <f t="shared" ref="C766:Y766" si="2933">$AD$7</f>
        <v>492.95</v>
      </c>
      <c r="D766" s="43">
        <f t="shared" si="2933"/>
        <v>492.95</v>
      </c>
      <c r="E766" s="43">
        <f t="shared" si="2933"/>
        <v>492.95</v>
      </c>
      <c r="F766" s="43">
        <f t="shared" si="2933"/>
        <v>492.95</v>
      </c>
      <c r="G766" s="43">
        <f t="shared" si="2933"/>
        <v>492.95</v>
      </c>
      <c r="H766" s="43">
        <f t="shared" si="2933"/>
        <v>492.95</v>
      </c>
      <c r="I766" s="43">
        <f t="shared" si="2933"/>
        <v>492.95</v>
      </c>
      <c r="J766" s="43">
        <f t="shared" si="2933"/>
        <v>492.95</v>
      </c>
      <c r="K766" s="43">
        <f t="shared" si="2933"/>
        <v>492.95</v>
      </c>
      <c r="L766" s="43">
        <f t="shared" si="2933"/>
        <v>492.95</v>
      </c>
      <c r="M766" s="43">
        <f t="shared" si="2933"/>
        <v>492.95</v>
      </c>
      <c r="N766" s="43">
        <f t="shared" si="2933"/>
        <v>492.95</v>
      </c>
      <c r="O766" s="43">
        <f t="shared" si="2933"/>
        <v>492.95</v>
      </c>
      <c r="P766" s="43">
        <f t="shared" si="2933"/>
        <v>492.95</v>
      </c>
      <c r="Q766" s="43">
        <f t="shared" si="2933"/>
        <v>492.95</v>
      </c>
      <c r="R766" s="43">
        <f t="shared" si="2933"/>
        <v>492.95</v>
      </c>
      <c r="S766" s="43">
        <f t="shared" si="2933"/>
        <v>492.95</v>
      </c>
      <c r="T766" s="43">
        <f t="shared" si="2933"/>
        <v>492.95</v>
      </c>
      <c r="U766" s="43">
        <f t="shared" si="2933"/>
        <v>492.95</v>
      </c>
      <c r="V766" s="43">
        <f t="shared" si="2933"/>
        <v>492.95</v>
      </c>
      <c r="W766" s="43">
        <f t="shared" si="2933"/>
        <v>492.95</v>
      </c>
      <c r="X766" s="43">
        <f t="shared" si="2933"/>
        <v>492.95</v>
      </c>
      <c r="Y766" s="43">
        <f t="shared" si="2933"/>
        <v>492.95</v>
      </c>
    </row>
    <row r="767" spans="1:25" s="19" customFormat="1" ht="18.75" hidden="1" customHeight="1" outlineLevel="1" x14ac:dyDescent="0.2">
      <c r="A767" s="17" t="s">
        <v>4</v>
      </c>
      <c r="B767" s="43">
        <f t="shared" ref="B767:Y767" si="2934">B107</f>
        <v>204.67</v>
      </c>
      <c r="C767" s="43">
        <f t="shared" si="2934"/>
        <v>204.67</v>
      </c>
      <c r="D767" s="43">
        <f t="shared" si="2934"/>
        <v>204.67</v>
      </c>
      <c r="E767" s="43">
        <f t="shared" si="2934"/>
        <v>204.67</v>
      </c>
      <c r="F767" s="43">
        <f t="shared" si="2934"/>
        <v>204.67</v>
      </c>
      <c r="G767" s="43">
        <f t="shared" si="2934"/>
        <v>204.67</v>
      </c>
      <c r="H767" s="43">
        <f t="shared" si="2934"/>
        <v>204.67</v>
      </c>
      <c r="I767" s="43">
        <f t="shared" si="2934"/>
        <v>204.67</v>
      </c>
      <c r="J767" s="43">
        <f t="shared" si="2934"/>
        <v>204.67</v>
      </c>
      <c r="K767" s="43">
        <f t="shared" si="2934"/>
        <v>204.67</v>
      </c>
      <c r="L767" s="43">
        <f t="shared" si="2934"/>
        <v>204.67</v>
      </c>
      <c r="M767" s="43">
        <f t="shared" si="2934"/>
        <v>204.67</v>
      </c>
      <c r="N767" s="43">
        <f t="shared" si="2934"/>
        <v>204.67</v>
      </c>
      <c r="O767" s="43">
        <f t="shared" si="2934"/>
        <v>204.67</v>
      </c>
      <c r="P767" s="43">
        <f t="shared" si="2934"/>
        <v>204.67</v>
      </c>
      <c r="Q767" s="43">
        <f t="shared" si="2934"/>
        <v>204.67</v>
      </c>
      <c r="R767" s="43">
        <f t="shared" si="2934"/>
        <v>204.67</v>
      </c>
      <c r="S767" s="43">
        <f t="shared" si="2934"/>
        <v>204.67</v>
      </c>
      <c r="T767" s="43">
        <f t="shared" si="2934"/>
        <v>204.67</v>
      </c>
      <c r="U767" s="43">
        <f t="shared" si="2934"/>
        <v>204.67</v>
      </c>
      <c r="V767" s="43">
        <f t="shared" si="2934"/>
        <v>204.67</v>
      </c>
      <c r="W767" s="43">
        <f t="shared" si="2934"/>
        <v>204.67</v>
      </c>
      <c r="X767" s="43">
        <f t="shared" si="2934"/>
        <v>204.67</v>
      </c>
      <c r="Y767" s="43">
        <f t="shared" si="2934"/>
        <v>204.67</v>
      </c>
    </row>
    <row r="768" spans="1:25" ht="25.5" hidden="1" outlineLevel="1" x14ac:dyDescent="0.2">
      <c r="A768" s="62" t="s">
        <v>211</v>
      </c>
      <c r="B768" s="43">
        <f>B761</f>
        <v>0</v>
      </c>
      <c r="C768" s="43">
        <f t="shared" ref="C768:Y768" si="2935">C761</f>
        <v>0</v>
      </c>
      <c r="D768" s="43">
        <f t="shared" si="2935"/>
        <v>0</v>
      </c>
      <c r="E768" s="43">
        <f t="shared" si="2935"/>
        <v>0</v>
      </c>
      <c r="F768" s="43">
        <f t="shared" si="2935"/>
        <v>0</v>
      </c>
      <c r="G768" s="43">
        <f t="shared" si="2935"/>
        <v>0</v>
      </c>
      <c r="H768" s="43">
        <f t="shared" si="2935"/>
        <v>0</v>
      </c>
      <c r="I768" s="43">
        <f t="shared" si="2935"/>
        <v>0</v>
      </c>
      <c r="J768" s="43">
        <f t="shared" si="2935"/>
        <v>0</v>
      </c>
      <c r="K768" s="43">
        <f t="shared" si="2935"/>
        <v>0</v>
      </c>
      <c r="L768" s="43">
        <f t="shared" si="2935"/>
        <v>0</v>
      </c>
      <c r="M768" s="43">
        <f t="shared" si="2935"/>
        <v>0</v>
      </c>
      <c r="N768" s="43">
        <f t="shared" si="2935"/>
        <v>0</v>
      </c>
      <c r="O768" s="43">
        <f t="shared" si="2935"/>
        <v>0</v>
      </c>
      <c r="P768" s="43">
        <f t="shared" si="2935"/>
        <v>0</v>
      </c>
      <c r="Q768" s="43">
        <f t="shared" si="2935"/>
        <v>0</v>
      </c>
      <c r="R768" s="43">
        <f t="shared" si="2935"/>
        <v>0</v>
      </c>
      <c r="S768" s="43">
        <f t="shared" si="2935"/>
        <v>0</v>
      </c>
      <c r="T768" s="43">
        <f t="shared" si="2935"/>
        <v>0</v>
      </c>
      <c r="U768" s="43">
        <f t="shared" si="2935"/>
        <v>0</v>
      </c>
      <c r="V768" s="43">
        <f t="shared" si="2935"/>
        <v>0</v>
      </c>
      <c r="W768" s="43">
        <f t="shared" si="2935"/>
        <v>0</v>
      </c>
      <c r="X768" s="43">
        <f t="shared" si="2935"/>
        <v>0</v>
      </c>
      <c r="Y768" s="43">
        <f t="shared" si="2935"/>
        <v>0</v>
      </c>
    </row>
    <row r="769" spans="1:25" s="19" customFormat="1" ht="18.75" hidden="1" customHeight="1" outlineLevel="1" thickBot="1" x14ac:dyDescent="0.25">
      <c r="A769" s="35" t="s">
        <v>118</v>
      </c>
      <c r="B769" s="43">
        <f t="shared" ref="B769:Y769" si="2936">B109</f>
        <v>3.02059422</v>
      </c>
      <c r="C769" s="43">
        <f t="shared" si="2936"/>
        <v>3.02059422</v>
      </c>
      <c r="D769" s="43">
        <f t="shared" si="2936"/>
        <v>3.02059422</v>
      </c>
      <c r="E769" s="43">
        <f t="shared" si="2936"/>
        <v>3.02059422</v>
      </c>
      <c r="F769" s="43">
        <f t="shared" si="2936"/>
        <v>3.02059422</v>
      </c>
      <c r="G769" s="43">
        <f t="shared" si="2936"/>
        <v>3.02059422</v>
      </c>
      <c r="H769" s="43">
        <f t="shared" si="2936"/>
        <v>3.02059422</v>
      </c>
      <c r="I769" s="43">
        <f t="shared" si="2936"/>
        <v>3.02059422</v>
      </c>
      <c r="J769" s="43">
        <f t="shared" si="2936"/>
        <v>3.02059422</v>
      </c>
      <c r="K769" s="43">
        <f t="shared" si="2936"/>
        <v>3.02059422</v>
      </c>
      <c r="L769" s="43">
        <f t="shared" si="2936"/>
        <v>3.02059422</v>
      </c>
      <c r="M769" s="43">
        <f t="shared" si="2936"/>
        <v>3.02059422</v>
      </c>
      <c r="N769" s="43">
        <f t="shared" si="2936"/>
        <v>3.02059422</v>
      </c>
      <c r="O769" s="43">
        <f t="shared" si="2936"/>
        <v>3.02059422</v>
      </c>
      <c r="P769" s="43">
        <f t="shared" si="2936"/>
        <v>3.02059422</v>
      </c>
      <c r="Q769" s="43">
        <f t="shared" si="2936"/>
        <v>3.02059422</v>
      </c>
      <c r="R769" s="43">
        <f t="shared" si="2936"/>
        <v>3.02059422</v>
      </c>
      <c r="S769" s="43">
        <f t="shared" si="2936"/>
        <v>3.02059422</v>
      </c>
      <c r="T769" s="43">
        <f t="shared" si="2936"/>
        <v>3.02059422</v>
      </c>
      <c r="U769" s="43">
        <f t="shared" si="2936"/>
        <v>3.02059422</v>
      </c>
      <c r="V769" s="43">
        <f t="shared" si="2936"/>
        <v>3.02059422</v>
      </c>
      <c r="W769" s="43">
        <f t="shared" si="2936"/>
        <v>3.02059422</v>
      </c>
      <c r="X769" s="43">
        <f t="shared" si="2936"/>
        <v>3.02059422</v>
      </c>
      <c r="Y769" s="43">
        <f t="shared" si="2936"/>
        <v>3.02059422</v>
      </c>
    </row>
    <row r="770" spans="1:25" s="26" customFormat="1" ht="18.75" customHeight="1" collapsed="1" thickBot="1" x14ac:dyDescent="0.25">
      <c r="A770" s="27">
        <v>15</v>
      </c>
      <c r="B770" s="145">
        <f>ROUND(SUM(B771:B776),2)</f>
        <v>1353.96</v>
      </c>
      <c r="C770" s="145">
        <f t="shared" ref="C770" si="2937">ROUND(SUM(C771:C776),2)</f>
        <v>1434.97</v>
      </c>
      <c r="D770" s="145">
        <f t="shared" ref="D770" si="2938">ROUND(SUM(D771:D776),2)</f>
        <v>1546.1</v>
      </c>
      <c r="E770" s="145">
        <f t="shared" ref="E770" si="2939">ROUND(SUM(E771:E776),2)</f>
        <v>1491.35</v>
      </c>
      <c r="F770" s="145">
        <f t="shared" ref="F770" si="2940">ROUND(SUM(F771:F776),2)</f>
        <v>1571.53</v>
      </c>
      <c r="G770" s="145">
        <f t="shared" ref="G770" si="2941">ROUND(SUM(G771:G776),2)</f>
        <v>1649.55</v>
      </c>
      <c r="H770" s="145">
        <f t="shared" ref="H770" si="2942">ROUND(SUM(H771:H776),2)</f>
        <v>1485.05</v>
      </c>
      <c r="I770" s="145">
        <f t="shared" ref="I770" si="2943">ROUND(SUM(I771:I776),2)</f>
        <v>1436.54</v>
      </c>
      <c r="J770" s="145">
        <f t="shared" ref="J770" si="2944">ROUND(SUM(J771:J776),2)</f>
        <v>1336.74</v>
      </c>
      <c r="K770" s="145">
        <f t="shared" ref="K770" si="2945">ROUND(SUM(K771:K776),2)</f>
        <v>1255.4000000000001</v>
      </c>
      <c r="L770" s="145">
        <f t="shared" ref="L770" si="2946">ROUND(SUM(L771:L776),2)</f>
        <v>1189.3399999999999</v>
      </c>
      <c r="M770" s="145">
        <f t="shared" ref="M770" si="2947">ROUND(SUM(M771:M776),2)</f>
        <v>1179.97</v>
      </c>
      <c r="N770" s="145">
        <f t="shared" ref="N770" si="2948">ROUND(SUM(N771:N776),2)</f>
        <v>1185.04</v>
      </c>
      <c r="O770" s="145">
        <f t="shared" ref="O770" si="2949">ROUND(SUM(O771:O776),2)</f>
        <v>1179.51</v>
      </c>
      <c r="P770" s="145">
        <f t="shared" ref="P770" si="2950">ROUND(SUM(P771:P776),2)</f>
        <v>1189.7</v>
      </c>
      <c r="Q770" s="145">
        <f t="shared" ref="Q770" si="2951">ROUND(SUM(Q771:Q776),2)</f>
        <v>1222.1500000000001</v>
      </c>
      <c r="R770" s="145">
        <f t="shared" ref="R770" si="2952">ROUND(SUM(R771:R776),2)</f>
        <v>1171.3800000000001</v>
      </c>
      <c r="S770" s="145">
        <f t="shared" ref="S770" si="2953">ROUND(SUM(S771:S776),2)</f>
        <v>1180.21</v>
      </c>
      <c r="T770" s="145">
        <f t="shared" ref="T770" si="2954">ROUND(SUM(T771:T776),2)</f>
        <v>1203.67</v>
      </c>
      <c r="U770" s="145">
        <f t="shared" ref="U770" si="2955">ROUND(SUM(U771:U776),2)</f>
        <v>1228.56</v>
      </c>
      <c r="V770" s="145">
        <f t="shared" ref="V770" si="2956">ROUND(SUM(V771:V776),2)</f>
        <v>1206.6400000000001</v>
      </c>
      <c r="W770" s="145">
        <f t="shared" ref="W770" si="2957">ROUND(SUM(W771:W776),2)</f>
        <v>1243.96</v>
      </c>
      <c r="X770" s="145">
        <f t="shared" ref="X770" si="2958">ROUND(SUM(X771:X776),2)</f>
        <v>1304.8699999999999</v>
      </c>
      <c r="Y770" s="145">
        <f t="shared" ref="Y770" si="2959">ROUND(SUM(Y771:Y776),2)</f>
        <v>1356.44</v>
      </c>
    </row>
    <row r="771" spans="1:25" s="19" customFormat="1" ht="51" hidden="1" outlineLevel="1" x14ac:dyDescent="0.2">
      <c r="A771" s="16" t="s">
        <v>70</v>
      </c>
      <c r="B771" s="43">
        <f>B111</f>
        <v>576.34400952999999</v>
      </c>
      <c r="C771" s="43">
        <f t="shared" ref="C771:Y771" si="2960">C111</f>
        <v>657.35374065999997</v>
      </c>
      <c r="D771" s="43">
        <f t="shared" si="2960"/>
        <v>768.48325318000002</v>
      </c>
      <c r="E771" s="43">
        <f t="shared" si="2960"/>
        <v>713.73130628000001</v>
      </c>
      <c r="F771" s="43">
        <f t="shared" si="2960"/>
        <v>793.91065624999999</v>
      </c>
      <c r="G771" s="43">
        <f t="shared" si="2960"/>
        <v>871.92539574</v>
      </c>
      <c r="H771" s="43">
        <f t="shared" si="2960"/>
        <v>707.43259217000002</v>
      </c>
      <c r="I771" s="43">
        <f t="shared" si="2960"/>
        <v>658.91945908000002</v>
      </c>
      <c r="J771" s="43">
        <f t="shared" si="2960"/>
        <v>559.11528566000004</v>
      </c>
      <c r="K771" s="43">
        <f t="shared" si="2960"/>
        <v>477.78180943000001</v>
      </c>
      <c r="L771" s="43">
        <f t="shared" si="2960"/>
        <v>411.72057975000001</v>
      </c>
      <c r="M771" s="43">
        <f t="shared" si="2960"/>
        <v>402.35204611</v>
      </c>
      <c r="N771" s="43">
        <f t="shared" si="2960"/>
        <v>407.41999484000002</v>
      </c>
      <c r="O771" s="43">
        <f t="shared" si="2960"/>
        <v>401.88581565999999</v>
      </c>
      <c r="P771" s="43">
        <f t="shared" si="2960"/>
        <v>412.08316561999999</v>
      </c>
      <c r="Q771" s="43">
        <f t="shared" si="2960"/>
        <v>444.52770798</v>
      </c>
      <c r="R771" s="43">
        <f t="shared" si="2960"/>
        <v>393.76390683</v>
      </c>
      <c r="S771" s="43">
        <f t="shared" si="2960"/>
        <v>402.58798963999999</v>
      </c>
      <c r="T771" s="43">
        <f t="shared" si="2960"/>
        <v>426.05163370000002</v>
      </c>
      <c r="U771" s="43">
        <f t="shared" si="2960"/>
        <v>450.94131127999998</v>
      </c>
      <c r="V771" s="43">
        <f t="shared" si="2960"/>
        <v>429.02432045</v>
      </c>
      <c r="W771" s="43">
        <f t="shared" si="2960"/>
        <v>466.33772491000002</v>
      </c>
      <c r="X771" s="43">
        <f t="shared" si="2960"/>
        <v>527.25339153000004</v>
      </c>
      <c r="Y771" s="43">
        <f t="shared" si="2960"/>
        <v>578.82403353999996</v>
      </c>
    </row>
    <row r="772" spans="1:25" s="19" customFormat="1" ht="38.25" hidden="1" outlineLevel="1" x14ac:dyDescent="0.2">
      <c r="A772" s="16" t="s">
        <v>71</v>
      </c>
      <c r="B772" s="43">
        <f t="shared" ref="B772:Y772" si="2961">B112</f>
        <v>76.98</v>
      </c>
      <c r="C772" s="43">
        <f t="shared" si="2961"/>
        <v>76.98</v>
      </c>
      <c r="D772" s="43">
        <f t="shared" si="2961"/>
        <v>76.98</v>
      </c>
      <c r="E772" s="43">
        <f t="shared" si="2961"/>
        <v>76.98</v>
      </c>
      <c r="F772" s="43">
        <f t="shared" si="2961"/>
        <v>76.98</v>
      </c>
      <c r="G772" s="43">
        <f t="shared" si="2961"/>
        <v>76.98</v>
      </c>
      <c r="H772" s="43">
        <f t="shared" si="2961"/>
        <v>76.98</v>
      </c>
      <c r="I772" s="43">
        <f t="shared" si="2961"/>
        <v>76.98</v>
      </c>
      <c r="J772" s="43">
        <f t="shared" si="2961"/>
        <v>76.98</v>
      </c>
      <c r="K772" s="43">
        <f t="shared" si="2961"/>
        <v>76.98</v>
      </c>
      <c r="L772" s="43">
        <f t="shared" si="2961"/>
        <v>76.98</v>
      </c>
      <c r="M772" s="43">
        <f t="shared" si="2961"/>
        <v>76.98</v>
      </c>
      <c r="N772" s="43">
        <f t="shared" si="2961"/>
        <v>76.98</v>
      </c>
      <c r="O772" s="43">
        <f t="shared" si="2961"/>
        <v>76.98</v>
      </c>
      <c r="P772" s="43">
        <f t="shared" si="2961"/>
        <v>76.98</v>
      </c>
      <c r="Q772" s="43">
        <f t="shared" si="2961"/>
        <v>76.98</v>
      </c>
      <c r="R772" s="43">
        <f t="shared" si="2961"/>
        <v>76.98</v>
      </c>
      <c r="S772" s="43">
        <f t="shared" si="2961"/>
        <v>76.98</v>
      </c>
      <c r="T772" s="43">
        <f t="shared" si="2961"/>
        <v>76.98</v>
      </c>
      <c r="U772" s="43">
        <f t="shared" si="2961"/>
        <v>76.98</v>
      </c>
      <c r="V772" s="43">
        <f t="shared" si="2961"/>
        <v>76.98</v>
      </c>
      <c r="W772" s="43">
        <f t="shared" si="2961"/>
        <v>76.98</v>
      </c>
      <c r="X772" s="43">
        <f t="shared" si="2961"/>
        <v>76.98</v>
      </c>
      <c r="Y772" s="43">
        <f t="shared" si="2961"/>
        <v>76.98</v>
      </c>
    </row>
    <row r="773" spans="1:25" s="19" customFormat="1" ht="18.75" hidden="1" customHeight="1" outlineLevel="1" x14ac:dyDescent="0.2">
      <c r="A773" s="16" t="s">
        <v>3</v>
      </c>
      <c r="B773" s="43">
        <f>$AD$7</f>
        <v>492.95</v>
      </c>
      <c r="C773" s="43">
        <f t="shared" ref="C773:Y773" si="2962">$AD$7</f>
        <v>492.95</v>
      </c>
      <c r="D773" s="43">
        <f t="shared" si="2962"/>
        <v>492.95</v>
      </c>
      <c r="E773" s="43">
        <f t="shared" si="2962"/>
        <v>492.95</v>
      </c>
      <c r="F773" s="43">
        <f t="shared" si="2962"/>
        <v>492.95</v>
      </c>
      <c r="G773" s="43">
        <f t="shared" si="2962"/>
        <v>492.95</v>
      </c>
      <c r="H773" s="43">
        <f t="shared" si="2962"/>
        <v>492.95</v>
      </c>
      <c r="I773" s="43">
        <f t="shared" si="2962"/>
        <v>492.95</v>
      </c>
      <c r="J773" s="43">
        <f t="shared" si="2962"/>
        <v>492.95</v>
      </c>
      <c r="K773" s="43">
        <f t="shared" si="2962"/>
        <v>492.95</v>
      </c>
      <c r="L773" s="43">
        <f t="shared" si="2962"/>
        <v>492.95</v>
      </c>
      <c r="M773" s="43">
        <f t="shared" si="2962"/>
        <v>492.95</v>
      </c>
      <c r="N773" s="43">
        <f t="shared" si="2962"/>
        <v>492.95</v>
      </c>
      <c r="O773" s="43">
        <f t="shared" si="2962"/>
        <v>492.95</v>
      </c>
      <c r="P773" s="43">
        <f t="shared" si="2962"/>
        <v>492.95</v>
      </c>
      <c r="Q773" s="43">
        <f t="shared" si="2962"/>
        <v>492.95</v>
      </c>
      <c r="R773" s="43">
        <f t="shared" si="2962"/>
        <v>492.95</v>
      </c>
      <c r="S773" s="43">
        <f t="shared" si="2962"/>
        <v>492.95</v>
      </c>
      <c r="T773" s="43">
        <f t="shared" si="2962"/>
        <v>492.95</v>
      </c>
      <c r="U773" s="43">
        <f t="shared" si="2962"/>
        <v>492.95</v>
      </c>
      <c r="V773" s="43">
        <f t="shared" si="2962"/>
        <v>492.95</v>
      </c>
      <c r="W773" s="43">
        <f t="shared" si="2962"/>
        <v>492.95</v>
      </c>
      <c r="X773" s="43">
        <f t="shared" si="2962"/>
        <v>492.95</v>
      </c>
      <c r="Y773" s="43">
        <f t="shared" si="2962"/>
        <v>492.95</v>
      </c>
    </row>
    <row r="774" spans="1:25" s="19" customFormat="1" ht="18.75" hidden="1" customHeight="1" outlineLevel="1" x14ac:dyDescent="0.2">
      <c r="A774" s="17" t="s">
        <v>4</v>
      </c>
      <c r="B774" s="43">
        <f t="shared" ref="B774:Y774" si="2963">B114</f>
        <v>204.67</v>
      </c>
      <c r="C774" s="43">
        <f t="shared" si="2963"/>
        <v>204.67</v>
      </c>
      <c r="D774" s="43">
        <f t="shared" si="2963"/>
        <v>204.67</v>
      </c>
      <c r="E774" s="43">
        <f t="shared" si="2963"/>
        <v>204.67</v>
      </c>
      <c r="F774" s="43">
        <f t="shared" si="2963"/>
        <v>204.67</v>
      </c>
      <c r="G774" s="43">
        <f t="shared" si="2963"/>
        <v>204.67</v>
      </c>
      <c r="H774" s="43">
        <f t="shared" si="2963"/>
        <v>204.67</v>
      </c>
      <c r="I774" s="43">
        <f t="shared" si="2963"/>
        <v>204.67</v>
      </c>
      <c r="J774" s="43">
        <f t="shared" si="2963"/>
        <v>204.67</v>
      </c>
      <c r="K774" s="43">
        <f t="shared" si="2963"/>
        <v>204.67</v>
      </c>
      <c r="L774" s="43">
        <f t="shared" si="2963"/>
        <v>204.67</v>
      </c>
      <c r="M774" s="43">
        <f t="shared" si="2963"/>
        <v>204.67</v>
      </c>
      <c r="N774" s="43">
        <f t="shared" si="2963"/>
        <v>204.67</v>
      </c>
      <c r="O774" s="43">
        <f t="shared" si="2963"/>
        <v>204.67</v>
      </c>
      <c r="P774" s="43">
        <f t="shared" si="2963"/>
        <v>204.67</v>
      </c>
      <c r="Q774" s="43">
        <f t="shared" si="2963"/>
        <v>204.67</v>
      </c>
      <c r="R774" s="43">
        <f t="shared" si="2963"/>
        <v>204.67</v>
      </c>
      <c r="S774" s="43">
        <f t="shared" si="2963"/>
        <v>204.67</v>
      </c>
      <c r="T774" s="43">
        <f t="shared" si="2963"/>
        <v>204.67</v>
      </c>
      <c r="U774" s="43">
        <f t="shared" si="2963"/>
        <v>204.67</v>
      </c>
      <c r="V774" s="43">
        <f t="shared" si="2963"/>
        <v>204.67</v>
      </c>
      <c r="W774" s="43">
        <f t="shared" si="2963"/>
        <v>204.67</v>
      </c>
      <c r="X774" s="43">
        <f t="shared" si="2963"/>
        <v>204.67</v>
      </c>
      <c r="Y774" s="43">
        <f t="shared" si="2963"/>
        <v>204.67</v>
      </c>
    </row>
    <row r="775" spans="1:25" ht="25.5" hidden="1" outlineLevel="1" x14ac:dyDescent="0.2">
      <c r="A775" s="62" t="s">
        <v>211</v>
      </c>
      <c r="B775" s="43">
        <f>B768</f>
        <v>0</v>
      </c>
      <c r="C775" s="43">
        <f t="shared" ref="C775:Y775" si="2964">C768</f>
        <v>0</v>
      </c>
      <c r="D775" s="43">
        <f t="shared" si="2964"/>
        <v>0</v>
      </c>
      <c r="E775" s="43">
        <f t="shared" si="2964"/>
        <v>0</v>
      </c>
      <c r="F775" s="43">
        <f t="shared" si="2964"/>
        <v>0</v>
      </c>
      <c r="G775" s="43">
        <f t="shared" si="2964"/>
        <v>0</v>
      </c>
      <c r="H775" s="43">
        <f t="shared" si="2964"/>
        <v>0</v>
      </c>
      <c r="I775" s="43">
        <f t="shared" si="2964"/>
        <v>0</v>
      </c>
      <c r="J775" s="43">
        <f t="shared" si="2964"/>
        <v>0</v>
      </c>
      <c r="K775" s="43">
        <f t="shared" si="2964"/>
        <v>0</v>
      </c>
      <c r="L775" s="43">
        <f t="shared" si="2964"/>
        <v>0</v>
      </c>
      <c r="M775" s="43">
        <f t="shared" si="2964"/>
        <v>0</v>
      </c>
      <c r="N775" s="43">
        <f t="shared" si="2964"/>
        <v>0</v>
      </c>
      <c r="O775" s="43">
        <f t="shared" si="2964"/>
        <v>0</v>
      </c>
      <c r="P775" s="43">
        <f t="shared" si="2964"/>
        <v>0</v>
      </c>
      <c r="Q775" s="43">
        <f t="shared" si="2964"/>
        <v>0</v>
      </c>
      <c r="R775" s="43">
        <f t="shared" si="2964"/>
        <v>0</v>
      </c>
      <c r="S775" s="43">
        <f t="shared" si="2964"/>
        <v>0</v>
      </c>
      <c r="T775" s="43">
        <f t="shared" si="2964"/>
        <v>0</v>
      </c>
      <c r="U775" s="43">
        <f t="shared" si="2964"/>
        <v>0</v>
      </c>
      <c r="V775" s="43">
        <f t="shared" si="2964"/>
        <v>0</v>
      </c>
      <c r="W775" s="43">
        <f t="shared" si="2964"/>
        <v>0</v>
      </c>
      <c r="X775" s="43">
        <f t="shared" si="2964"/>
        <v>0</v>
      </c>
      <c r="Y775" s="43">
        <f t="shared" si="2964"/>
        <v>0</v>
      </c>
    </row>
    <row r="776" spans="1:25" s="19" customFormat="1" ht="18.75" hidden="1" customHeight="1" outlineLevel="1" thickBot="1" x14ac:dyDescent="0.25">
      <c r="A776" s="35" t="s">
        <v>118</v>
      </c>
      <c r="B776" s="43">
        <f t="shared" ref="B776:Y776" si="2965">B116</f>
        <v>3.02059422</v>
      </c>
      <c r="C776" s="43">
        <f t="shared" si="2965"/>
        <v>3.02059422</v>
      </c>
      <c r="D776" s="43">
        <f t="shared" si="2965"/>
        <v>3.02059422</v>
      </c>
      <c r="E776" s="43">
        <f t="shared" si="2965"/>
        <v>3.02059422</v>
      </c>
      <c r="F776" s="43">
        <f t="shared" si="2965"/>
        <v>3.02059422</v>
      </c>
      <c r="G776" s="43">
        <f t="shared" si="2965"/>
        <v>3.02059422</v>
      </c>
      <c r="H776" s="43">
        <f t="shared" si="2965"/>
        <v>3.02059422</v>
      </c>
      <c r="I776" s="43">
        <f t="shared" si="2965"/>
        <v>3.02059422</v>
      </c>
      <c r="J776" s="43">
        <f t="shared" si="2965"/>
        <v>3.02059422</v>
      </c>
      <c r="K776" s="43">
        <f t="shared" si="2965"/>
        <v>3.02059422</v>
      </c>
      <c r="L776" s="43">
        <f t="shared" si="2965"/>
        <v>3.02059422</v>
      </c>
      <c r="M776" s="43">
        <f t="shared" si="2965"/>
        <v>3.02059422</v>
      </c>
      <c r="N776" s="43">
        <f t="shared" si="2965"/>
        <v>3.02059422</v>
      </c>
      <c r="O776" s="43">
        <f t="shared" si="2965"/>
        <v>3.02059422</v>
      </c>
      <c r="P776" s="43">
        <f t="shared" si="2965"/>
        <v>3.02059422</v>
      </c>
      <c r="Q776" s="43">
        <f t="shared" si="2965"/>
        <v>3.02059422</v>
      </c>
      <c r="R776" s="43">
        <f t="shared" si="2965"/>
        <v>3.02059422</v>
      </c>
      <c r="S776" s="43">
        <f t="shared" si="2965"/>
        <v>3.02059422</v>
      </c>
      <c r="T776" s="43">
        <f t="shared" si="2965"/>
        <v>3.02059422</v>
      </c>
      <c r="U776" s="43">
        <f t="shared" si="2965"/>
        <v>3.02059422</v>
      </c>
      <c r="V776" s="43">
        <f t="shared" si="2965"/>
        <v>3.02059422</v>
      </c>
      <c r="W776" s="43">
        <f t="shared" si="2965"/>
        <v>3.02059422</v>
      </c>
      <c r="X776" s="43">
        <f t="shared" si="2965"/>
        <v>3.02059422</v>
      </c>
      <c r="Y776" s="43">
        <f t="shared" si="2965"/>
        <v>3.02059422</v>
      </c>
    </row>
    <row r="777" spans="1:25" s="26" customFormat="1" ht="18.75" customHeight="1" collapsed="1" thickBot="1" x14ac:dyDescent="0.25">
      <c r="A777" s="27">
        <v>16</v>
      </c>
      <c r="B777" s="145">
        <f>ROUND(SUM(B778:B783),2)</f>
        <v>1431.46</v>
      </c>
      <c r="C777" s="145">
        <f t="shared" ref="C777" si="2966">ROUND(SUM(C778:C783),2)</f>
        <v>1486.66</v>
      </c>
      <c r="D777" s="145">
        <f t="shared" ref="D777" si="2967">ROUND(SUM(D778:D783),2)</f>
        <v>1513.24</v>
      </c>
      <c r="E777" s="145">
        <f t="shared" ref="E777" si="2968">ROUND(SUM(E778:E783),2)</f>
        <v>1534.14</v>
      </c>
      <c r="F777" s="145">
        <f t="shared" ref="F777" si="2969">ROUND(SUM(F778:F783),2)</f>
        <v>1618.07</v>
      </c>
      <c r="G777" s="145">
        <f t="shared" ref="G777" si="2970">ROUND(SUM(G778:G783),2)</f>
        <v>1591.28</v>
      </c>
      <c r="H777" s="145">
        <f t="shared" ref="H777" si="2971">ROUND(SUM(H778:H783),2)</f>
        <v>1530.68</v>
      </c>
      <c r="I777" s="145">
        <f t="shared" ref="I777" si="2972">ROUND(SUM(I778:I783),2)</f>
        <v>1468.96</v>
      </c>
      <c r="J777" s="145">
        <f t="shared" ref="J777" si="2973">ROUND(SUM(J778:J783),2)</f>
        <v>1341.37</v>
      </c>
      <c r="K777" s="145">
        <f t="shared" ref="K777" si="2974">ROUND(SUM(K778:K783),2)</f>
        <v>1282.0999999999999</v>
      </c>
      <c r="L777" s="145">
        <f t="shared" ref="L777" si="2975">ROUND(SUM(L778:L783),2)</f>
        <v>1281.6600000000001</v>
      </c>
      <c r="M777" s="145">
        <f t="shared" ref="M777" si="2976">ROUND(SUM(M778:M783),2)</f>
        <v>1266.8900000000001</v>
      </c>
      <c r="N777" s="145">
        <f t="shared" ref="N777" si="2977">ROUND(SUM(N778:N783),2)</f>
        <v>1248.32</v>
      </c>
      <c r="O777" s="145">
        <f t="shared" ref="O777" si="2978">ROUND(SUM(O778:O783),2)</f>
        <v>1261.8499999999999</v>
      </c>
      <c r="P777" s="145">
        <f t="shared" ref="P777" si="2979">ROUND(SUM(P778:P783),2)</f>
        <v>1269.04</v>
      </c>
      <c r="Q777" s="145">
        <f t="shared" ref="Q777" si="2980">ROUND(SUM(Q778:Q783),2)</f>
        <v>1267.6500000000001</v>
      </c>
      <c r="R777" s="145">
        <f t="shared" ref="R777" si="2981">ROUND(SUM(R778:R783),2)</f>
        <v>1277.04</v>
      </c>
      <c r="S777" s="145">
        <f t="shared" ref="S777" si="2982">ROUND(SUM(S778:S783),2)</f>
        <v>1257.1300000000001</v>
      </c>
      <c r="T777" s="145">
        <f t="shared" ref="T777" si="2983">ROUND(SUM(T778:T783),2)</f>
        <v>1249.0899999999999</v>
      </c>
      <c r="U777" s="145">
        <f t="shared" ref="U777" si="2984">ROUND(SUM(U778:U783),2)</f>
        <v>1243.3499999999999</v>
      </c>
      <c r="V777" s="145">
        <f t="shared" ref="V777" si="2985">ROUND(SUM(V778:V783),2)</f>
        <v>1270.07</v>
      </c>
      <c r="W777" s="145">
        <f t="shared" ref="W777" si="2986">ROUND(SUM(W778:W783),2)</f>
        <v>1327.06</v>
      </c>
      <c r="X777" s="145">
        <f t="shared" ref="X777" si="2987">ROUND(SUM(X778:X783),2)</f>
        <v>1346.14</v>
      </c>
      <c r="Y777" s="145">
        <f t="shared" ref="Y777" si="2988">ROUND(SUM(Y778:Y783),2)</f>
        <v>1388.98</v>
      </c>
    </row>
    <row r="778" spans="1:25" s="19" customFormat="1" ht="42.75" hidden="1" customHeight="1" outlineLevel="1" x14ac:dyDescent="0.2">
      <c r="A778" s="111" t="s">
        <v>70</v>
      </c>
      <c r="B778" s="43">
        <f>B118</f>
        <v>653.84240874</v>
      </c>
      <c r="C778" s="43">
        <f t="shared" ref="C778:Y778" si="2989">C118</f>
        <v>709.03949806000003</v>
      </c>
      <c r="D778" s="43">
        <f t="shared" si="2989"/>
        <v>735.61843523000005</v>
      </c>
      <c r="E778" s="43">
        <f t="shared" si="2989"/>
        <v>756.52240200999995</v>
      </c>
      <c r="F778" s="43">
        <f t="shared" si="2989"/>
        <v>840.44672815000001</v>
      </c>
      <c r="G778" s="43">
        <f t="shared" si="2989"/>
        <v>813.66227368</v>
      </c>
      <c r="H778" s="43">
        <f t="shared" si="2989"/>
        <v>753.06196903</v>
      </c>
      <c r="I778" s="43">
        <f t="shared" si="2989"/>
        <v>691.34368812000002</v>
      </c>
      <c r="J778" s="43">
        <f t="shared" si="2989"/>
        <v>563.74713704999999</v>
      </c>
      <c r="K778" s="43">
        <f t="shared" si="2989"/>
        <v>504.47636492999999</v>
      </c>
      <c r="L778" s="43">
        <f t="shared" si="2989"/>
        <v>504.03495463000002</v>
      </c>
      <c r="M778" s="43">
        <f t="shared" si="2989"/>
        <v>489.26569001000001</v>
      </c>
      <c r="N778" s="43">
        <f t="shared" si="2989"/>
        <v>470.69839601000001</v>
      </c>
      <c r="O778" s="43">
        <f t="shared" si="2989"/>
        <v>484.23322619999999</v>
      </c>
      <c r="P778" s="43">
        <f t="shared" si="2989"/>
        <v>491.41702357999998</v>
      </c>
      <c r="Q778" s="43">
        <f t="shared" si="2989"/>
        <v>490.03333283000001</v>
      </c>
      <c r="R778" s="43">
        <f t="shared" si="2989"/>
        <v>499.41950279999998</v>
      </c>
      <c r="S778" s="43">
        <f t="shared" si="2989"/>
        <v>479.5139709</v>
      </c>
      <c r="T778" s="43">
        <f t="shared" si="2989"/>
        <v>471.47075289000003</v>
      </c>
      <c r="U778" s="43">
        <f t="shared" si="2989"/>
        <v>465.72889721000001</v>
      </c>
      <c r="V778" s="43">
        <f t="shared" si="2989"/>
        <v>492.45397788000002</v>
      </c>
      <c r="W778" s="43">
        <f t="shared" si="2989"/>
        <v>549.43881180000005</v>
      </c>
      <c r="X778" s="43">
        <f t="shared" si="2989"/>
        <v>568.52322828000001</v>
      </c>
      <c r="Y778" s="43">
        <f t="shared" si="2989"/>
        <v>611.35616105999998</v>
      </c>
    </row>
    <row r="779" spans="1:25" s="19" customFormat="1" ht="38.25" hidden="1" outlineLevel="1" x14ac:dyDescent="0.2">
      <c r="A779" s="16" t="s">
        <v>71</v>
      </c>
      <c r="B779" s="43">
        <f t="shared" ref="B779:Y779" si="2990">B119</f>
        <v>76.98</v>
      </c>
      <c r="C779" s="43">
        <f t="shared" si="2990"/>
        <v>76.98</v>
      </c>
      <c r="D779" s="43">
        <f t="shared" si="2990"/>
        <v>76.98</v>
      </c>
      <c r="E779" s="43">
        <f t="shared" si="2990"/>
        <v>76.98</v>
      </c>
      <c r="F779" s="43">
        <f t="shared" si="2990"/>
        <v>76.98</v>
      </c>
      <c r="G779" s="43">
        <f t="shared" si="2990"/>
        <v>76.98</v>
      </c>
      <c r="H779" s="43">
        <f t="shared" si="2990"/>
        <v>76.98</v>
      </c>
      <c r="I779" s="43">
        <f t="shared" si="2990"/>
        <v>76.98</v>
      </c>
      <c r="J779" s="43">
        <f t="shared" si="2990"/>
        <v>76.98</v>
      </c>
      <c r="K779" s="43">
        <f t="shared" si="2990"/>
        <v>76.98</v>
      </c>
      <c r="L779" s="43">
        <f t="shared" si="2990"/>
        <v>76.98</v>
      </c>
      <c r="M779" s="43">
        <f t="shared" si="2990"/>
        <v>76.98</v>
      </c>
      <c r="N779" s="43">
        <f t="shared" si="2990"/>
        <v>76.98</v>
      </c>
      <c r="O779" s="43">
        <f t="shared" si="2990"/>
        <v>76.98</v>
      </c>
      <c r="P779" s="43">
        <f t="shared" si="2990"/>
        <v>76.98</v>
      </c>
      <c r="Q779" s="43">
        <f t="shared" si="2990"/>
        <v>76.98</v>
      </c>
      <c r="R779" s="43">
        <f t="shared" si="2990"/>
        <v>76.98</v>
      </c>
      <c r="S779" s="43">
        <f t="shared" si="2990"/>
        <v>76.98</v>
      </c>
      <c r="T779" s="43">
        <f t="shared" si="2990"/>
        <v>76.98</v>
      </c>
      <c r="U779" s="43">
        <f t="shared" si="2990"/>
        <v>76.98</v>
      </c>
      <c r="V779" s="43">
        <f t="shared" si="2990"/>
        <v>76.98</v>
      </c>
      <c r="W779" s="43">
        <f t="shared" si="2990"/>
        <v>76.98</v>
      </c>
      <c r="X779" s="43">
        <f t="shared" si="2990"/>
        <v>76.98</v>
      </c>
      <c r="Y779" s="43">
        <f t="shared" si="2990"/>
        <v>76.98</v>
      </c>
    </row>
    <row r="780" spans="1:25" s="19" customFormat="1" ht="18.75" hidden="1" customHeight="1" outlineLevel="1" x14ac:dyDescent="0.2">
      <c r="A780" s="16" t="s">
        <v>3</v>
      </c>
      <c r="B780" s="43">
        <f>$AD$7</f>
        <v>492.95</v>
      </c>
      <c r="C780" s="43">
        <f t="shared" ref="C780:Y780" si="2991">$AD$7</f>
        <v>492.95</v>
      </c>
      <c r="D780" s="43">
        <f t="shared" si="2991"/>
        <v>492.95</v>
      </c>
      <c r="E780" s="43">
        <f t="shared" si="2991"/>
        <v>492.95</v>
      </c>
      <c r="F780" s="43">
        <f t="shared" si="2991"/>
        <v>492.95</v>
      </c>
      <c r="G780" s="43">
        <f t="shared" si="2991"/>
        <v>492.95</v>
      </c>
      <c r="H780" s="43">
        <f t="shared" si="2991"/>
        <v>492.95</v>
      </c>
      <c r="I780" s="43">
        <f t="shared" si="2991"/>
        <v>492.95</v>
      </c>
      <c r="J780" s="43">
        <f t="shared" si="2991"/>
        <v>492.95</v>
      </c>
      <c r="K780" s="43">
        <f t="shared" si="2991"/>
        <v>492.95</v>
      </c>
      <c r="L780" s="43">
        <f t="shared" si="2991"/>
        <v>492.95</v>
      </c>
      <c r="M780" s="43">
        <f t="shared" si="2991"/>
        <v>492.95</v>
      </c>
      <c r="N780" s="43">
        <f t="shared" si="2991"/>
        <v>492.95</v>
      </c>
      <c r="O780" s="43">
        <f t="shared" si="2991"/>
        <v>492.95</v>
      </c>
      <c r="P780" s="43">
        <f t="shared" si="2991"/>
        <v>492.95</v>
      </c>
      <c r="Q780" s="43">
        <f t="shared" si="2991"/>
        <v>492.95</v>
      </c>
      <c r="R780" s="43">
        <f t="shared" si="2991"/>
        <v>492.95</v>
      </c>
      <c r="S780" s="43">
        <f t="shared" si="2991"/>
        <v>492.95</v>
      </c>
      <c r="T780" s="43">
        <f t="shared" si="2991"/>
        <v>492.95</v>
      </c>
      <c r="U780" s="43">
        <f t="shared" si="2991"/>
        <v>492.95</v>
      </c>
      <c r="V780" s="43">
        <f t="shared" si="2991"/>
        <v>492.95</v>
      </c>
      <c r="W780" s="43">
        <f t="shared" si="2991"/>
        <v>492.95</v>
      </c>
      <c r="X780" s="43">
        <f t="shared" si="2991"/>
        <v>492.95</v>
      </c>
      <c r="Y780" s="43">
        <f t="shared" si="2991"/>
        <v>492.95</v>
      </c>
    </row>
    <row r="781" spans="1:25" s="19" customFormat="1" ht="18.75" hidden="1" customHeight="1" outlineLevel="1" x14ac:dyDescent="0.2">
      <c r="A781" s="17" t="s">
        <v>4</v>
      </c>
      <c r="B781" s="43">
        <f t="shared" ref="B781:Y781" si="2992">B121</f>
        <v>204.67</v>
      </c>
      <c r="C781" s="43">
        <f t="shared" si="2992"/>
        <v>204.67</v>
      </c>
      <c r="D781" s="43">
        <f t="shared" si="2992"/>
        <v>204.67</v>
      </c>
      <c r="E781" s="43">
        <f t="shared" si="2992"/>
        <v>204.67</v>
      </c>
      <c r="F781" s="43">
        <f t="shared" si="2992"/>
        <v>204.67</v>
      </c>
      <c r="G781" s="43">
        <f t="shared" si="2992"/>
        <v>204.67</v>
      </c>
      <c r="H781" s="43">
        <f t="shared" si="2992"/>
        <v>204.67</v>
      </c>
      <c r="I781" s="43">
        <f t="shared" si="2992"/>
        <v>204.67</v>
      </c>
      <c r="J781" s="43">
        <f t="shared" si="2992"/>
        <v>204.67</v>
      </c>
      <c r="K781" s="43">
        <f t="shared" si="2992"/>
        <v>204.67</v>
      </c>
      <c r="L781" s="43">
        <f t="shared" si="2992"/>
        <v>204.67</v>
      </c>
      <c r="M781" s="43">
        <f t="shared" si="2992"/>
        <v>204.67</v>
      </c>
      <c r="N781" s="43">
        <f t="shared" si="2992"/>
        <v>204.67</v>
      </c>
      <c r="O781" s="43">
        <f t="shared" si="2992"/>
        <v>204.67</v>
      </c>
      <c r="P781" s="43">
        <f t="shared" si="2992"/>
        <v>204.67</v>
      </c>
      <c r="Q781" s="43">
        <f t="shared" si="2992"/>
        <v>204.67</v>
      </c>
      <c r="R781" s="43">
        <f t="shared" si="2992"/>
        <v>204.67</v>
      </c>
      <c r="S781" s="43">
        <f t="shared" si="2992"/>
        <v>204.67</v>
      </c>
      <c r="T781" s="43">
        <f t="shared" si="2992"/>
        <v>204.67</v>
      </c>
      <c r="U781" s="43">
        <f t="shared" si="2992"/>
        <v>204.67</v>
      </c>
      <c r="V781" s="43">
        <f t="shared" si="2992"/>
        <v>204.67</v>
      </c>
      <c r="W781" s="43">
        <f t="shared" si="2992"/>
        <v>204.67</v>
      </c>
      <c r="X781" s="43">
        <f t="shared" si="2992"/>
        <v>204.67</v>
      </c>
      <c r="Y781" s="43">
        <f t="shared" si="2992"/>
        <v>204.67</v>
      </c>
    </row>
    <row r="782" spans="1:25" ht="25.5" hidden="1" outlineLevel="1" x14ac:dyDescent="0.2">
      <c r="A782" s="62" t="s">
        <v>211</v>
      </c>
      <c r="B782" s="43">
        <f>B775</f>
        <v>0</v>
      </c>
      <c r="C782" s="43">
        <f t="shared" ref="C782:Y782" si="2993">C775</f>
        <v>0</v>
      </c>
      <c r="D782" s="43">
        <f t="shared" si="2993"/>
        <v>0</v>
      </c>
      <c r="E782" s="43">
        <f t="shared" si="2993"/>
        <v>0</v>
      </c>
      <c r="F782" s="43">
        <f t="shared" si="2993"/>
        <v>0</v>
      </c>
      <c r="G782" s="43">
        <f t="shared" si="2993"/>
        <v>0</v>
      </c>
      <c r="H782" s="43">
        <f t="shared" si="2993"/>
        <v>0</v>
      </c>
      <c r="I782" s="43">
        <f t="shared" si="2993"/>
        <v>0</v>
      </c>
      <c r="J782" s="43">
        <f t="shared" si="2993"/>
        <v>0</v>
      </c>
      <c r="K782" s="43">
        <f t="shared" si="2993"/>
        <v>0</v>
      </c>
      <c r="L782" s="43">
        <f t="shared" si="2993"/>
        <v>0</v>
      </c>
      <c r="M782" s="43">
        <f t="shared" si="2993"/>
        <v>0</v>
      </c>
      <c r="N782" s="43">
        <f t="shared" si="2993"/>
        <v>0</v>
      </c>
      <c r="O782" s="43">
        <f t="shared" si="2993"/>
        <v>0</v>
      </c>
      <c r="P782" s="43">
        <f t="shared" si="2993"/>
        <v>0</v>
      </c>
      <c r="Q782" s="43">
        <f t="shared" si="2993"/>
        <v>0</v>
      </c>
      <c r="R782" s="43">
        <f t="shared" si="2993"/>
        <v>0</v>
      </c>
      <c r="S782" s="43">
        <f t="shared" si="2993"/>
        <v>0</v>
      </c>
      <c r="T782" s="43">
        <f t="shared" si="2993"/>
        <v>0</v>
      </c>
      <c r="U782" s="43">
        <f t="shared" si="2993"/>
        <v>0</v>
      </c>
      <c r="V782" s="43">
        <f t="shared" si="2993"/>
        <v>0</v>
      </c>
      <c r="W782" s="43">
        <f t="shared" si="2993"/>
        <v>0</v>
      </c>
      <c r="X782" s="43">
        <f t="shared" si="2993"/>
        <v>0</v>
      </c>
      <c r="Y782" s="43">
        <f t="shared" si="2993"/>
        <v>0</v>
      </c>
    </row>
    <row r="783" spans="1:25" s="19" customFormat="1" ht="18.75" hidden="1" customHeight="1" outlineLevel="1" thickBot="1" x14ac:dyDescent="0.25">
      <c r="A783" s="35" t="s">
        <v>118</v>
      </c>
      <c r="B783" s="43">
        <f t="shared" ref="B783:Y783" si="2994">B123</f>
        <v>3.02059422</v>
      </c>
      <c r="C783" s="43">
        <f t="shared" si="2994"/>
        <v>3.02059422</v>
      </c>
      <c r="D783" s="43">
        <f t="shared" si="2994"/>
        <v>3.02059422</v>
      </c>
      <c r="E783" s="43">
        <f t="shared" si="2994"/>
        <v>3.02059422</v>
      </c>
      <c r="F783" s="43">
        <f t="shared" si="2994"/>
        <v>3.02059422</v>
      </c>
      <c r="G783" s="43">
        <f t="shared" si="2994"/>
        <v>3.02059422</v>
      </c>
      <c r="H783" s="43">
        <f t="shared" si="2994"/>
        <v>3.02059422</v>
      </c>
      <c r="I783" s="43">
        <f t="shared" si="2994"/>
        <v>3.02059422</v>
      </c>
      <c r="J783" s="43">
        <f t="shared" si="2994"/>
        <v>3.02059422</v>
      </c>
      <c r="K783" s="43">
        <f t="shared" si="2994"/>
        <v>3.02059422</v>
      </c>
      <c r="L783" s="43">
        <f t="shared" si="2994"/>
        <v>3.02059422</v>
      </c>
      <c r="M783" s="43">
        <f t="shared" si="2994"/>
        <v>3.02059422</v>
      </c>
      <c r="N783" s="43">
        <f t="shared" si="2994"/>
        <v>3.02059422</v>
      </c>
      <c r="O783" s="43">
        <f t="shared" si="2994"/>
        <v>3.02059422</v>
      </c>
      <c r="P783" s="43">
        <f t="shared" si="2994"/>
        <v>3.02059422</v>
      </c>
      <c r="Q783" s="43">
        <f t="shared" si="2994"/>
        <v>3.02059422</v>
      </c>
      <c r="R783" s="43">
        <f t="shared" si="2994"/>
        <v>3.02059422</v>
      </c>
      <c r="S783" s="43">
        <f t="shared" si="2994"/>
        <v>3.02059422</v>
      </c>
      <c r="T783" s="43">
        <f t="shared" si="2994"/>
        <v>3.02059422</v>
      </c>
      <c r="U783" s="43">
        <f t="shared" si="2994"/>
        <v>3.02059422</v>
      </c>
      <c r="V783" s="43">
        <f t="shared" si="2994"/>
        <v>3.02059422</v>
      </c>
      <c r="W783" s="43">
        <f t="shared" si="2994"/>
        <v>3.02059422</v>
      </c>
      <c r="X783" s="43">
        <f t="shared" si="2994"/>
        <v>3.02059422</v>
      </c>
      <c r="Y783" s="43">
        <f t="shared" si="2994"/>
        <v>3.02059422</v>
      </c>
    </row>
    <row r="784" spans="1:25" s="26" customFormat="1" ht="18.75" customHeight="1" collapsed="1" thickBot="1" x14ac:dyDescent="0.25">
      <c r="A784" s="27">
        <v>17</v>
      </c>
      <c r="B784" s="145">
        <f>ROUND(SUM(B785:B790),2)</f>
        <v>1475.93</v>
      </c>
      <c r="C784" s="145">
        <f t="shared" ref="C784" si="2995">ROUND(SUM(C785:C790),2)</f>
        <v>1506.11</v>
      </c>
      <c r="D784" s="145">
        <f t="shared" ref="D784" si="2996">ROUND(SUM(D785:D790),2)</f>
        <v>1555.93</v>
      </c>
      <c r="E784" s="145">
        <f t="shared" ref="E784" si="2997">ROUND(SUM(E785:E790),2)</f>
        <v>1558.18</v>
      </c>
      <c r="F784" s="145">
        <f t="shared" ref="F784" si="2998">ROUND(SUM(F785:F790),2)</f>
        <v>1579.28</v>
      </c>
      <c r="G784" s="145">
        <f t="shared" ref="G784" si="2999">ROUND(SUM(G785:G790),2)</f>
        <v>1577.37</v>
      </c>
      <c r="H784" s="145">
        <f t="shared" ref="H784" si="3000">ROUND(SUM(H785:H790),2)</f>
        <v>1566.59</v>
      </c>
      <c r="I784" s="145">
        <f t="shared" ref="I784" si="3001">ROUND(SUM(I785:I790),2)</f>
        <v>1494.73</v>
      </c>
      <c r="J784" s="145">
        <f t="shared" ref="J784" si="3002">ROUND(SUM(J785:J790),2)</f>
        <v>1405.3</v>
      </c>
      <c r="K784" s="145">
        <f t="shared" ref="K784" si="3003">ROUND(SUM(K785:K790),2)</f>
        <v>1305.18</v>
      </c>
      <c r="L784" s="145">
        <f t="shared" ref="L784" si="3004">ROUND(SUM(L785:L790),2)</f>
        <v>1248.44</v>
      </c>
      <c r="M784" s="145">
        <f t="shared" ref="M784" si="3005">ROUND(SUM(M785:M790),2)</f>
        <v>1254.3699999999999</v>
      </c>
      <c r="N784" s="145">
        <f t="shared" ref="N784" si="3006">ROUND(SUM(N785:N790),2)</f>
        <v>1265.93</v>
      </c>
      <c r="O784" s="145">
        <f t="shared" ref="O784" si="3007">ROUND(SUM(O785:O790),2)</f>
        <v>1260.6500000000001</v>
      </c>
      <c r="P784" s="145">
        <f t="shared" ref="P784" si="3008">ROUND(SUM(P785:P790),2)</f>
        <v>1262.1300000000001</v>
      </c>
      <c r="Q784" s="145">
        <f t="shared" ref="Q784" si="3009">ROUND(SUM(Q785:Q790),2)</f>
        <v>1277.26</v>
      </c>
      <c r="R784" s="145">
        <f t="shared" ref="R784" si="3010">ROUND(SUM(R785:R790),2)</f>
        <v>1275.08</v>
      </c>
      <c r="S784" s="145">
        <f t="shared" ref="S784" si="3011">ROUND(SUM(S785:S790),2)</f>
        <v>1252.5999999999999</v>
      </c>
      <c r="T784" s="145">
        <f t="shared" ref="T784" si="3012">ROUND(SUM(T785:T790),2)</f>
        <v>1248.78</v>
      </c>
      <c r="U784" s="145">
        <f t="shared" ref="U784" si="3013">ROUND(SUM(U785:U790),2)</f>
        <v>1238.76</v>
      </c>
      <c r="V784" s="145">
        <f t="shared" ref="V784" si="3014">ROUND(SUM(V785:V790),2)</f>
        <v>1243.81</v>
      </c>
      <c r="W784" s="145">
        <f t="shared" ref="W784" si="3015">ROUND(SUM(W785:W790),2)</f>
        <v>1290.49</v>
      </c>
      <c r="X784" s="145">
        <f t="shared" ref="X784" si="3016">ROUND(SUM(X785:X790),2)</f>
        <v>1333.54</v>
      </c>
      <c r="Y784" s="145">
        <f t="shared" ref="Y784" si="3017">ROUND(SUM(Y785:Y790),2)</f>
        <v>1390.16</v>
      </c>
    </row>
    <row r="785" spans="1:25" s="19" customFormat="1" ht="38.25" hidden="1" customHeight="1" outlineLevel="1" x14ac:dyDescent="0.2">
      <c r="A785" s="16" t="s">
        <v>70</v>
      </c>
      <c r="B785" s="43">
        <f>B125</f>
        <v>698.30726741000001</v>
      </c>
      <c r="C785" s="43">
        <f t="shared" ref="C785:Y785" si="3018">C125</f>
        <v>728.48896991000004</v>
      </c>
      <c r="D785" s="43">
        <f t="shared" si="3018"/>
        <v>778.30706597999995</v>
      </c>
      <c r="E785" s="43">
        <f t="shared" si="3018"/>
        <v>780.55629405000002</v>
      </c>
      <c r="F785" s="43">
        <f t="shared" si="3018"/>
        <v>801.66174452999996</v>
      </c>
      <c r="G785" s="43">
        <f t="shared" si="3018"/>
        <v>799.74613337000005</v>
      </c>
      <c r="H785" s="43">
        <f t="shared" si="3018"/>
        <v>788.96992679000005</v>
      </c>
      <c r="I785" s="43">
        <f t="shared" si="3018"/>
        <v>717.10595315</v>
      </c>
      <c r="J785" s="43">
        <f t="shared" si="3018"/>
        <v>627.67713102000005</v>
      </c>
      <c r="K785" s="43">
        <f t="shared" si="3018"/>
        <v>527.55498442999999</v>
      </c>
      <c r="L785" s="43">
        <f t="shared" si="3018"/>
        <v>470.81460074</v>
      </c>
      <c r="M785" s="43">
        <f t="shared" si="3018"/>
        <v>476.74992909000002</v>
      </c>
      <c r="N785" s="43">
        <f t="shared" si="3018"/>
        <v>488.31080917000003</v>
      </c>
      <c r="O785" s="43">
        <f t="shared" si="3018"/>
        <v>483.02700976</v>
      </c>
      <c r="P785" s="43">
        <f t="shared" si="3018"/>
        <v>484.51341824999997</v>
      </c>
      <c r="Q785" s="43">
        <f t="shared" si="3018"/>
        <v>499.63652046999999</v>
      </c>
      <c r="R785" s="43">
        <f t="shared" si="3018"/>
        <v>497.46170417000002</v>
      </c>
      <c r="S785" s="43">
        <f t="shared" si="3018"/>
        <v>474.98287105999998</v>
      </c>
      <c r="T785" s="43">
        <f t="shared" si="3018"/>
        <v>471.16117128000002</v>
      </c>
      <c r="U785" s="43">
        <f t="shared" si="3018"/>
        <v>461.14195457</v>
      </c>
      <c r="V785" s="43">
        <f t="shared" si="3018"/>
        <v>466.18774423000002</v>
      </c>
      <c r="W785" s="43">
        <f t="shared" si="3018"/>
        <v>512.86531914</v>
      </c>
      <c r="X785" s="43">
        <f t="shared" si="3018"/>
        <v>555.91927349000002</v>
      </c>
      <c r="Y785" s="43">
        <f t="shared" si="3018"/>
        <v>612.54283433000001</v>
      </c>
    </row>
    <row r="786" spans="1:25" s="19" customFormat="1" ht="39.75" hidden="1" customHeight="1" outlineLevel="1" x14ac:dyDescent="0.2">
      <c r="A786" s="16" t="s">
        <v>71</v>
      </c>
      <c r="B786" s="43">
        <f t="shared" ref="B786:Y786" si="3019">B126</f>
        <v>76.98</v>
      </c>
      <c r="C786" s="43">
        <f t="shared" si="3019"/>
        <v>76.98</v>
      </c>
      <c r="D786" s="43">
        <f t="shared" si="3019"/>
        <v>76.98</v>
      </c>
      <c r="E786" s="43">
        <f t="shared" si="3019"/>
        <v>76.98</v>
      </c>
      <c r="F786" s="43">
        <f t="shared" si="3019"/>
        <v>76.98</v>
      </c>
      <c r="G786" s="43">
        <f t="shared" si="3019"/>
        <v>76.98</v>
      </c>
      <c r="H786" s="43">
        <f t="shared" si="3019"/>
        <v>76.98</v>
      </c>
      <c r="I786" s="43">
        <f t="shared" si="3019"/>
        <v>76.98</v>
      </c>
      <c r="J786" s="43">
        <f t="shared" si="3019"/>
        <v>76.98</v>
      </c>
      <c r="K786" s="43">
        <f t="shared" si="3019"/>
        <v>76.98</v>
      </c>
      <c r="L786" s="43">
        <f t="shared" si="3019"/>
        <v>76.98</v>
      </c>
      <c r="M786" s="43">
        <f t="shared" si="3019"/>
        <v>76.98</v>
      </c>
      <c r="N786" s="43">
        <f t="shared" si="3019"/>
        <v>76.98</v>
      </c>
      <c r="O786" s="43">
        <f t="shared" si="3019"/>
        <v>76.98</v>
      </c>
      <c r="P786" s="43">
        <f t="shared" si="3019"/>
        <v>76.98</v>
      </c>
      <c r="Q786" s="43">
        <f t="shared" si="3019"/>
        <v>76.98</v>
      </c>
      <c r="R786" s="43">
        <f t="shared" si="3019"/>
        <v>76.98</v>
      </c>
      <c r="S786" s="43">
        <f t="shared" si="3019"/>
        <v>76.98</v>
      </c>
      <c r="T786" s="43">
        <f t="shared" si="3019"/>
        <v>76.98</v>
      </c>
      <c r="U786" s="43">
        <f t="shared" si="3019"/>
        <v>76.98</v>
      </c>
      <c r="V786" s="43">
        <f t="shared" si="3019"/>
        <v>76.98</v>
      </c>
      <c r="W786" s="43">
        <f t="shared" si="3019"/>
        <v>76.98</v>
      </c>
      <c r="X786" s="43">
        <f t="shared" si="3019"/>
        <v>76.98</v>
      </c>
      <c r="Y786" s="43">
        <f t="shared" si="3019"/>
        <v>76.98</v>
      </c>
    </row>
    <row r="787" spans="1:25" s="19" customFormat="1" ht="18.75" hidden="1" customHeight="1" outlineLevel="1" x14ac:dyDescent="0.2">
      <c r="A787" s="16" t="s">
        <v>3</v>
      </c>
      <c r="B787" s="43">
        <f>$AD$7</f>
        <v>492.95</v>
      </c>
      <c r="C787" s="43">
        <f t="shared" ref="C787:Y787" si="3020">$AD$7</f>
        <v>492.95</v>
      </c>
      <c r="D787" s="43">
        <f t="shared" si="3020"/>
        <v>492.95</v>
      </c>
      <c r="E787" s="43">
        <f t="shared" si="3020"/>
        <v>492.95</v>
      </c>
      <c r="F787" s="43">
        <f t="shared" si="3020"/>
        <v>492.95</v>
      </c>
      <c r="G787" s="43">
        <f t="shared" si="3020"/>
        <v>492.95</v>
      </c>
      <c r="H787" s="43">
        <f t="shared" si="3020"/>
        <v>492.95</v>
      </c>
      <c r="I787" s="43">
        <f t="shared" si="3020"/>
        <v>492.95</v>
      </c>
      <c r="J787" s="43">
        <f t="shared" si="3020"/>
        <v>492.95</v>
      </c>
      <c r="K787" s="43">
        <f t="shared" si="3020"/>
        <v>492.95</v>
      </c>
      <c r="L787" s="43">
        <f t="shared" si="3020"/>
        <v>492.95</v>
      </c>
      <c r="M787" s="43">
        <f t="shared" si="3020"/>
        <v>492.95</v>
      </c>
      <c r="N787" s="43">
        <f t="shared" si="3020"/>
        <v>492.95</v>
      </c>
      <c r="O787" s="43">
        <f t="shared" si="3020"/>
        <v>492.95</v>
      </c>
      <c r="P787" s="43">
        <f t="shared" si="3020"/>
        <v>492.95</v>
      </c>
      <c r="Q787" s="43">
        <f t="shared" si="3020"/>
        <v>492.95</v>
      </c>
      <c r="R787" s="43">
        <f t="shared" si="3020"/>
        <v>492.95</v>
      </c>
      <c r="S787" s="43">
        <f t="shared" si="3020"/>
        <v>492.95</v>
      </c>
      <c r="T787" s="43">
        <f t="shared" si="3020"/>
        <v>492.95</v>
      </c>
      <c r="U787" s="43">
        <f t="shared" si="3020"/>
        <v>492.95</v>
      </c>
      <c r="V787" s="43">
        <f t="shared" si="3020"/>
        <v>492.95</v>
      </c>
      <c r="W787" s="43">
        <f t="shared" si="3020"/>
        <v>492.95</v>
      </c>
      <c r="X787" s="43">
        <f t="shared" si="3020"/>
        <v>492.95</v>
      </c>
      <c r="Y787" s="43">
        <f t="shared" si="3020"/>
        <v>492.95</v>
      </c>
    </row>
    <row r="788" spans="1:25" s="19" customFormat="1" ht="18.75" hidden="1" customHeight="1" outlineLevel="1" x14ac:dyDescent="0.2">
      <c r="A788" s="17" t="s">
        <v>4</v>
      </c>
      <c r="B788" s="43">
        <f t="shared" ref="B788:Y788" si="3021">B128</f>
        <v>204.67</v>
      </c>
      <c r="C788" s="43">
        <f t="shared" si="3021"/>
        <v>204.67</v>
      </c>
      <c r="D788" s="43">
        <f t="shared" si="3021"/>
        <v>204.67</v>
      </c>
      <c r="E788" s="43">
        <f t="shared" si="3021"/>
        <v>204.67</v>
      </c>
      <c r="F788" s="43">
        <f t="shared" si="3021"/>
        <v>204.67</v>
      </c>
      <c r="G788" s="43">
        <f t="shared" si="3021"/>
        <v>204.67</v>
      </c>
      <c r="H788" s="43">
        <f t="shared" si="3021"/>
        <v>204.67</v>
      </c>
      <c r="I788" s="43">
        <f t="shared" si="3021"/>
        <v>204.67</v>
      </c>
      <c r="J788" s="43">
        <f t="shared" si="3021"/>
        <v>204.67</v>
      </c>
      <c r="K788" s="43">
        <f t="shared" si="3021"/>
        <v>204.67</v>
      </c>
      <c r="L788" s="43">
        <f t="shared" si="3021"/>
        <v>204.67</v>
      </c>
      <c r="M788" s="43">
        <f t="shared" si="3021"/>
        <v>204.67</v>
      </c>
      <c r="N788" s="43">
        <f t="shared" si="3021"/>
        <v>204.67</v>
      </c>
      <c r="O788" s="43">
        <f t="shared" si="3021"/>
        <v>204.67</v>
      </c>
      <c r="P788" s="43">
        <f t="shared" si="3021"/>
        <v>204.67</v>
      </c>
      <c r="Q788" s="43">
        <f t="shared" si="3021"/>
        <v>204.67</v>
      </c>
      <c r="R788" s="43">
        <f t="shared" si="3021"/>
        <v>204.67</v>
      </c>
      <c r="S788" s="43">
        <f t="shared" si="3021"/>
        <v>204.67</v>
      </c>
      <c r="T788" s="43">
        <f t="shared" si="3021"/>
        <v>204.67</v>
      </c>
      <c r="U788" s="43">
        <f t="shared" si="3021"/>
        <v>204.67</v>
      </c>
      <c r="V788" s="43">
        <f t="shared" si="3021"/>
        <v>204.67</v>
      </c>
      <c r="W788" s="43">
        <f t="shared" si="3021"/>
        <v>204.67</v>
      </c>
      <c r="X788" s="43">
        <f t="shared" si="3021"/>
        <v>204.67</v>
      </c>
      <c r="Y788" s="43">
        <f t="shared" si="3021"/>
        <v>204.67</v>
      </c>
    </row>
    <row r="789" spans="1:25" ht="25.5" hidden="1" outlineLevel="1" x14ac:dyDescent="0.2">
      <c r="A789" s="62" t="s">
        <v>211</v>
      </c>
      <c r="B789" s="43">
        <f>B782</f>
        <v>0</v>
      </c>
      <c r="C789" s="43">
        <f t="shared" ref="C789:Y789" si="3022">C782</f>
        <v>0</v>
      </c>
      <c r="D789" s="43">
        <f t="shared" si="3022"/>
        <v>0</v>
      </c>
      <c r="E789" s="43">
        <f t="shared" si="3022"/>
        <v>0</v>
      </c>
      <c r="F789" s="43">
        <f t="shared" si="3022"/>
        <v>0</v>
      </c>
      <c r="G789" s="43">
        <f t="shared" si="3022"/>
        <v>0</v>
      </c>
      <c r="H789" s="43">
        <f t="shared" si="3022"/>
        <v>0</v>
      </c>
      <c r="I789" s="43">
        <f t="shared" si="3022"/>
        <v>0</v>
      </c>
      <c r="J789" s="43">
        <f t="shared" si="3022"/>
        <v>0</v>
      </c>
      <c r="K789" s="43">
        <f t="shared" si="3022"/>
        <v>0</v>
      </c>
      <c r="L789" s="43">
        <f t="shared" si="3022"/>
        <v>0</v>
      </c>
      <c r="M789" s="43">
        <f t="shared" si="3022"/>
        <v>0</v>
      </c>
      <c r="N789" s="43">
        <f t="shared" si="3022"/>
        <v>0</v>
      </c>
      <c r="O789" s="43">
        <f t="shared" si="3022"/>
        <v>0</v>
      </c>
      <c r="P789" s="43">
        <f t="shared" si="3022"/>
        <v>0</v>
      </c>
      <c r="Q789" s="43">
        <f t="shared" si="3022"/>
        <v>0</v>
      </c>
      <c r="R789" s="43">
        <f t="shared" si="3022"/>
        <v>0</v>
      </c>
      <c r="S789" s="43">
        <f t="shared" si="3022"/>
        <v>0</v>
      </c>
      <c r="T789" s="43">
        <f t="shared" si="3022"/>
        <v>0</v>
      </c>
      <c r="U789" s="43">
        <f t="shared" si="3022"/>
        <v>0</v>
      </c>
      <c r="V789" s="43">
        <f t="shared" si="3022"/>
        <v>0</v>
      </c>
      <c r="W789" s="43">
        <f t="shared" si="3022"/>
        <v>0</v>
      </c>
      <c r="X789" s="43">
        <f t="shared" si="3022"/>
        <v>0</v>
      </c>
      <c r="Y789" s="43">
        <f t="shared" si="3022"/>
        <v>0</v>
      </c>
    </row>
    <row r="790" spans="1:25" s="19" customFormat="1" ht="18.75" hidden="1" customHeight="1" outlineLevel="1" thickBot="1" x14ac:dyDescent="0.25">
      <c r="A790" s="35" t="s">
        <v>118</v>
      </c>
      <c r="B790" s="43">
        <f t="shared" ref="B790:Y790" si="3023">B130</f>
        <v>3.02059422</v>
      </c>
      <c r="C790" s="43">
        <f t="shared" si="3023"/>
        <v>3.02059422</v>
      </c>
      <c r="D790" s="43">
        <f t="shared" si="3023"/>
        <v>3.02059422</v>
      </c>
      <c r="E790" s="43">
        <f t="shared" si="3023"/>
        <v>3.02059422</v>
      </c>
      <c r="F790" s="43">
        <f t="shared" si="3023"/>
        <v>3.02059422</v>
      </c>
      <c r="G790" s="43">
        <f t="shared" si="3023"/>
        <v>3.02059422</v>
      </c>
      <c r="H790" s="43">
        <f t="shared" si="3023"/>
        <v>3.02059422</v>
      </c>
      <c r="I790" s="43">
        <f t="shared" si="3023"/>
        <v>3.02059422</v>
      </c>
      <c r="J790" s="43">
        <f t="shared" si="3023"/>
        <v>3.02059422</v>
      </c>
      <c r="K790" s="43">
        <f t="shared" si="3023"/>
        <v>3.02059422</v>
      </c>
      <c r="L790" s="43">
        <f t="shared" si="3023"/>
        <v>3.02059422</v>
      </c>
      <c r="M790" s="43">
        <f t="shared" si="3023"/>
        <v>3.02059422</v>
      </c>
      <c r="N790" s="43">
        <f t="shared" si="3023"/>
        <v>3.02059422</v>
      </c>
      <c r="O790" s="43">
        <f t="shared" si="3023"/>
        <v>3.02059422</v>
      </c>
      <c r="P790" s="43">
        <f t="shared" si="3023"/>
        <v>3.02059422</v>
      </c>
      <c r="Q790" s="43">
        <f t="shared" si="3023"/>
        <v>3.02059422</v>
      </c>
      <c r="R790" s="43">
        <f t="shared" si="3023"/>
        <v>3.02059422</v>
      </c>
      <c r="S790" s="43">
        <f t="shared" si="3023"/>
        <v>3.02059422</v>
      </c>
      <c r="T790" s="43">
        <f t="shared" si="3023"/>
        <v>3.02059422</v>
      </c>
      <c r="U790" s="43">
        <f t="shared" si="3023"/>
        <v>3.02059422</v>
      </c>
      <c r="V790" s="43">
        <f t="shared" si="3023"/>
        <v>3.02059422</v>
      </c>
      <c r="W790" s="43">
        <f t="shared" si="3023"/>
        <v>3.02059422</v>
      </c>
      <c r="X790" s="43">
        <f t="shared" si="3023"/>
        <v>3.02059422</v>
      </c>
      <c r="Y790" s="43">
        <f t="shared" si="3023"/>
        <v>3.02059422</v>
      </c>
    </row>
    <row r="791" spans="1:25" s="26" customFormat="1" ht="18.75" customHeight="1" collapsed="1" thickBot="1" x14ac:dyDescent="0.25">
      <c r="A791" s="28">
        <v>18</v>
      </c>
      <c r="B791" s="145">
        <f>ROUND(SUM(B792:B797),2)</f>
        <v>1480.57</v>
      </c>
      <c r="C791" s="145">
        <f t="shared" ref="C791" si="3024">ROUND(SUM(C792:C797),2)</f>
        <v>1547.21</v>
      </c>
      <c r="D791" s="145">
        <f t="shared" ref="D791" si="3025">ROUND(SUM(D792:D797),2)</f>
        <v>1535.45</v>
      </c>
      <c r="E791" s="145">
        <f t="shared" ref="E791" si="3026">ROUND(SUM(E792:E797),2)</f>
        <v>1543.81</v>
      </c>
      <c r="F791" s="145">
        <f t="shared" ref="F791" si="3027">ROUND(SUM(F792:F797),2)</f>
        <v>1568.71</v>
      </c>
      <c r="G791" s="145">
        <f t="shared" ref="G791" si="3028">ROUND(SUM(G792:G797),2)</f>
        <v>1539.59</v>
      </c>
      <c r="H791" s="145">
        <f t="shared" ref="H791" si="3029">ROUND(SUM(H792:H797),2)</f>
        <v>1498.87</v>
      </c>
      <c r="I791" s="145">
        <f t="shared" ref="I791" si="3030">ROUND(SUM(I792:I797),2)</f>
        <v>1391.79</v>
      </c>
      <c r="J791" s="145">
        <f t="shared" ref="J791" si="3031">ROUND(SUM(J792:J797),2)</f>
        <v>1290.6300000000001</v>
      </c>
      <c r="K791" s="145">
        <f t="shared" ref="K791" si="3032">ROUND(SUM(K792:K797),2)</f>
        <v>1253.74</v>
      </c>
      <c r="L791" s="145">
        <f t="shared" ref="L791" si="3033">ROUND(SUM(L792:L797),2)</f>
        <v>1254.3</v>
      </c>
      <c r="M791" s="145">
        <f t="shared" ref="M791" si="3034">ROUND(SUM(M792:M797),2)</f>
        <v>1252.56</v>
      </c>
      <c r="N791" s="145">
        <f t="shared" ref="N791" si="3035">ROUND(SUM(N792:N797),2)</f>
        <v>1242.92</v>
      </c>
      <c r="O791" s="145">
        <f t="shared" ref="O791" si="3036">ROUND(SUM(O792:O797),2)</f>
        <v>1202.01</v>
      </c>
      <c r="P791" s="145">
        <f t="shared" ref="P791" si="3037">ROUND(SUM(P792:P797),2)</f>
        <v>1196.8399999999999</v>
      </c>
      <c r="Q791" s="145">
        <f t="shared" ref="Q791" si="3038">ROUND(SUM(Q792:Q797),2)</f>
        <v>1195.57</v>
      </c>
      <c r="R791" s="145">
        <f t="shared" ref="R791" si="3039">ROUND(SUM(R792:R797),2)</f>
        <v>1202.3</v>
      </c>
      <c r="S791" s="145">
        <f t="shared" ref="S791" si="3040">ROUND(SUM(S792:S797),2)</f>
        <v>1200.21</v>
      </c>
      <c r="T791" s="145">
        <f t="shared" ref="T791" si="3041">ROUND(SUM(T792:T797),2)</f>
        <v>1189.43</v>
      </c>
      <c r="U791" s="145">
        <f t="shared" ref="U791" si="3042">ROUND(SUM(U792:U797),2)</f>
        <v>1222.6400000000001</v>
      </c>
      <c r="V791" s="145">
        <f t="shared" ref="V791" si="3043">ROUND(SUM(V792:V797),2)</f>
        <v>1281.52</v>
      </c>
      <c r="W791" s="145">
        <f t="shared" ref="W791" si="3044">ROUND(SUM(W792:W797),2)</f>
        <v>1308.05</v>
      </c>
      <c r="X791" s="145">
        <f t="shared" ref="X791" si="3045">ROUND(SUM(X792:X797),2)</f>
        <v>1330.05</v>
      </c>
      <c r="Y791" s="145">
        <f t="shared" ref="Y791" si="3046">ROUND(SUM(Y792:Y797),2)</f>
        <v>1386.32</v>
      </c>
    </row>
    <row r="792" spans="1:25" s="19" customFormat="1" ht="51" hidden="1" outlineLevel="1" x14ac:dyDescent="0.2">
      <c r="A792" s="16" t="s">
        <v>70</v>
      </c>
      <c r="B792" s="43">
        <f>B132</f>
        <v>702.95025148000002</v>
      </c>
      <c r="C792" s="43">
        <f t="shared" ref="C792:Y792" si="3047">C132</f>
        <v>769.58918327000004</v>
      </c>
      <c r="D792" s="43">
        <f t="shared" si="3047"/>
        <v>757.82507378000003</v>
      </c>
      <c r="E792" s="43">
        <f t="shared" si="3047"/>
        <v>766.19202809000001</v>
      </c>
      <c r="F792" s="43">
        <f t="shared" si="3047"/>
        <v>791.09045534999996</v>
      </c>
      <c r="G792" s="43">
        <f t="shared" si="3047"/>
        <v>761.96493206000002</v>
      </c>
      <c r="H792" s="43">
        <f t="shared" si="3047"/>
        <v>721.25406035000003</v>
      </c>
      <c r="I792" s="43">
        <f t="shared" si="3047"/>
        <v>614.17278209999995</v>
      </c>
      <c r="J792" s="43">
        <f t="shared" si="3047"/>
        <v>513.01313592999998</v>
      </c>
      <c r="K792" s="43">
        <f t="shared" si="3047"/>
        <v>476.11918761999999</v>
      </c>
      <c r="L792" s="43">
        <f t="shared" si="3047"/>
        <v>476.67837824999998</v>
      </c>
      <c r="M792" s="43">
        <f t="shared" si="3047"/>
        <v>474.94172336999998</v>
      </c>
      <c r="N792" s="43">
        <f t="shared" si="3047"/>
        <v>465.30251750999997</v>
      </c>
      <c r="O792" s="43">
        <f t="shared" si="3047"/>
        <v>424.39156113000001</v>
      </c>
      <c r="P792" s="43">
        <f t="shared" si="3047"/>
        <v>419.21671527000001</v>
      </c>
      <c r="Q792" s="43">
        <f t="shared" si="3047"/>
        <v>417.94787153999999</v>
      </c>
      <c r="R792" s="43">
        <f t="shared" si="3047"/>
        <v>424.68427403999999</v>
      </c>
      <c r="S792" s="43">
        <f t="shared" si="3047"/>
        <v>422.59055319999999</v>
      </c>
      <c r="T792" s="43">
        <f t="shared" si="3047"/>
        <v>411.80879578000003</v>
      </c>
      <c r="U792" s="43">
        <f t="shared" si="3047"/>
        <v>445.01947536</v>
      </c>
      <c r="V792" s="43">
        <f t="shared" si="3047"/>
        <v>503.90262152999998</v>
      </c>
      <c r="W792" s="43">
        <f t="shared" si="3047"/>
        <v>530.42720002999999</v>
      </c>
      <c r="X792" s="43">
        <f t="shared" si="3047"/>
        <v>552.43072533999998</v>
      </c>
      <c r="Y792" s="43">
        <f t="shared" si="3047"/>
        <v>608.70320607999997</v>
      </c>
    </row>
    <row r="793" spans="1:25" s="19" customFormat="1" ht="38.25" hidden="1" outlineLevel="1" x14ac:dyDescent="0.2">
      <c r="A793" s="16" t="s">
        <v>71</v>
      </c>
      <c r="B793" s="43">
        <f t="shared" ref="B793:Y793" si="3048">B133</f>
        <v>76.98</v>
      </c>
      <c r="C793" s="43">
        <f t="shared" si="3048"/>
        <v>76.98</v>
      </c>
      <c r="D793" s="43">
        <f t="shared" si="3048"/>
        <v>76.98</v>
      </c>
      <c r="E793" s="43">
        <f t="shared" si="3048"/>
        <v>76.98</v>
      </c>
      <c r="F793" s="43">
        <f t="shared" si="3048"/>
        <v>76.98</v>
      </c>
      <c r="G793" s="43">
        <f t="shared" si="3048"/>
        <v>76.98</v>
      </c>
      <c r="H793" s="43">
        <f t="shared" si="3048"/>
        <v>76.98</v>
      </c>
      <c r="I793" s="43">
        <f t="shared" si="3048"/>
        <v>76.98</v>
      </c>
      <c r="J793" s="43">
        <f t="shared" si="3048"/>
        <v>76.98</v>
      </c>
      <c r="K793" s="43">
        <f t="shared" si="3048"/>
        <v>76.98</v>
      </c>
      <c r="L793" s="43">
        <f t="shared" si="3048"/>
        <v>76.98</v>
      </c>
      <c r="M793" s="43">
        <f t="shared" si="3048"/>
        <v>76.98</v>
      </c>
      <c r="N793" s="43">
        <f t="shared" si="3048"/>
        <v>76.98</v>
      </c>
      <c r="O793" s="43">
        <f t="shared" si="3048"/>
        <v>76.98</v>
      </c>
      <c r="P793" s="43">
        <f t="shared" si="3048"/>
        <v>76.98</v>
      </c>
      <c r="Q793" s="43">
        <f t="shared" si="3048"/>
        <v>76.98</v>
      </c>
      <c r="R793" s="43">
        <f t="shared" si="3048"/>
        <v>76.98</v>
      </c>
      <c r="S793" s="43">
        <f t="shared" si="3048"/>
        <v>76.98</v>
      </c>
      <c r="T793" s="43">
        <f t="shared" si="3048"/>
        <v>76.98</v>
      </c>
      <c r="U793" s="43">
        <f t="shared" si="3048"/>
        <v>76.98</v>
      </c>
      <c r="V793" s="43">
        <f t="shared" si="3048"/>
        <v>76.98</v>
      </c>
      <c r="W793" s="43">
        <f t="shared" si="3048"/>
        <v>76.98</v>
      </c>
      <c r="X793" s="43">
        <f t="shared" si="3048"/>
        <v>76.98</v>
      </c>
      <c r="Y793" s="43">
        <f t="shared" si="3048"/>
        <v>76.98</v>
      </c>
    </row>
    <row r="794" spans="1:25" s="19" customFormat="1" ht="18.75" hidden="1" customHeight="1" outlineLevel="1" x14ac:dyDescent="0.2">
      <c r="A794" s="16" t="s">
        <v>3</v>
      </c>
      <c r="B794" s="43">
        <f>$AD$7</f>
        <v>492.95</v>
      </c>
      <c r="C794" s="43">
        <f t="shared" ref="C794:Y794" si="3049">$AD$7</f>
        <v>492.95</v>
      </c>
      <c r="D794" s="43">
        <f t="shared" si="3049"/>
        <v>492.95</v>
      </c>
      <c r="E794" s="43">
        <f t="shared" si="3049"/>
        <v>492.95</v>
      </c>
      <c r="F794" s="43">
        <f t="shared" si="3049"/>
        <v>492.95</v>
      </c>
      <c r="G794" s="43">
        <f t="shared" si="3049"/>
        <v>492.95</v>
      </c>
      <c r="H794" s="43">
        <f t="shared" si="3049"/>
        <v>492.95</v>
      </c>
      <c r="I794" s="43">
        <f t="shared" si="3049"/>
        <v>492.95</v>
      </c>
      <c r="J794" s="43">
        <f t="shared" si="3049"/>
        <v>492.95</v>
      </c>
      <c r="K794" s="43">
        <f t="shared" si="3049"/>
        <v>492.95</v>
      </c>
      <c r="L794" s="43">
        <f t="shared" si="3049"/>
        <v>492.95</v>
      </c>
      <c r="M794" s="43">
        <f t="shared" si="3049"/>
        <v>492.95</v>
      </c>
      <c r="N794" s="43">
        <f t="shared" si="3049"/>
        <v>492.95</v>
      </c>
      <c r="O794" s="43">
        <f t="shared" si="3049"/>
        <v>492.95</v>
      </c>
      <c r="P794" s="43">
        <f t="shared" si="3049"/>
        <v>492.95</v>
      </c>
      <c r="Q794" s="43">
        <f t="shared" si="3049"/>
        <v>492.95</v>
      </c>
      <c r="R794" s="43">
        <f t="shared" si="3049"/>
        <v>492.95</v>
      </c>
      <c r="S794" s="43">
        <f t="shared" si="3049"/>
        <v>492.95</v>
      </c>
      <c r="T794" s="43">
        <f t="shared" si="3049"/>
        <v>492.95</v>
      </c>
      <c r="U794" s="43">
        <f t="shared" si="3049"/>
        <v>492.95</v>
      </c>
      <c r="V794" s="43">
        <f t="shared" si="3049"/>
        <v>492.95</v>
      </c>
      <c r="W794" s="43">
        <f t="shared" si="3049"/>
        <v>492.95</v>
      </c>
      <c r="X794" s="43">
        <f t="shared" si="3049"/>
        <v>492.95</v>
      </c>
      <c r="Y794" s="43">
        <f t="shared" si="3049"/>
        <v>492.95</v>
      </c>
    </row>
    <row r="795" spans="1:25" s="19" customFormat="1" ht="18.75" hidden="1" customHeight="1" outlineLevel="1" x14ac:dyDescent="0.2">
      <c r="A795" s="17" t="s">
        <v>4</v>
      </c>
      <c r="B795" s="43">
        <f t="shared" ref="B795:Y795" si="3050">B135</f>
        <v>204.67</v>
      </c>
      <c r="C795" s="43">
        <f t="shared" si="3050"/>
        <v>204.67</v>
      </c>
      <c r="D795" s="43">
        <f t="shared" si="3050"/>
        <v>204.67</v>
      </c>
      <c r="E795" s="43">
        <f t="shared" si="3050"/>
        <v>204.67</v>
      </c>
      <c r="F795" s="43">
        <f t="shared" si="3050"/>
        <v>204.67</v>
      </c>
      <c r="G795" s="43">
        <f t="shared" si="3050"/>
        <v>204.67</v>
      </c>
      <c r="H795" s="43">
        <f t="shared" si="3050"/>
        <v>204.67</v>
      </c>
      <c r="I795" s="43">
        <f t="shared" si="3050"/>
        <v>204.67</v>
      </c>
      <c r="J795" s="43">
        <f t="shared" si="3050"/>
        <v>204.67</v>
      </c>
      <c r="K795" s="43">
        <f t="shared" si="3050"/>
        <v>204.67</v>
      </c>
      <c r="L795" s="43">
        <f t="shared" si="3050"/>
        <v>204.67</v>
      </c>
      <c r="M795" s="43">
        <f t="shared" si="3050"/>
        <v>204.67</v>
      </c>
      <c r="N795" s="43">
        <f t="shared" si="3050"/>
        <v>204.67</v>
      </c>
      <c r="O795" s="43">
        <f t="shared" si="3050"/>
        <v>204.67</v>
      </c>
      <c r="P795" s="43">
        <f t="shared" si="3050"/>
        <v>204.67</v>
      </c>
      <c r="Q795" s="43">
        <f t="shared" si="3050"/>
        <v>204.67</v>
      </c>
      <c r="R795" s="43">
        <f t="shared" si="3050"/>
        <v>204.67</v>
      </c>
      <c r="S795" s="43">
        <f t="shared" si="3050"/>
        <v>204.67</v>
      </c>
      <c r="T795" s="43">
        <f t="shared" si="3050"/>
        <v>204.67</v>
      </c>
      <c r="U795" s="43">
        <f t="shared" si="3050"/>
        <v>204.67</v>
      </c>
      <c r="V795" s="43">
        <f t="shared" si="3050"/>
        <v>204.67</v>
      </c>
      <c r="W795" s="43">
        <f t="shared" si="3050"/>
        <v>204.67</v>
      </c>
      <c r="X795" s="43">
        <f t="shared" si="3050"/>
        <v>204.67</v>
      </c>
      <c r="Y795" s="43">
        <f t="shared" si="3050"/>
        <v>204.67</v>
      </c>
    </row>
    <row r="796" spans="1:25" ht="25.5" hidden="1" outlineLevel="1" x14ac:dyDescent="0.2">
      <c r="A796" s="62" t="s">
        <v>211</v>
      </c>
      <c r="B796" s="43">
        <f>B789</f>
        <v>0</v>
      </c>
      <c r="C796" s="43">
        <f t="shared" ref="C796:Y796" si="3051">C789</f>
        <v>0</v>
      </c>
      <c r="D796" s="43">
        <f t="shared" si="3051"/>
        <v>0</v>
      </c>
      <c r="E796" s="43">
        <f t="shared" si="3051"/>
        <v>0</v>
      </c>
      <c r="F796" s="43">
        <f t="shared" si="3051"/>
        <v>0</v>
      </c>
      <c r="G796" s="43">
        <f t="shared" si="3051"/>
        <v>0</v>
      </c>
      <c r="H796" s="43">
        <f t="shared" si="3051"/>
        <v>0</v>
      </c>
      <c r="I796" s="43">
        <f t="shared" si="3051"/>
        <v>0</v>
      </c>
      <c r="J796" s="43">
        <f t="shared" si="3051"/>
        <v>0</v>
      </c>
      <c r="K796" s="43">
        <f t="shared" si="3051"/>
        <v>0</v>
      </c>
      <c r="L796" s="43">
        <f t="shared" si="3051"/>
        <v>0</v>
      </c>
      <c r="M796" s="43">
        <f t="shared" si="3051"/>
        <v>0</v>
      </c>
      <c r="N796" s="43">
        <f t="shared" si="3051"/>
        <v>0</v>
      </c>
      <c r="O796" s="43">
        <f t="shared" si="3051"/>
        <v>0</v>
      </c>
      <c r="P796" s="43">
        <f t="shared" si="3051"/>
        <v>0</v>
      </c>
      <c r="Q796" s="43">
        <f t="shared" si="3051"/>
        <v>0</v>
      </c>
      <c r="R796" s="43">
        <f t="shared" si="3051"/>
        <v>0</v>
      </c>
      <c r="S796" s="43">
        <f t="shared" si="3051"/>
        <v>0</v>
      </c>
      <c r="T796" s="43">
        <f t="shared" si="3051"/>
        <v>0</v>
      </c>
      <c r="U796" s="43">
        <f t="shared" si="3051"/>
        <v>0</v>
      </c>
      <c r="V796" s="43">
        <f t="shared" si="3051"/>
        <v>0</v>
      </c>
      <c r="W796" s="43">
        <f t="shared" si="3051"/>
        <v>0</v>
      </c>
      <c r="X796" s="43">
        <f t="shared" si="3051"/>
        <v>0</v>
      </c>
      <c r="Y796" s="43">
        <f t="shared" si="3051"/>
        <v>0</v>
      </c>
    </row>
    <row r="797" spans="1:25" s="19" customFormat="1" ht="18.75" hidden="1" customHeight="1" outlineLevel="1" thickBot="1" x14ac:dyDescent="0.25">
      <c r="A797" s="35" t="s">
        <v>118</v>
      </c>
      <c r="B797" s="43">
        <f t="shared" ref="B797:Y797" si="3052">B137</f>
        <v>3.02059422</v>
      </c>
      <c r="C797" s="43">
        <f t="shared" si="3052"/>
        <v>3.02059422</v>
      </c>
      <c r="D797" s="43">
        <f t="shared" si="3052"/>
        <v>3.02059422</v>
      </c>
      <c r="E797" s="43">
        <f t="shared" si="3052"/>
        <v>3.02059422</v>
      </c>
      <c r="F797" s="43">
        <f t="shared" si="3052"/>
        <v>3.02059422</v>
      </c>
      <c r="G797" s="43">
        <f t="shared" si="3052"/>
        <v>3.02059422</v>
      </c>
      <c r="H797" s="43">
        <f t="shared" si="3052"/>
        <v>3.02059422</v>
      </c>
      <c r="I797" s="43">
        <f t="shared" si="3052"/>
        <v>3.02059422</v>
      </c>
      <c r="J797" s="43">
        <f t="shared" si="3052"/>
        <v>3.02059422</v>
      </c>
      <c r="K797" s="43">
        <f t="shared" si="3052"/>
        <v>3.02059422</v>
      </c>
      <c r="L797" s="43">
        <f t="shared" si="3052"/>
        <v>3.02059422</v>
      </c>
      <c r="M797" s="43">
        <f t="shared" si="3052"/>
        <v>3.02059422</v>
      </c>
      <c r="N797" s="43">
        <f t="shared" si="3052"/>
        <v>3.02059422</v>
      </c>
      <c r="O797" s="43">
        <f t="shared" si="3052"/>
        <v>3.02059422</v>
      </c>
      <c r="P797" s="43">
        <f t="shared" si="3052"/>
        <v>3.02059422</v>
      </c>
      <c r="Q797" s="43">
        <f t="shared" si="3052"/>
        <v>3.02059422</v>
      </c>
      <c r="R797" s="43">
        <f t="shared" si="3052"/>
        <v>3.02059422</v>
      </c>
      <c r="S797" s="43">
        <f t="shared" si="3052"/>
        <v>3.02059422</v>
      </c>
      <c r="T797" s="43">
        <f t="shared" si="3052"/>
        <v>3.02059422</v>
      </c>
      <c r="U797" s="43">
        <f t="shared" si="3052"/>
        <v>3.02059422</v>
      </c>
      <c r="V797" s="43">
        <f t="shared" si="3052"/>
        <v>3.02059422</v>
      </c>
      <c r="W797" s="43">
        <f t="shared" si="3052"/>
        <v>3.02059422</v>
      </c>
      <c r="X797" s="43">
        <f t="shared" si="3052"/>
        <v>3.02059422</v>
      </c>
      <c r="Y797" s="43">
        <f t="shared" si="3052"/>
        <v>3.02059422</v>
      </c>
    </row>
    <row r="798" spans="1:25" s="26" customFormat="1" ht="18.75" customHeight="1" collapsed="1" thickBot="1" x14ac:dyDescent="0.25">
      <c r="A798" s="27">
        <v>19</v>
      </c>
      <c r="B798" s="145">
        <f>ROUND(SUM(B799:B804),2)</f>
        <v>1466</v>
      </c>
      <c r="C798" s="145">
        <f t="shared" ref="C798" si="3053">ROUND(SUM(C799:C804),2)</f>
        <v>1512.84</v>
      </c>
      <c r="D798" s="145">
        <f t="shared" ref="D798" si="3054">ROUND(SUM(D799:D804),2)</f>
        <v>1544.39</v>
      </c>
      <c r="E798" s="145">
        <f t="shared" ref="E798" si="3055">ROUND(SUM(E799:E804),2)</f>
        <v>1549.29</v>
      </c>
      <c r="F798" s="145">
        <f t="shared" ref="F798" si="3056">ROUND(SUM(F799:F804),2)</f>
        <v>1573.99</v>
      </c>
      <c r="G798" s="145">
        <f t="shared" ref="G798" si="3057">ROUND(SUM(G799:G804),2)</f>
        <v>1568.03</v>
      </c>
      <c r="H798" s="145">
        <f t="shared" ref="H798" si="3058">ROUND(SUM(H799:H804),2)</f>
        <v>1540.29</v>
      </c>
      <c r="I798" s="145">
        <f t="shared" ref="I798" si="3059">ROUND(SUM(I799:I804),2)</f>
        <v>1438.07</v>
      </c>
      <c r="J798" s="145">
        <f t="shared" ref="J798" si="3060">ROUND(SUM(J799:J804),2)</f>
        <v>1336.79</v>
      </c>
      <c r="K798" s="145">
        <f t="shared" ref="K798" si="3061">ROUND(SUM(K799:K804),2)</f>
        <v>1262.55</v>
      </c>
      <c r="L798" s="145">
        <f t="shared" ref="L798" si="3062">ROUND(SUM(L799:L804),2)</f>
        <v>1234.02</v>
      </c>
      <c r="M798" s="145">
        <f t="shared" ref="M798" si="3063">ROUND(SUM(M799:M804),2)</f>
        <v>1236.23</v>
      </c>
      <c r="N798" s="145">
        <f t="shared" ref="N798" si="3064">ROUND(SUM(N799:N804),2)</f>
        <v>1235.96</v>
      </c>
      <c r="O798" s="145">
        <f t="shared" ref="O798" si="3065">ROUND(SUM(O799:O804),2)</f>
        <v>1239.8599999999999</v>
      </c>
      <c r="P798" s="145">
        <f t="shared" ref="P798" si="3066">ROUND(SUM(P799:P804),2)</f>
        <v>1241.77</v>
      </c>
      <c r="Q798" s="145">
        <f t="shared" ref="Q798" si="3067">ROUND(SUM(Q799:Q804),2)</f>
        <v>1241.57</v>
      </c>
      <c r="R798" s="145">
        <f t="shared" ref="R798" si="3068">ROUND(SUM(R799:R804),2)</f>
        <v>1241.49</v>
      </c>
      <c r="S798" s="145">
        <f t="shared" ref="S798" si="3069">ROUND(SUM(S799:S804),2)</f>
        <v>1224.9100000000001</v>
      </c>
      <c r="T798" s="145">
        <f t="shared" ref="T798" si="3070">ROUND(SUM(T799:T804),2)</f>
        <v>1224.8499999999999</v>
      </c>
      <c r="U798" s="145">
        <f t="shared" ref="U798" si="3071">ROUND(SUM(U799:U804),2)</f>
        <v>1238.4100000000001</v>
      </c>
      <c r="V798" s="145">
        <f t="shared" ref="V798" si="3072">ROUND(SUM(V799:V804),2)</f>
        <v>1256.3599999999999</v>
      </c>
      <c r="W798" s="145">
        <f t="shared" ref="W798" si="3073">ROUND(SUM(W799:W804),2)</f>
        <v>1268.75</v>
      </c>
      <c r="X798" s="145">
        <f t="shared" ref="X798" si="3074">ROUND(SUM(X799:X804),2)</f>
        <v>1312.74</v>
      </c>
      <c r="Y798" s="145">
        <f t="shared" ref="Y798" si="3075">ROUND(SUM(Y799:Y804),2)</f>
        <v>1320.24</v>
      </c>
    </row>
    <row r="799" spans="1:25" s="19" customFormat="1" ht="51" hidden="1" outlineLevel="1" x14ac:dyDescent="0.2">
      <c r="A799" s="111" t="s">
        <v>70</v>
      </c>
      <c r="B799" s="43">
        <f>B139</f>
        <v>688.37522917000001</v>
      </c>
      <c r="C799" s="43">
        <f t="shared" ref="C799:Y799" si="3076">C139</f>
        <v>735.22222865000003</v>
      </c>
      <c r="D799" s="43">
        <f t="shared" si="3076"/>
        <v>766.76455926999995</v>
      </c>
      <c r="E799" s="43">
        <f t="shared" si="3076"/>
        <v>771.67376291000005</v>
      </c>
      <c r="F799" s="43">
        <f t="shared" si="3076"/>
        <v>796.37362346999998</v>
      </c>
      <c r="G799" s="43">
        <f t="shared" si="3076"/>
        <v>790.41103195000005</v>
      </c>
      <c r="H799" s="43">
        <f t="shared" si="3076"/>
        <v>762.66913068999997</v>
      </c>
      <c r="I799" s="43">
        <f t="shared" si="3076"/>
        <v>660.45064229000002</v>
      </c>
      <c r="J799" s="43">
        <f t="shared" si="3076"/>
        <v>559.16510527000003</v>
      </c>
      <c r="K799" s="43">
        <f t="shared" si="3076"/>
        <v>484.92860288000003</v>
      </c>
      <c r="L799" s="43">
        <f t="shared" si="3076"/>
        <v>456.40209599999997</v>
      </c>
      <c r="M799" s="43">
        <f t="shared" si="3076"/>
        <v>458.61037255000002</v>
      </c>
      <c r="N799" s="43">
        <f t="shared" si="3076"/>
        <v>458.34387822999997</v>
      </c>
      <c r="O799" s="43">
        <f t="shared" si="3076"/>
        <v>462.24421195999997</v>
      </c>
      <c r="P799" s="43">
        <f t="shared" si="3076"/>
        <v>464.15153500999998</v>
      </c>
      <c r="Q799" s="43">
        <f t="shared" si="3076"/>
        <v>463.94946367</v>
      </c>
      <c r="R799" s="43">
        <f t="shared" si="3076"/>
        <v>463.87177419</v>
      </c>
      <c r="S799" s="43">
        <f t="shared" si="3076"/>
        <v>447.28938696</v>
      </c>
      <c r="T799" s="43">
        <f t="shared" si="3076"/>
        <v>447.23293631000001</v>
      </c>
      <c r="U799" s="43">
        <f t="shared" si="3076"/>
        <v>460.78982144999998</v>
      </c>
      <c r="V799" s="43">
        <f t="shared" si="3076"/>
        <v>478.74182822</v>
      </c>
      <c r="W799" s="43">
        <f t="shared" si="3076"/>
        <v>491.13369275000002</v>
      </c>
      <c r="X799" s="43">
        <f t="shared" si="3076"/>
        <v>535.12125661000005</v>
      </c>
      <c r="Y799" s="43">
        <f t="shared" si="3076"/>
        <v>542.61906049000004</v>
      </c>
    </row>
    <row r="800" spans="1:25" s="19" customFormat="1" ht="38.25" hidden="1" outlineLevel="1" x14ac:dyDescent="0.2">
      <c r="A800" s="16" t="s">
        <v>71</v>
      </c>
      <c r="B800" s="43">
        <f t="shared" ref="B800:Y800" si="3077">B140</f>
        <v>76.98</v>
      </c>
      <c r="C800" s="43">
        <f t="shared" si="3077"/>
        <v>76.98</v>
      </c>
      <c r="D800" s="43">
        <f t="shared" si="3077"/>
        <v>76.98</v>
      </c>
      <c r="E800" s="43">
        <f t="shared" si="3077"/>
        <v>76.98</v>
      </c>
      <c r="F800" s="43">
        <f t="shared" si="3077"/>
        <v>76.98</v>
      </c>
      <c r="G800" s="43">
        <f t="shared" si="3077"/>
        <v>76.98</v>
      </c>
      <c r="H800" s="43">
        <f t="shared" si="3077"/>
        <v>76.98</v>
      </c>
      <c r="I800" s="43">
        <f t="shared" si="3077"/>
        <v>76.98</v>
      </c>
      <c r="J800" s="43">
        <f t="shared" si="3077"/>
        <v>76.98</v>
      </c>
      <c r="K800" s="43">
        <f t="shared" si="3077"/>
        <v>76.98</v>
      </c>
      <c r="L800" s="43">
        <f t="shared" si="3077"/>
        <v>76.98</v>
      </c>
      <c r="M800" s="43">
        <f t="shared" si="3077"/>
        <v>76.98</v>
      </c>
      <c r="N800" s="43">
        <f t="shared" si="3077"/>
        <v>76.98</v>
      </c>
      <c r="O800" s="43">
        <f t="shared" si="3077"/>
        <v>76.98</v>
      </c>
      <c r="P800" s="43">
        <f t="shared" si="3077"/>
        <v>76.98</v>
      </c>
      <c r="Q800" s="43">
        <f t="shared" si="3077"/>
        <v>76.98</v>
      </c>
      <c r="R800" s="43">
        <f t="shared" si="3077"/>
        <v>76.98</v>
      </c>
      <c r="S800" s="43">
        <f t="shared" si="3077"/>
        <v>76.98</v>
      </c>
      <c r="T800" s="43">
        <f t="shared" si="3077"/>
        <v>76.98</v>
      </c>
      <c r="U800" s="43">
        <f t="shared" si="3077"/>
        <v>76.98</v>
      </c>
      <c r="V800" s="43">
        <f t="shared" si="3077"/>
        <v>76.98</v>
      </c>
      <c r="W800" s="43">
        <f t="shared" si="3077"/>
        <v>76.98</v>
      </c>
      <c r="X800" s="43">
        <f t="shared" si="3077"/>
        <v>76.98</v>
      </c>
      <c r="Y800" s="43">
        <f t="shared" si="3077"/>
        <v>76.98</v>
      </c>
    </row>
    <row r="801" spans="1:25" s="19" customFormat="1" ht="18.75" hidden="1" customHeight="1" outlineLevel="1" x14ac:dyDescent="0.2">
      <c r="A801" s="16" t="s">
        <v>3</v>
      </c>
      <c r="B801" s="43">
        <f>$AD$7</f>
        <v>492.95</v>
      </c>
      <c r="C801" s="43">
        <f t="shared" ref="C801:Y801" si="3078">$AD$7</f>
        <v>492.95</v>
      </c>
      <c r="D801" s="43">
        <f t="shared" si="3078"/>
        <v>492.95</v>
      </c>
      <c r="E801" s="43">
        <f t="shared" si="3078"/>
        <v>492.95</v>
      </c>
      <c r="F801" s="43">
        <f t="shared" si="3078"/>
        <v>492.95</v>
      </c>
      <c r="G801" s="43">
        <f t="shared" si="3078"/>
        <v>492.95</v>
      </c>
      <c r="H801" s="43">
        <f t="shared" si="3078"/>
        <v>492.95</v>
      </c>
      <c r="I801" s="43">
        <f t="shared" si="3078"/>
        <v>492.95</v>
      </c>
      <c r="J801" s="43">
        <f t="shared" si="3078"/>
        <v>492.95</v>
      </c>
      <c r="K801" s="43">
        <f t="shared" si="3078"/>
        <v>492.95</v>
      </c>
      <c r="L801" s="43">
        <f t="shared" si="3078"/>
        <v>492.95</v>
      </c>
      <c r="M801" s="43">
        <f t="shared" si="3078"/>
        <v>492.95</v>
      </c>
      <c r="N801" s="43">
        <f t="shared" si="3078"/>
        <v>492.95</v>
      </c>
      <c r="O801" s="43">
        <f t="shared" si="3078"/>
        <v>492.95</v>
      </c>
      <c r="P801" s="43">
        <f t="shared" si="3078"/>
        <v>492.95</v>
      </c>
      <c r="Q801" s="43">
        <f t="shared" si="3078"/>
        <v>492.95</v>
      </c>
      <c r="R801" s="43">
        <f t="shared" si="3078"/>
        <v>492.95</v>
      </c>
      <c r="S801" s="43">
        <f t="shared" si="3078"/>
        <v>492.95</v>
      </c>
      <c r="T801" s="43">
        <f t="shared" si="3078"/>
        <v>492.95</v>
      </c>
      <c r="U801" s="43">
        <f t="shared" si="3078"/>
        <v>492.95</v>
      </c>
      <c r="V801" s="43">
        <f t="shared" si="3078"/>
        <v>492.95</v>
      </c>
      <c r="W801" s="43">
        <f t="shared" si="3078"/>
        <v>492.95</v>
      </c>
      <c r="X801" s="43">
        <f t="shared" si="3078"/>
        <v>492.95</v>
      </c>
      <c r="Y801" s="43">
        <f t="shared" si="3078"/>
        <v>492.95</v>
      </c>
    </row>
    <row r="802" spans="1:25" s="19" customFormat="1" ht="18.75" hidden="1" customHeight="1" outlineLevel="1" x14ac:dyDescent="0.2">
      <c r="A802" s="17" t="s">
        <v>4</v>
      </c>
      <c r="B802" s="43">
        <f t="shared" ref="B802:Y802" si="3079">B142</f>
        <v>204.67</v>
      </c>
      <c r="C802" s="43">
        <f t="shared" si="3079"/>
        <v>204.67</v>
      </c>
      <c r="D802" s="43">
        <f t="shared" si="3079"/>
        <v>204.67</v>
      </c>
      <c r="E802" s="43">
        <f t="shared" si="3079"/>
        <v>204.67</v>
      </c>
      <c r="F802" s="43">
        <f t="shared" si="3079"/>
        <v>204.67</v>
      </c>
      <c r="G802" s="43">
        <f t="shared" si="3079"/>
        <v>204.67</v>
      </c>
      <c r="H802" s="43">
        <f t="shared" si="3079"/>
        <v>204.67</v>
      </c>
      <c r="I802" s="43">
        <f t="shared" si="3079"/>
        <v>204.67</v>
      </c>
      <c r="J802" s="43">
        <f t="shared" si="3079"/>
        <v>204.67</v>
      </c>
      <c r="K802" s="43">
        <f t="shared" si="3079"/>
        <v>204.67</v>
      </c>
      <c r="L802" s="43">
        <f t="shared" si="3079"/>
        <v>204.67</v>
      </c>
      <c r="M802" s="43">
        <f t="shared" si="3079"/>
        <v>204.67</v>
      </c>
      <c r="N802" s="43">
        <f t="shared" si="3079"/>
        <v>204.67</v>
      </c>
      <c r="O802" s="43">
        <f t="shared" si="3079"/>
        <v>204.67</v>
      </c>
      <c r="P802" s="43">
        <f t="shared" si="3079"/>
        <v>204.67</v>
      </c>
      <c r="Q802" s="43">
        <f t="shared" si="3079"/>
        <v>204.67</v>
      </c>
      <c r="R802" s="43">
        <f t="shared" si="3079"/>
        <v>204.67</v>
      </c>
      <c r="S802" s="43">
        <f t="shared" si="3079"/>
        <v>204.67</v>
      </c>
      <c r="T802" s="43">
        <f t="shared" si="3079"/>
        <v>204.67</v>
      </c>
      <c r="U802" s="43">
        <f t="shared" si="3079"/>
        <v>204.67</v>
      </c>
      <c r="V802" s="43">
        <f t="shared" si="3079"/>
        <v>204.67</v>
      </c>
      <c r="W802" s="43">
        <f t="shared" si="3079"/>
        <v>204.67</v>
      </c>
      <c r="X802" s="43">
        <f t="shared" si="3079"/>
        <v>204.67</v>
      </c>
      <c r="Y802" s="43">
        <f t="shared" si="3079"/>
        <v>204.67</v>
      </c>
    </row>
    <row r="803" spans="1:25" ht="25.5" hidden="1" outlineLevel="1" x14ac:dyDescent="0.2">
      <c r="A803" s="62" t="s">
        <v>211</v>
      </c>
      <c r="B803" s="43">
        <f>B796</f>
        <v>0</v>
      </c>
      <c r="C803" s="43">
        <f t="shared" ref="C803:Y803" si="3080">C796</f>
        <v>0</v>
      </c>
      <c r="D803" s="43">
        <f t="shared" si="3080"/>
        <v>0</v>
      </c>
      <c r="E803" s="43">
        <f t="shared" si="3080"/>
        <v>0</v>
      </c>
      <c r="F803" s="43">
        <f t="shared" si="3080"/>
        <v>0</v>
      </c>
      <c r="G803" s="43">
        <f t="shared" si="3080"/>
        <v>0</v>
      </c>
      <c r="H803" s="43">
        <f t="shared" si="3080"/>
        <v>0</v>
      </c>
      <c r="I803" s="43">
        <f t="shared" si="3080"/>
        <v>0</v>
      </c>
      <c r="J803" s="43">
        <f t="shared" si="3080"/>
        <v>0</v>
      </c>
      <c r="K803" s="43">
        <f t="shared" si="3080"/>
        <v>0</v>
      </c>
      <c r="L803" s="43">
        <f t="shared" si="3080"/>
        <v>0</v>
      </c>
      <c r="M803" s="43">
        <f t="shared" si="3080"/>
        <v>0</v>
      </c>
      <c r="N803" s="43">
        <f t="shared" si="3080"/>
        <v>0</v>
      </c>
      <c r="O803" s="43">
        <f t="shared" si="3080"/>
        <v>0</v>
      </c>
      <c r="P803" s="43">
        <f t="shared" si="3080"/>
        <v>0</v>
      </c>
      <c r="Q803" s="43">
        <f t="shared" si="3080"/>
        <v>0</v>
      </c>
      <c r="R803" s="43">
        <f t="shared" si="3080"/>
        <v>0</v>
      </c>
      <c r="S803" s="43">
        <f t="shared" si="3080"/>
        <v>0</v>
      </c>
      <c r="T803" s="43">
        <f t="shared" si="3080"/>
        <v>0</v>
      </c>
      <c r="U803" s="43">
        <f t="shared" si="3080"/>
        <v>0</v>
      </c>
      <c r="V803" s="43">
        <f t="shared" si="3080"/>
        <v>0</v>
      </c>
      <c r="W803" s="43">
        <f t="shared" si="3080"/>
        <v>0</v>
      </c>
      <c r="X803" s="43">
        <f t="shared" si="3080"/>
        <v>0</v>
      </c>
      <c r="Y803" s="43">
        <f t="shared" si="3080"/>
        <v>0</v>
      </c>
    </row>
    <row r="804" spans="1:25" s="19" customFormat="1" ht="18.75" hidden="1" customHeight="1" outlineLevel="1" thickBot="1" x14ac:dyDescent="0.25">
      <c r="A804" s="35" t="s">
        <v>118</v>
      </c>
      <c r="B804" s="43">
        <f t="shared" ref="B804:Y804" si="3081">B144</f>
        <v>3.02059422</v>
      </c>
      <c r="C804" s="43">
        <f t="shared" si="3081"/>
        <v>3.02059422</v>
      </c>
      <c r="D804" s="43">
        <f t="shared" si="3081"/>
        <v>3.02059422</v>
      </c>
      <c r="E804" s="43">
        <f t="shared" si="3081"/>
        <v>3.02059422</v>
      </c>
      <c r="F804" s="43">
        <f t="shared" si="3081"/>
        <v>3.02059422</v>
      </c>
      <c r="G804" s="43">
        <f t="shared" si="3081"/>
        <v>3.02059422</v>
      </c>
      <c r="H804" s="43">
        <f t="shared" si="3081"/>
        <v>3.02059422</v>
      </c>
      <c r="I804" s="43">
        <f t="shared" si="3081"/>
        <v>3.02059422</v>
      </c>
      <c r="J804" s="43">
        <f t="shared" si="3081"/>
        <v>3.02059422</v>
      </c>
      <c r="K804" s="43">
        <f t="shared" si="3081"/>
        <v>3.02059422</v>
      </c>
      <c r="L804" s="43">
        <f t="shared" si="3081"/>
        <v>3.02059422</v>
      </c>
      <c r="M804" s="43">
        <f t="shared" si="3081"/>
        <v>3.02059422</v>
      </c>
      <c r="N804" s="43">
        <f t="shared" si="3081"/>
        <v>3.02059422</v>
      </c>
      <c r="O804" s="43">
        <f t="shared" si="3081"/>
        <v>3.02059422</v>
      </c>
      <c r="P804" s="43">
        <f t="shared" si="3081"/>
        <v>3.02059422</v>
      </c>
      <c r="Q804" s="43">
        <f t="shared" si="3081"/>
        <v>3.02059422</v>
      </c>
      <c r="R804" s="43">
        <f t="shared" si="3081"/>
        <v>3.02059422</v>
      </c>
      <c r="S804" s="43">
        <f t="shared" si="3081"/>
        <v>3.02059422</v>
      </c>
      <c r="T804" s="43">
        <f t="shared" si="3081"/>
        <v>3.02059422</v>
      </c>
      <c r="U804" s="43">
        <f t="shared" si="3081"/>
        <v>3.02059422</v>
      </c>
      <c r="V804" s="43">
        <f t="shared" si="3081"/>
        <v>3.02059422</v>
      </c>
      <c r="W804" s="43">
        <f t="shared" si="3081"/>
        <v>3.02059422</v>
      </c>
      <c r="X804" s="43">
        <f t="shared" si="3081"/>
        <v>3.02059422</v>
      </c>
      <c r="Y804" s="43">
        <f t="shared" si="3081"/>
        <v>3.02059422</v>
      </c>
    </row>
    <row r="805" spans="1:25" s="26" customFormat="1" ht="18.75" customHeight="1" collapsed="1" thickBot="1" x14ac:dyDescent="0.25">
      <c r="A805" s="27">
        <v>20</v>
      </c>
      <c r="B805" s="145">
        <f>ROUND(SUM(B806:B811),2)</f>
        <v>1434.63</v>
      </c>
      <c r="C805" s="145">
        <f t="shared" ref="C805" si="3082">ROUND(SUM(C806:C811),2)</f>
        <v>1511.51</v>
      </c>
      <c r="D805" s="145">
        <f t="shared" ref="D805" si="3083">ROUND(SUM(D806:D811),2)</f>
        <v>1509.82</v>
      </c>
      <c r="E805" s="145">
        <f t="shared" ref="E805" si="3084">ROUND(SUM(E806:E811),2)</f>
        <v>1534.9</v>
      </c>
      <c r="F805" s="145">
        <f t="shared" ref="F805" si="3085">ROUND(SUM(F806:F811),2)</f>
        <v>1559.62</v>
      </c>
      <c r="G805" s="145">
        <f t="shared" ref="G805" si="3086">ROUND(SUM(G806:G811),2)</f>
        <v>1506.65</v>
      </c>
      <c r="H805" s="145">
        <f t="shared" ref="H805" si="3087">ROUND(SUM(H806:H811),2)</f>
        <v>1433.9</v>
      </c>
      <c r="I805" s="145">
        <f t="shared" ref="I805" si="3088">ROUND(SUM(I806:I811),2)</f>
        <v>1370.53</v>
      </c>
      <c r="J805" s="145">
        <f t="shared" ref="J805" si="3089">ROUND(SUM(J806:J811),2)</f>
        <v>1260.99</v>
      </c>
      <c r="K805" s="145">
        <f t="shared" ref="K805" si="3090">ROUND(SUM(K806:K811),2)</f>
        <v>1205.81</v>
      </c>
      <c r="L805" s="145">
        <f t="shared" ref="L805" si="3091">ROUND(SUM(L806:L811),2)</f>
        <v>1211.6099999999999</v>
      </c>
      <c r="M805" s="145">
        <f t="shared" ref="M805" si="3092">ROUND(SUM(M806:M811),2)</f>
        <v>1217.68</v>
      </c>
      <c r="N805" s="145">
        <f t="shared" ref="N805" si="3093">ROUND(SUM(N806:N811),2)</f>
        <v>1186.06</v>
      </c>
      <c r="O805" s="145">
        <f t="shared" ref="O805" si="3094">ROUND(SUM(O806:O811),2)</f>
        <v>1200.81</v>
      </c>
      <c r="P805" s="145">
        <f t="shared" ref="P805" si="3095">ROUND(SUM(P806:P811),2)</f>
        <v>1210.23</v>
      </c>
      <c r="Q805" s="145">
        <f t="shared" ref="Q805" si="3096">ROUND(SUM(Q806:Q811),2)</f>
        <v>1213.05</v>
      </c>
      <c r="R805" s="145">
        <f t="shared" ref="R805" si="3097">ROUND(SUM(R806:R811),2)</f>
        <v>1188.73</v>
      </c>
      <c r="S805" s="145">
        <f t="shared" ref="S805" si="3098">ROUND(SUM(S806:S811),2)</f>
        <v>1198.08</v>
      </c>
      <c r="T805" s="145">
        <f t="shared" ref="T805" si="3099">ROUND(SUM(T806:T811),2)</f>
        <v>1210.03</v>
      </c>
      <c r="U805" s="145">
        <f t="shared" ref="U805" si="3100">ROUND(SUM(U806:U811),2)</f>
        <v>1228.43</v>
      </c>
      <c r="V805" s="145">
        <f t="shared" ref="V805" si="3101">ROUND(SUM(V806:V811),2)</f>
        <v>1226.43</v>
      </c>
      <c r="W805" s="145">
        <f t="shared" ref="W805" si="3102">ROUND(SUM(W806:W811),2)</f>
        <v>1257.78</v>
      </c>
      <c r="X805" s="145">
        <f t="shared" ref="X805" si="3103">ROUND(SUM(X806:X811),2)</f>
        <v>1285.1400000000001</v>
      </c>
      <c r="Y805" s="145">
        <f t="shared" ref="Y805" si="3104">ROUND(SUM(Y806:Y811),2)</f>
        <v>1300.19</v>
      </c>
    </row>
    <row r="806" spans="1:25" s="19" customFormat="1" ht="51" hidden="1" outlineLevel="1" x14ac:dyDescent="0.2">
      <c r="A806" s="16" t="s">
        <v>70</v>
      </c>
      <c r="B806" s="43">
        <f>B146</f>
        <v>657.00561879999998</v>
      </c>
      <c r="C806" s="43">
        <f t="shared" ref="C806:Y806" si="3105">C146</f>
        <v>733.88523742999996</v>
      </c>
      <c r="D806" s="43">
        <f t="shared" si="3105"/>
        <v>732.20061954000005</v>
      </c>
      <c r="E806" s="43">
        <f t="shared" si="3105"/>
        <v>757.27784351000003</v>
      </c>
      <c r="F806" s="43">
        <f t="shared" si="3105"/>
        <v>782.00054727999998</v>
      </c>
      <c r="G806" s="43">
        <f t="shared" si="3105"/>
        <v>729.02992746999996</v>
      </c>
      <c r="H806" s="43">
        <f t="shared" si="3105"/>
        <v>656.27519279000001</v>
      </c>
      <c r="I806" s="43">
        <f t="shared" si="3105"/>
        <v>592.91064729000004</v>
      </c>
      <c r="J806" s="43">
        <f t="shared" si="3105"/>
        <v>483.36569175</v>
      </c>
      <c r="K806" s="43">
        <f t="shared" si="3105"/>
        <v>428.18737093999999</v>
      </c>
      <c r="L806" s="43">
        <f t="shared" si="3105"/>
        <v>433.99005047000003</v>
      </c>
      <c r="M806" s="43">
        <f t="shared" si="3105"/>
        <v>440.06380531000002</v>
      </c>
      <c r="N806" s="43">
        <f t="shared" si="3105"/>
        <v>408.44277264999999</v>
      </c>
      <c r="O806" s="43">
        <f t="shared" si="3105"/>
        <v>423.18711091</v>
      </c>
      <c r="P806" s="43">
        <f t="shared" si="3105"/>
        <v>432.60887203999999</v>
      </c>
      <c r="Q806" s="43">
        <f t="shared" si="3105"/>
        <v>435.43244305000002</v>
      </c>
      <c r="R806" s="43">
        <f t="shared" si="3105"/>
        <v>411.11019928000002</v>
      </c>
      <c r="S806" s="43">
        <f t="shared" si="3105"/>
        <v>420.46115156000002</v>
      </c>
      <c r="T806" s="43">
        <f t="shared" si="3105"/>
        <v>432.40904484999999</v>
      </c>
      <c r="U806" s="43">
        <f t="shared" si="3105"/>
        <v>450.81247560999998</v>
      </c>
      <c r="V806" s="43">
        <f t="shared" si="3105"/>
        <v>448.81351869999997</v>
      </c>
      <c r="W806" s="43">
        <f t="shared" si="3105"/>
        <v>480.15490011999998</v>
      </c>
      <c r="X806" s="43">
        <f t="shared" si="3105"/>
        <v>507.52339827999998</v>
      </c>
      <c r="Y806" s="43">
        <f t="shared" si="3105"/>
        <v>522.57281427999999</v>
      </c>
    </row>
    <row r="807" spans="1:25" s="19" customFormat="1" ht="38.25" hidden="1" outlineLevel="1" x14ac:dyDescent="0.2">
      <c r="A807" s="16" t="s">
        <v>71</v>
      </c>
      <c r="B807" s="43">
        <f t="shared" ref="B807:Y807" si="3106">B147</f>
        <v>76.98</v>
      </c>
      <c r="C807" s="43">
        <f t="shared" si="3106"/>
        <v>76.98</v>
      </c>
      <c r="D807" s="43">
        <f t="shared" si="3106"/>
        <v>76.98</v>
      </c>
      <c r="E807" s="43">
        <f t="shared" si="3106"/>
        <v>76.98</v>
      </c>
      <c r="F807" s="43">
        <f t="shared" si="3106"/>
        <v>76.98</v>
      </c>
      <c r="G807" s="43">
        <f t="shared" si="3106"/>
        <v>76.98</v>
      </c>
      <c r="H807" s="43">
        <f t="shared" si="3106"/>
        <v>76.98</v>
      </c>
      <c r="I807" s="43">
        <f t="shared" si="3106"/>
        <v>76.98</v>
      </c>
      <c r="J807" s="43">
        <f t="shared" si="3106"/>
        <v>76.98</v>
      </c>
      <c r="K807" s="43">
        <f t="shared" si="3106"/>
        <v>76.98</v>
      </c>
      <c r="L807" s="43">
        <f t="shared" si="3106"/>
        <v>76.98</v>
      </c>
      <c r="M807" s="43">
        <f t="shared" si="3106"/>
        <v>76.98</v>
      </c>
      <c r="N807" s="43">
        <f t="shared" si="3106"/>
        <v>76.98</v>
      </c>
      <c r="O807" s="43">
        <f t="shared" si="3106"/>
        <v>76.98</v>
      </c>
      <c r="P807" s="43">
        <f t="shared" si="3106"/>
        <v>76.98</v>
      </c>
      <c r="Q807" s="43">
        <f t="shared" si="3106"/>
        <v>76.98</v>
      </c>
      <c r="R807" s="43">
        <f t="shared" si="3106"/>
        <v>76.98</v>
      </c>
      <c r="S807" s="43">
        <f t="shared" si="3106"/>
        <v>76.98</v>
      </c>
      <c r="T807" s="43">
        <f t="shared" si="3106"/>
        <v>76.98</v>
      </c>
      <c r="U807" s="43">
        <f t="shared" si="3106"/>
        <v>76.98</v>
      </c>
      <c r="V807" s="43">
        <f t="shared" si="3106"/>
        <v>76.98</v>
      </c>
      <c r="W807" s="43">
        <f t="shared" si="3106"/>
        <v>76.98</v>
      </c>
      <c r="X807" s="43">
        <f t="shared" si="3106"/>
        <v>76.98</v>
      </c>
      <c r="Y807" s="43">
        <f t="shared" si="3106"/>
        <v>76.98</v>
      </c>
    </row>
    <row r="808" spans="1:25" s="19" customFormat="1" ht="18.75" hidden="1" customHeight="1" outlineLevel="1" x14ac:dyDescent="0.2">
      <c r="A808" s="16" t="s">
        <v>3</v>
      </c>
      <c r="B808" s="43">
        <f>$AD$7</f>
        <v>492.95</v>
      </c>
      <c r="C808" s="43">
        <f t="shared" ref="C808:Y808" si="3107">$AD$7</f>
        <v>492.95</v>
      </c>
      <c r="D808" s="43">
        <f t="shared" si="3107"/>
        <v>492.95</v>
      </c>
      <c r="E808" s="43">
        <f t="shared" si="3107"/>
        <v>492.95</v>
      </c>
      <c r="F808" s="43">
        <f t="shared" si="3107"/>
        <v>492.95</v>
      </c>
      <c r="G808" s="43">
        <f t="shared" si="3107"/>
        <v>492.95</v>
      </c>
      <c r="H808" s="43">
        <f t="shared" si="3107"/>
        <v>492.95</v>
      </c>
      <c r="I808" s="43">
        <f t="shared" si="3107"/>
        <v>492.95</v>
      </c>
      <c r="J808" s="43">
        <f t="shared" si="3107"/>
        <v>492.95</v>
      </c>
      <c r="K808" s="43">
        <f t="shared" si="3107"/>
        <v>492.95</v>
      </c>
      <c r="L808" s="43">
        <f t="shared" si="3107"/>
        <v>492.95</v>
      </c>
      <c r="M808" s="43">
        <f t="shared" si="3107"/>
        <v>492.95</v>
      </c>
      <c r="N808" s="43">
        <f t="shared" si="3107"/>
        <v>492.95</v>
      </c>
      <c r="O808" s="43">
        <f t="shared" si="3107"/>
        <v>492.95</v>
      </c>
      <c r="P808" s="43">
        <f t="shared" si="3107"/>
        <v>492.95</v>
      </c>
      <c r="Q808" s="43">
        <f t="shared" si="3107"/>
        <v>492.95</v>
      </c>
      <c r="R808" s="43">
        <f t="shared" si="3107"/>
        <v>492.95</v>
      </c>
      <c r="S808" s="43">
        <f t="shared" si="3107"/>
        <v>492.95</v>
      </c>
      <c r="T808" s="43">
        <f t="shared" si="3107"/>
        <v>492.95</v>
      </c>
      <c r="U808" s="43">
        <f t="shared" si="3107"/>
        <v>492.95</v>
      </c>
      <c r="V808" s="43">
        <f t="shared" si="3107"/>
        <v>492.95</v>
      </c>
      <c r="W808" s="43">
        <f t="shared" si="3107"/>
        <v>492.95</v>
      </c>
      <c r="X808" s="43">
        <f t="shared" si="3107"/>
        <v>492.95</v>
      </c>
      <c r="Y808" s="43">
        <f t="shared" si="3107"/>
        <v>492.95</v>
      </c>
    </row>
    <row r="809" spans="1:25" s="19" customFormat="1" ht="18.75" hidden="1" customHeight="1" outlineLevel="1" x14ac:dyDescent="0.2">
      <c r="A809" s="17" t="s">
        <v>4</v>
      </c>
      <c r="B809" s="43">
        <f t="shared" ref="B809:Y809" si="3108">B149</f>
        <v>204.67</v>
      </c>
      <c r="C809" s="43">
        <f t="shared" si="3108"/>
        <v>204.67</v>
      </c>
      <c r="D809" s="43">
        <f t="shared" si="3108"/>
        <v>204.67</v>
      </c>
      <c r="E809" s="43">
        <f t="shared" si="3108"/>
        <v>204.67</v>
      </c>
      <c r="F809" s="43">
        <f t="shared" si="3108"/>
        <v>204.67</v>
      </c>
      <c r="G809" s="43">
        <f t="shared" si="3108"/>
        <v>204.67</v>
      </c>
      <c r="H809" s="43">
        <f t="shared" si="3108"/>
        <v>204.67</v>
      </c>
      <c r="I809" s="43">
        <f t="shared" si="3108"/>
        <v>204.67</v>
      </c>
      <c r="J809" s="43">
        <f t="shared" si="3108"/>
        <v>204.67</v>
      </c>
      <c r="K809" s="43">
        <f t="shared" si="3108"/>
        <v>204.67</v>
      </c>
      <c r="L809" s="43">
        <f t="shared" si="3108"/>
        <v>204.67</v>
      </c>
      <c r="M809" s="43">
        <f t="shared" si="3108"/>
        <v>204.67</v>
      </c>
      <c r="N809" s="43">
        <f t="shared" si="3108"/>
        <v>204.67</v>
      </c>
      <c r="O809" s="43">
        <f t="shared" si="3108"/>
        <v>204.67</v>
      </c>
      <c r="P809" s="43">
        <f t="shared" si="3108"/>
        <v>204.67</v>
      </c>
      <c r="Q809" s="43">
        <f t="shared" si="3108"/>
        <v>204.67</v>
      </c>
      <c r="R809" s="43">
        <f t="shared" si="3108"/>
        <v>204.67</v>
      </c>
      <c r="S809" s="43">
        <f t="shared" si="3108"/>
        <v>204.67</v>
      </c>
      <c r="T809" s="43">
        <f t="shared" si="3108"/>
        <v>204.67</v>
      </c>
      <c r="U809" s="43">
        <f t="shared" si="3108"/>
        <v>204.67</v>
      </c>
      <c r="V809" s="43">
        <f t="shared" si="3108"/>
        <v>204.67</v>
      </c>
      <c r="W809" s="43">
        <f t="shared" si="3108"/>
        <v>204.67</v>
      </c>
      <c r="X809" s="43">
        <f t="shared" si="3108"/>
        <v>204.67</v>
      </c>
      <c r="Y809" s="43">
        <f t="shared" si="3108"/>
        <v>204.67</v>
      </c>
    </row>
    <row r="810" spans="1:25" ht="25.5" hidden="1" outlineLevel="1" x14ac:dyDescent="0.2">
      <c r="A810" s="62" t="s">
        <v>211</v>
      </c>
      <c r="B810" s="43">
        <f>B803</f>
        <v>0</v>
      </c>
      <c r="C810" s="43">
        <f t="shared" ref="C810:Y810" si="3109">C803</f>
        <v>0</v>
      </c>
      <c r="D810" s="43">
        <f t="shared" si="3109"/>
        <v>0</v>
      </c>
      <c r="E810" s="43">
        <f t="shared" si="3109"/>
        <v>0</v>
      </c>
      <c r="F810" s="43">
        <f t="shared" si="3109"/>
        <v>0</v>
      </c>
      <c r="G810" s="43">
        <f t="shared" si="3109"/>
        <v>0</v>
      </c>
      <c r="H810" s="43">
        <f t="shared" si="3109"/>
        <v>0</v>
      </c>
      <c r="I810" s="43">
        <f t="shared" si="3109"/>
        <v>0</v>
      </c>
      <c r="J810" s="43">
        <f t="shared" si="3109"/>
        <v>0</v>
      </c>
      <c r="K810" s="43">
        <f t="shared" si="3109"/>
        <v>0</v>
      </c>
      <c r="L810" s="43">
        <f t="shared" si="3109"/>
        <v>0</v>
      </c>
      <c r="M810" s="43">
        <f t="shared" si="3109"/>
        <v>0</v>
      </c>
      <c r="N810" s="43">
        <f t="shared" si="3109"/>
        <v>0</v>
      </c>
      <c r="O810" s="43">
        <f t="shared" si="3109"/>
        <v>0</v>
      </c>
      <c r="P810" s="43">
        <f t="shared" si="3109"/>
        <v>0</v>
      </c>
      <c r="Q810" s="43">
        <f t="shared" si="3109"/>
        <v>0</v>
      </c>
      <c r="R810" s="43">
        <f t="shared" si="3109"/>
        <v>0</v>
      </c>
      <c r="S810" s="43">
        <f t="shared" si="3109"/>
        <v>0</v>
      </c>
      <c r="T810" s="43">
        <f t="shared" si="3109"/>
        <v>0</v>
      </c>
      <c r="U810" s="43">
        <f t="shared" si="3109"/>
        <v>0</v>
      </c>
      <c r="V810" s="43">
        <f t="shared" si="3109"/>
        <v>0</v>
      </c>
      <c r="W810" s="43">
        <f t="shared" si="3109"/>
        <v>0</v>
      </c>
      <c r="X810" s="43">
        <f t="shared" si="3109"/>
        <v>0</v>
      </c>
      <c r="Y810" s="43">
        <f t="shared" si="3109"/>
        <v>0</v>
      </c>
    </row>
    <row r="811" spans="1:25" s="19" customFormat="1" ht="18.75" hidden="1" customHeight="1" outlineLevel="1" thickBot="1" x14ac:dyDescent="0.25">
      <c r="A811" s="35" t="s">
        <v>118</v>
      </c>
      <c r="B811" s="43">
        <f t="shared" ref="B811:Y811" si="3110">B151</f>
        <v>3.02059422</v>
      </c>
      <c r="C811" s="43">
        <f t="shared" si="3110"/>
        <v>3.02059422</v>
      </c>
      <c r="D811" s="43">
        <f t="shared" si="3110"/>
        <v>3.02059422</v>
      </c>
      <c r="E811" s="43">
        <f t="shared" si="3110"/>
        <v>3.02059422</v>
      </c>
      <c r="F811" s="43">
        <f t="shared" si="3110"/>
        <v>3.02059422</v>
      </c>
      <c r="G811" s="43">
        <f t="shared" si="3110"/>
        <v>3.02059422</v>
      </c>
      <c r="H811" s="43">
        <f t="shared" si="3110"/>
        <v>3.02059422</v>
      </c>
      <c r="I811" s="43">
        <f t="shared" si="3110"/>
        <v>3.02059422</v>
      </c>
      <c r="J811" s="43">
        <f t="shared" si="3110"/>
        <v>3.02059422</v>
      </c>
      <c r="K811" s="43">
        <f t="shared" si="3110"/>
        <v>3.02059422</v>
      </c>
      <c r="L811" s="43">
        <f t="shared" si="3110"/>
        <v>3.02059422</v>
      </c>
      <c r="M811" s="43">
        <f t="shared" si="3110"/>
        <v>3.02059422</v>
      </c>
      <c r="N811" s="43">
        <f t="shared" si="3110"/>
        <v>3.02059422</v>
      </c>
      <c r="O811" s="43">
        <f t="shared" si="3110"/>
        <v>3.02059422</v>
      </c>
      <c r="P811" s="43">
        <f t="shared" si="3110"/>
        <v>3.02059422</v>
      </c>
      <c r="Q811" s="43">
        <f t="shared" si="3110"/>
        <v>3.02059422</v>
      </c>
      <c r="R811" s="43">
        <f t="shared" si="3110"/>
        <v>3.02059422</v>
      </c>
      <c r="S811" s="43">
        <f t="shared" si="3110"/>
        <v>3.02059422</v>
      </c>
      <c r="T811" s="43">
        <f t="shared" si="3110"/>
        <v>3.02059422</v>
      </c>
      <c r="U811" s="43">
        <f t="shared" si="3110"/>
        <v>3.02059422</v>
      </c>
      <c r="V811" s="43">
        <f t="shared" si="3110"/>
        <v>3.02059422</v>
      </c>
      <c r="W811" s="43">
        <f t="shared" si="3110"/>
        <v>3.02059422</v>
      </c>
      <c r="X811" s="43">
        <f t="shared" si="3110"/>
        <v>3.02059422</v>
      </c>
      <c r="Y811" s="43">
        <f t="shared" si="3110"/>
        <v>3.02059422</v>
      </c>
    </row>
    <row r="812" spans="1:25" s="26" customFormat="1" ht="18.75" customHeight="1" collapsed="1" thickBot="1" x14ac:dyDescent="0.25">
      <c r="A812" s="27">
        <v>21</v>
      </c>
      <c r="B812" s="145">
        <f>ROUND(SUM(B813:B818),2)</f>
        <v>1408.36</v>
      </c>
      <c r="C812" s="145">
        <f t="shared" ref="C812" si="3111">ROUND(SUM(C813:C818),2)</f>
        <v>1438.27</v>
      </c>
      <c r="D812" s="145">
        <f t="shared" ref="D812" si="3112">ROUND(SUM(D813:D818),2)</f>
        <v>1459.28</v>
      </c>
      <c r="E812" s="145">
        <f t="shared" ref="E812" si="3113">ROUND(SUM(E813:E818),2)</f>
        <v>1470.61</v>
      </c>
      <c r="F812" s="145">
        <f t="shared" ref="F812" si="3114">ROUND(SUM(F813:F818),2)</f>
        <v>1509.83</v>
      </c>
      <c r="G812" s="145">
        <f t="shared" ref="G812" si="3115">ROUND(SUM(G813:G818),2)</f>
        <v>1514.5</v>
      </c>
      <c r="H812" s="145">
        <f t="shared" ref="H812" si="3116">ROUND(SUM(H813:H818),2)</f>
        <v>1440.27</v>
      </c>
      <c r="I812" s="145">
        <f t="shared" ref="I812" si="3117">ROUND(SUM(I813:I818),2)</f>
        <v>1361.83</v>
      </c>
      <c r="J812" s="145">
        <f t="shared" ref="J812" si="3118">ROUND(SUM(J813:J818),2)</f>
        <v>1244.72</v>
      </c>
      <c r="K812" s="145">
        <f t="shared" ref="K812" si="3119">ROUND(SUM(K813:K818),2)</f>
        <v>1235.44</v>
      </c>
      <c r="L812" s="145">
        <f t="shared" ref="L812" si="3120">ROUND(SUM(L813:L818),2)</f>
        <v>1221.17</v>
      </c>
      <c r="M812" s="145">
        <f t="shared" ref="M812" si="3121">ROUND(SUM(M813:M818),2)</f>
        <v>1221.83</v>
      </c>
      <c r="N812" s="145">
        <f t="shared" ref="N812" si="3122">ROUND(SUM(N813:N818),2)</f>
        <v>1213.77</v>
      </c>
      <c r="O812" s="145">
        <f t="shared" ref="O812" si="3123">ROUND(SUM(O813:O818),2)</f>
        <v>1193.46</v>
      </c>
      <c r="P812" s="145">
        <f t="shared" ref="P812" si="3124">ROUND(SUM(P813:P818),2)</f>
        <v>1189.6600000000001</v>
      </c>
      <c r="Q812" s="145">
        <f t="shared" ref="Q812" si="3125">ROUND(SUM(Q813:Q818),2)</f>
        <v>1228.24</v>
      </c>
      <c r="R812" s="145">
        <f t="shared" ref="R812" si="3126">ROUND(SUM(R813:R818),2)</f>
        <v>1233.54</v>
      </c>
      <c r="S812" s="145">
        <f t="shared" ref="S812" si="3127">ROUND(SUM(S813:S818),2)</f>
        <v>1227.1600000000001</v>
      </c>
      <c r="T812" s="145">
        <f t="shared" ref="T812" si="3128">ROUND(SUM(T813:T818),2)</f>
        <v>1187.4000000000001</v>
      </c>
      <c r="U812" s="145">
        <f t="shared" ref="U812" si="3129">ROUND(SUM(U813:U818),2)</f>
        <v>1195.5</v>
      </c>
      <c r="V812" s="145">
        <f t="shared" ref="V812" si="3130">ROUND(SUM(V813:V818),2)</f>
        <v>1203.21</v>
      </c>
      <c r="W812" s="145">
        <f t="shared" ref="W812" si="3131">ROUND(SUM(W813:W818),2)</f>
        <v>1255.1300000000001</v>
      </c>
      <c r="X812" s="145">
        <f t="shared" ref="X812" si="3132">ROUND(SUM(X813:X818),2)</f>
        <v>1292.93</v>
      </c>
      <c r="Y812" s="145">
        <f t="shared" ref="Y812" si="3133">ROUND(SUM(Y813:Y818),2)</f>
        <v>1343.28</v>
      </c>
    </row>
    <row r="813" spans="1:25" s="19" customFormat="1" ht="51" hidden="1" outlineLevel="1" x14ac:dyDescent="0.2">
      <c r="A813" s="111" t="s">
        <v>70</v>
      </c>
      <c r="B813" s="43">
        <f>B153</f>
        <v>630.73844786999996</v>
      </c>
      <c r="C813" s="43">
        <f t="shared" ref="C813:Y813" si="3134">C153</f>
        <v>660.65286673000003</v>
      </c>
      <c r="D813" s="43">
        <f t="shared" si="3134"/>
        <v>681.65894046000005</v>
      </c>
      <c r="E813" s="43">
        <f t="shared" si="3134"/>
        <v>692.98975386999996</v>
      </c>
      <c r="F813" s="43">
        <f t="shared" si="3134"/>
        <v>732.21147527999995</v>
      </c>
      <c r="G813" s="43">
        <f t="shared" si="3134"/>
        <v>736.88293061000002</v>
      </c>
      <c r="H813" s="43">
        <f t="shared" si="3134"/>
        <v>662.65207220000002</v>
      </c>
      <c r="I813" s="43">
        <f t="shared" si="3134"/>
        <v>584.20539542999995</v>
      </c>
      <c r="J813" s="43">
        <f t="shared" si="3134"/>
        <v>467.09788474999999</v>
      </c>
      <c r="K813" s="43">
        <f t="shared" si="3134"/>
        <v>457.82426867999999</v>
      </c>
      <c r="L813" s="43">
        <f t="shared" si="3134"/>
        <v>443.55078400000002</v>
      </c>
      <c r="M813" s="43">
        <f t="shared" si="3134"/>
        <v>444.20959338</v>
      </c>
      <c r="N813" s="43">
        <f t="shared" si="3134"/>
        <v>436.15400589000001</v>
      </c>
      <c r="O813" s="43">
        <f t="shared" si="3134"/>
        <v>415.83831987999997</v>
      </c>
      <c r="P813" s="43">
        <f t="shared" si="3134"/>
        <v>412.03708139999998</v>
      </c>
      <c r="Q813" s="43">
        <f t="shared" si="3134"/>
        <v>450.61901994999999</v>
      </c>
      <c r="R813" s="43">
        <f t="shared" si="3134"/>
        <v>455.91839176000002</v>
      </c>
      <c r="S813" s="43">
        <f t="shared" si="3134"/>
        <v>449.54077257</v>
      </c>
      <c r="T813" s="43">
        <f t="shared" si="3134"/>
        <v>409.78304114999997</v>
      </c>
      <c r="U813" s="43">
        <f t="shared" si="3134"/>
        <v>417.87825573999999</v>
      </c>
      <c r="V813" s="43">
        <f t="shared" si="3134"/>
        <v>425.59323906999998</v>
      </c>
      <c r="W813" s="43">
        <f t="shared" si="3134"/>
        <v>477.50620837000002</v>
      </c>
      <c r="X813" s="43">
        <f t="shared" si="3134"/>
        <v>515.30965326</v>
      </c>
      <c r="Y813" s="43">
        <f t="shared" si="3134"/>
        <v>565.65706221000005</v>
      </c>
    </row>
    <row r="814" spans="1:25" s="19" customFormat="1" ht="38.25" hidden="1" outlineLevel="1" x14ac:dyDescent="0.2">
      <c r="A814" s="16" t="s">
        <v>71</v>
      </c>
      <c r="B814" s="43">
        <f t="shared" ref="B814:Y814" si="3135">B154</f>
        <v>76.98</v>
      </c>
      <c r="C814" s="43">
        <f t="shared" si="3135"/>
        <v>76.98</v>
      </c>
      <c r="D814" s="43">
        <f t="shared" si="3135"/>
        <v>76.98</v>
      </c>
      <c r="E814" s="43">
        <f t="shared" si="3135"/>
        <v>76.98</v>
      </c>
      <c r="F814" s="43">
        <f t="shared" si="3135"/>
        <v>76.98</v>
      </c>
      <c r="G814" s="43">
        <f t="shared" si="3135"/>
        <v>76.98</v>
      </c>
      <c r="H814" s="43">
        <f t="shared" si="3135"/>
        <v>76.98</v>
      </c>
      <c r="I814" s="43">
        <f t="shared" si="3135"/>
        <v>76.98</v>
      </c>
      <c r="J814" s="43">
        <f t="shared" si="3135"/>
        <v>76.98</v>
      </c>
      <c r="K814" s="43">
        <f t="shared" si="3135"/>
        <v>76.98</v>
      </c>
      <c r="L814" s="43">
        <f t="shared" si="3135"/>
        <v>76.98</v>
      </c>
      <c r="M814" s="43">
        <f t="shared" si="3135"/>
        <v>76.98</v>
      </c>
      <c r="N814" s="43">
        <f t="shared" si="3135"/>
        <v>76.98</v>
      </c>
      <c r="O814" s="43">
        <f t="shared" si="3135"/>
        <v>76.98</v>
      </c>
      <c r="P814" s="43">
        <f t="shared" si="3135"/>
        <v>76.98</v>
      </c>
      <c r="Q814" s="43">
        <f t="shared" si="3135"/>
        <v>76.98</v>
      </c>
      <c r="R814" s="43">
        <f t="shared" si="3135"/>
        <v>76.98</v>
      </c>
      <c r="S814" s="43">
        <f t="shared" si="3135"/>
        <v>76.98</v>
      </c>
      <c r="T814" s="43">
        <f t="shared" si="3135"/>
        <v>76.98</v>
      </c>
      <c r="U814" s="43">
        <f t="shared" si="3135"/>
        <v>76.98</v>
      </c>
      <c r="V814" s="43">
        <f t="shared" si="3135"/>
        <v>76.98</v>
      </c>
      <c r="W814" s="43">
        <f t="shared" si="3135"/>
        <v>76.98</v>
      </c>
      <c r="X814" s="43">
        <f t="shared" si="3135"/>
        <v>76.98</v>
      </c>
      <c r="Y814" s="43">
        <f t="shared" si="3135"/>
        <v>76.98</v>
      </c>
    </row>
    <row r="815" spans="1:25" s="19" customFormat="1" ht="18.75" hidden="1" customHeight="1" outlineLevel="1" x14ac:dyDescent="0.2">
      <c r="A815" s="16" t="s">
        <v>3</v>
      </c>
      <c r="B815" s="43">
        <f>$AD$7</f>
        <v>492.95</v>
      </c>
      <c r="C815" s="43">
        <f t="shared" ref="C815:Y815" si="3136">$AD$7</f>
        <v>492.95</v>
      </c>
      <c r="D815" s="43">
        <f t="shared" si="3136"/>
        <v>492.95</v>
      </c>
      <c r="E815" s="43">
        <f t="shared" si="3136"/>
        <v>492.95</v>
      </c>
      <c r="F815" s="43">
        <f t="shared" si="3136"/>
        <v>492.95</v>
      </c>
      <c r="G815" s="43">
        <f t="shared" si="3136"/>
        <v>492.95</v>
      </c>
      <c r="H815" s="43">
        <f t="shared" si="3136"/>
        <v>492.95</v>
      </c>
      <c r="I815" s="43">
        <f t="shared" si="3136"/>
        <v>492.95</v>
      </c>
      <c r="J815" s="43">
        <f t="shared" si="3136"/>
        <v>492.95</v>
      </c>
      <c r="K815" s="43">
        <f t="shared" si="3136"/>
        <v>492.95</v>
      </c>
      <c r="L815" s="43">
        <f t="shared" si="3136"/>
        <v>492.95</v>
      </c>
      <c r="M815" s="43">
        <f t="shared" si="3136"/>
        <v>492.95</v>
      </c>
      <c r="N815" s="43">
        <f t="shared" si="3136"/>
        <v>492.95</v>
      </c>
      <c r="O815" s="43">
        <f t="shared" si="3136"/>
        <v>492.95</v>
      </c>
      <c r="P815" s="43">
        <f t="shared" si="3136"/>
        <v>492.95</v>
      </c>
      <c r="Q815" s="43">
        <f t="shared" si="3136"/>
        <v>492.95</v>
      </c>
      <c r="R815" s="43">
        <f t="shared" si="3136"/>
        <v>492.95</v>
      </c>
      <c r="S815" s="43">
        <f t="shared" si="3136"/>
        <v>492.95</v>
      </c>
      <c r="T815" s="43">
        <f t="shared" si="3136"/>
        <v>492.95</v>
      </c>
      <c r="U815" s="43">
        <f t="shared" si="3136"/>
        <v>492.95</v>
      </c>
      <c r="V815" s="43">
        <f t="shared" si="3136"/>
        <v>492.95</v>
      </c>
      <c r="W815" s="43">
        <f t="shared" si="3136"/>
        <v>492.95</v>
      </c>
      <c r="X815" s="43">
        <f t="shared" si="3136"/>
        <v>492.95</v>
      </c>
      <c r="Y815" s="43">
        <f t="shared" si="3136"/>
        <v>492.95</v>
      </c>
    </row>
    <row r="816" spans="1:25" s="19" customFormat="1" ht="18.75" hidden="1" customHeight="1" outlineLevel="1" x14ac:dyDescent="0.2">
      <c r="A816" s="17" t="s">
        <v>4</v>
      </c>
      <c r="B816" s="43">
        <f t="shared" ref="B816:Y816" si="3137">B156</f>
        <v>204.67</v>
      </c>
      <c r="C816" s="43">
        <f t="shared" si="3137"/>
        <v>204.67</v>
      </c>
      <c r="D816" s="43">
        <f t="shared" si="3137"/>
        <v>204.67</v>
      </c>
      <c r="E816" s="43">
        <f t="shared" si="3137"/>
        <v>204.67</v>
      </c>
      <c r="F816" s="43">
        <f t="shared" si="3137"/>
        <v>204.67</v>
      </c>
      <c r="G816" s="43">
        <f t="shared" si="3137"/>
        <v>204.67</v>
      </c>
      <c r="H816" s="43">
        <f t="shared" si="3137"/>
        <v>204.67</v>
      </c>
      <c r="I816" s="43">
        <f t="shared" si="3137"/>
        <v>204.67</v>
      </c>
      <c r="J816" s="43">
        <f t="shared" si="3137"/>
        <v>204.67</v>
      </c>
      <c r="K816" s="43">
        <f t="shared" si="3137"/>
        <v>204.67</v>
      </c>
      <c r="L816" s="43">
        <f t="shared" si="3137"/>
        <v>204.67</v>
      </c>
      <c r="M816" s="43">
        <f t="shared" si="3137"/>
        <v>204.67</v>
      </c>
      <c r="N816" s="43">
        <f t="shared" si="3137"/>
        <v>204.67</v>
      </c>
      <c r="O816" s="43">
        <f t="shared" si="3137"/>
        <v>204.67</v>
      </c>
      <c r="P816" s="43">
        <f t="shared" si="3137"/>
        <v>204.67</v>
      </c>
      <c r="Q816" s="43">
        <f t="shared" si="3137"/>
        <v>204.67</v>
      </c>
      <c r="R816" s="43">
        <f t="shared" si="3137"/>
        <v>204.67</v>
      </c>
      <c r="S816" s="43">
        <f t="shared" si="3137"/>
        <v>204.67</v>
      </c>
      <c r="T816" s="43">
        <f t="shared" si="3137"/>
        <v>204.67</v>
      </c>
      <c r="U816" s="43">
        <f t="shared" si="3137"/>
        <v>204.67</v>
      </c>
      <c r="V816" s="43">
        <f t="shared" si="3137"/>
        <v>204.67</v>
      </c>
      <c r="W816" s="43">
        <f t="shared" si="3137"/>
        <v>204.67</v>
      </c>
      <c r="X816" s="43">
        <f t="shared" si="3137"/>
        <v>204.67</v>
      </c>
      <c r="Y816" s="43">
        <f t="shared" si="3137"/>
        <v>204.67</v>
      </c>
    </row>
    <row r="817" spans="1:25" ht="25.5" hidden="1" outlineLevel="1" x14ac:dyDescent="0.2">
      <c r="A817" s="62" t="s">
        <v>211</v>
      </c>
      <c r="B817" s="43">
        <f>B810</f>
        <v>0</v>
      </c>
      <c r="C817" s="43">
        <f t="shared" ref="C817:Y817" si="3138">C810</f>
        <v>0</v>
      </c>
      <c r="D817" s="43">
        <f t="shared" si="3138"/>
        <v>0</v>
      </c>
      <c r="E817" s="43">
        <f t="shared" si="3138"/>
        <v>0</v>
      </c>
      <c r="F817" s="43">
        <f t="shared" si="3138"/>
        <v>0</v>
      </c>
      <c r="G817" s="43">
        <f t="shared" si="3138"/>
        <v>0</v>
      </c>
      <c r="H817" s="43">
        <f t="shared" si="3138"/>
        <v>0</v>
      </c>
      <c r="I817" s="43">
        <f t="shared" si="3138"/>
        <v>0</v>
      </c>
      <c r="J817" s="43">
        <f t="shared" si="3138"/>
        <v>0</v>
      </c>
      <c r="K817" s="43">
        <f t="shared" si="3138"/>
        <v>0</v>
      </c>
      <c r="L817" s="43">
        <f t="shared" si="3138"/>
        <v>0</v>
      </c>
      <c r="M817" s="43">
        <f t="shared" si="3138"/>
        <v>0</v>
      </c>
      <c r="N817" s="43">
        <f t="shared" si="3138"/>
        <v>0</v>
      </c>
      <c r="O817" s="43">
        <f t="shared" si="3138"/>
        <v>0</v>
      </c>
      <c r="P817" s="43">
        <f t="shared" si="3138"/>
        <v>0</v>
      </c>
      <c r="Q817" s="43">
        <f t="shared" si="3138"/>
        <v>0</v>
      </c>
      <c r="R817" s="43">
        <f t="shared" si="3138"/>
        <v>0</v>
      </c>
      <c r="S817" s="43">
        <f t="shared" si="3138"/>
        <v>0</v>
      </c>
      <c r="T817" s="43">
        <f t="shared" si="3138"/>
        <v>0</v>
      </c>
      <c r="U817" s="43">
        <f t="shared" si="3138"/>
        <v>0</v>
      </c>
      <c r="V817" s="43">
        <f t="shared" si="3138"/>
        <v>0</v>
      </c>
      <c r="W817" s="43">
        <f t="shared" si="3138"/>
        <v>0</v>
      </c>
      <c r="X817" s="43">
        <f t="shared" si="3138"/>
        <v>0</v>
      </c>
      <c r="Y817" s="43">
        <f t="shared" si="3138"/>
        <v>0</v>
      </c>
    </row>
    <row r="818" spans="1:25" s="19" customFormat="1" ht="18.75" hidden="1" customHeight="1" outlineLevel="1" thickBot="1" x14ac:dyDescent="0.25">
      <c r="A818" s="35" t="s">
        <v>118</v>
      </c>
      <c r="B818" s="43">
        <f t="shared" ref="B818:Y818" si="3139">B158</f>
        <v>3.02059422</v>
      </c>
      <c r="C818" s="43">
        <f t="shared" si="3139"/>
        <v>3.02059422</v>
      </c>
      <c r="D818" s="43">
        <f t="shared" si="3139"/>
        <v>3.02059422</v>
      </c>
      <c r="E818" s="43">
        <f t="shared" si="3139"/>
        <v>3.02059422</v>
      </c>
      <c r="F818" s="43">
        <f t="shared" si="3139"/>
        <v>3.02059422</v>
      </c>
      <c r="G818" s="43">
        <f t="shared" si="3139"/>
        <v>3.02059422</v>
      </c>
      <c r="H818" s="43">
        <f t="shared" si="3139"/>
        <v>3.02059422</v>
      </c>
      <c r="I818" s="43">
        <f t="shared" si="3139"/>
        <v>3.02059422</v>
      </c>
      <c r="J818" s="43">
        <f t="shared" si="3139"/>
        <v>3.02059422</v>
      </c>
      <c r="K818" s="43">
        <f t="shared" si="3139"/>
        <v>3.02059422</v>
      </c>
      <c r="L818" s="43">
        <f t="shared" si="3139"/>
        <v>3.02059422</v>
      </c>
      <c r="M818" s="43">
        <f t="shared" si="3139"/>
        <v>3.02059422</v>
      </c>
      <c r="N818" s="43">
        <f t="shared" si="3139"/>
        <v>3.02059422</v>
      </c>
      <c r="O818" s="43">
        <f t="shared" si="3139"/>
        <v>3.02059422</v>
      </c>
      <c r="P818" s="43">
        <f t="shared" si="3139"/>
        <v>3.02059422</v>
      </c>
      <c r="Q818" s="43">
        <f t="shared" si="3139"/>
        <v>3.02059422</v>
      </c>
      <c r="R818" s="43">
        <f t="shared" si="3139"/>
        <v>3.02059422</v>
      </c>
      <c r="S818" s="43">
        <f t="shared" si="3139"/>
        <v>3.02059422</v>
      </c>
      <c r="T818" s="43">
        <f t="shared" si="3139"/>
        <v>3.02059422</v>
      </c>
      <c r="U818" s="43">
        <f t="shared" si="3139"/>
        <v>3.02059422</v>
      </c>
      <c r="V818" s="43">
        <f t="shared" si="3139"/>
        <v>3.02059422</v>
      </c>
      <c r="W818" s="43">
        <f t="shared" si="3139"/>
        <v>3.02059422</v>
      </c>
      <c r="X818" s="43">
        <f t="shared" si="3139"/>
        <v>3.02059422</v>
      </c>
      <c r="Y818" s="43">
        <f t="shared" si="3139"/>
        <v>3.02059422</v>
      </c>
    </row>
    <row r="819" spans="1:25" s="26" customFormat="1" ht="18.75" customHeight="1" collapsed="1" thickBot="1" x14ac:dyDescent="0.25">
      <c r="A819" s="27">
        <v>22</v>
      </c>
      <c r="B819" s="145">
        <f t="shared" ref="B819:Y819" si="3140">ROUND(SUM(B820:B825),2)</f>
        <v>1413.7</v>
      </c>
      <c r="C819" s="145">
        <f t="shared" si="3140"/>
        <v>1469.29</v>
      </c>
      <c r="D819" s="145">
        <f t="shared" si="3140"/>
        <v>1499.46</v>
      </c>
      <c r="E819" s="145">
        <f t="shared" si="3140"/>
        <v>1482.02</v>
      </c>
      <c r="F819" s="145">
        <f t="shared" si="3140"/>
        <v>1476.9</v>
      </c>
      <c r="G819" s="145">
        <f t="shared" si="3140"/>
        <v>1487.72</v>
      </c>
      <c r="H819" s="145">
        <f t="shared" si="3140"/>
        <v>1260.1400000000001</v>
      </c>
      <c r="I819" s="145">
        <f t="shared" si="3140"/>
        <v>1196.3499999999999</v>
      </c>
      <c r="J819" s="145">
        <f t="shared" si="3140"/>
        <v>1122.51</v>
      </c>
      <c r="K819" s="145">
        <f t="shared" si="3140"/>
        <v>1109.78</v>
      </c>
      <c r="L819" s="145">
        <f t="shared" si="3140"/>
        <v>1099.06</v>
      </c>
      <c r="M819" s="145">
        <f t="shared" si="3140"/>
        <v>1133.28</v>
      </c>
      <c r="N819" s="145">
        <f t="shared" si="3140"/>
        <v>1194.51</v>
      </c>
      <c r="O819" s="145">
        <f t="shared" si="3140"/>
        <v>1212.78</v>
      </c>
      <c r="P819" s="145">
        <f t="shared" si="3140"/>
        <v>1204.1400000000001</v>
      </c>
      <c r="Q819" s="145">
        <f t="shared" si="3140"/>
        <v>1193.9100000000001</v>
      </c>
      <c r="R819" s="145">
        <f t="shared" si="3140"/>
        <v>1225.2</v>
      </c>
      <c r="S819" s="145">
        <f t="shared" si="3140"/>
        <v>1231.55</v>
      </c>
      <c r="T819" s="145">
        <f t="shared" si="3140"/>
        <v>1204.33</v>
      </c>
      <c r="U819" s="145">
        <f t="shared" si="3140"/>
        <v>1200.51</v>
      </c>
      <c r="V819" s="145">
        <f t="shared" si="3140"/>
        <v>1256.57</v>
      </c>
      <c r="W819" s="145">
        <f t="shared" si="3140"/>
        <v>1296.02</v>
      </c>
      <c r="X819" s="145">
        <f t="shared" si="3140"/>
        <v>1315.53</v>
      </c>
      <c r="Y819" s="145">
        <f t="shared" si="3140"/>
        <v>1352.92</v>
      </c>
    </row>
    <row r="820" spans="1:25" s="19" customFormat="1" ht="51" hidden="1" outlineLevel="1" x14ac:dyDescent="0.2">
      <c r="A820" s="16" t="s">
        <v>70</v>
      </c>
      <c r="B820" s="43">
        <f>B160</f>
        <v>636.08145686</v>
      </c>
      <c r="C820" s="43">
        <f t="shared" ref="C820:Y820" si="3141">C160</f>
        <v>691.67096573000003</v>
      </c>
      <c r="D820" s="43">
        <f t="shared" si="3141"/>
        <v>721.83936546999996</v>
      </c>
      <c r="E820" s="43">
        <f t="shared" si="3141"/>
        <v>704.39825651000001</v>
      </c>
      <c r="F820" s="43">
        <f t="shared" si="3141"/>
        <v>699.28100764999999</v>
      </c>
      <c r="G820" s="43">
        <f t="shared" si="3141"/>
        <v>710.10367446999999</v>
      </c>
      <c r="H820" s="43">
        <f t="shared" si="3141"/>
        <v>482.52369793000003</v>
      </c>
      <c r="I820" s="43">
        <f t="shared" si="3141"/>
        <v>418.73265213000002</v>
      </c>
      <c r="J820" s="43">
        <f t="shared" si="3141"/>
        <v>344.89203868999999</v>
      </c>
      <c r="K820" s="43">
        <f t="shared" si="3141"/>
        <v>332.16005908</v>
      </c>
      <c r="L820" s="43">
        <f t="shared" si="3141"/>
        <v>321.44047117999997</v>
      </c>
      <c r="M820" s="43">
        <f t="shared" si="3141"/>
        <v>355.66108559000003</v>
      </c>
      <c r="N820" s="43">
        <f t="shared" si="3141"/>
        <v>416.88792244000001</v>
      </c>
      <c r="O820" s="43">
        <f t="shared" si="3141"/>
        <v>435.16189472000002</v>
      </c>
      <c r="P820" s="43">
        <f t="shared" si="3141"/>
        <v>426.52403848</v>
      </c>
      <c r="Q820" s="43">
        <f t="shared" si="3141"/>
        <v>416.29166197000001</v>
      </c>
      <c r="R820" s="43">
        <f t="shared" si="3141"/>
        <v>447.57756243</v>
      </c>
      <c r="S820" s="43">
        <f t="shared" si="3141"/>
        <v>453.92578454</v>
      </c>
      <c r="T820" s="43">
        <f t="shared" si="3141"/>
        <v>426.71428436999997</v>
      </c>
      <c r="U820" s="43">
        <f t="shared" si="3141"/>
        <v>422.88551526999998</v>
      </c>
      <c r="V820" s="43">
        <f t="shared" si="3141"/>
        <v>478.94691732000001</v>
      </c>
      <c r="W820" s="43">
        <f t="shared" si="3141"/>
        <v>518.39578934999997</v>
      </c>
      <c r="X820" s="43">
        <f t="shared" si="3141"/>
        <v>537.90512003000003</v>
      </c>
      <c r="Y820" s="43">
        <f t="shared" si="3141"/>
        <v>575.30093376000002</v>
      </c>
    </row>
    <row r="821" spans="1:25" s="19" customFormat="1" ht="38.25" hidden="1" outlineLevel="1" x14ac:dyDescent="0.2">
      <c r="A821" s="16" t="s">
        <v>71</v>
      </c>
      <c r="B821" s="43">
        <f t="shared" ref="B821:Y821" si="3142">B161</f>
        <v>76.98</v>
      </c>
      <c r="C821" s="43">
        <f t="shared" si="3142"/>
        <v>76.98</v>
      </c>
      <c r="D821" s="43">
        <f t="shared" si="3142"/>
        <v>76.98</v>
      </c>
      <c r="E821" s="43">
        <f t="shared" si="3142"/>
        <v>76.98</v>
      </c>
      <c r="F821" s="43">
        <f t="shared" si="3142"/>
        <v>76.98</v>
      </c>
      <c r="G821" s="43">
        <f t="shared" si="3142"/>
        <v>76.98</v>
      </c>
      <c r="H821" s="43">
        <f t="shared" si="3142"/>
        <v>76.98</v>
      </c>
      <c r="I821" s="43">
        <f t="shared" si="3142"/>
        <v>76.98</v>
      </c>
      <c r="J821" s="43">
        <f t="shared" si="3142"/>
        <v>76.98</v>
      </c>
      <c r="K821" s="43">
        <f t="shared" si="3142"/>
        <v>76.98</v>
      </c>
      <c r="L821" s="43">
        <f t="shared" si="3142"/>
        <v>76.98</v>
      </c>
      <c r="M821" s="43">
        <f t="shared" si="3142"/>
        <v>76.98</v>
      </c>
      <c r="N821" s="43">
        <f t="shared" si="3142"/>
        <v>76.98</v>
      </c>
      <c r="O821" s="43">
        <f t="shared" si="3142"/>
        <v>76.98</v>
      </c>
      <c r="P821" s="43">
        <f t="shared" si="3142"/>
        <v>76.98</v>
      </c>
      <c r="Q821" s="43">
        <f t="shared" si="3142"/>
        <v>76.98</v>
      </c>
      <c r="R821" s="43">
        <f t="shared" si="3142"/>
        <v>76.98</v>
      </c>
      <c r="S821" s="43">
        <f t="shared" si="3142"/>
        <v>76.98</v>
      </c>
      <c r="T821" s="43">
        <f t="shared" si="3142"/>
        <v>76.98</v>
      </c>
      <c r="U821" s="43">
        <f t="shared" si="3142"/>
        <v>76.98</v>
      </c>
      <c r="V821" s="43">
        <f t="shared" si="3142"/>
        <v>76.98</v>
      </c>
      <c r="W821" s="43">
        <f t="shared" si="3142"/>
        <v>76.98</v>
      </c>
      <c r="X821" s="43">
        <f t="shared" si="3142"/>
        <v>76.98</v>
      </c>
      <c r="Y821" s="43">
        <f t="shared" si="3142"/>
        <v>76.98</v>
      </c>
    </row>
    <row r="822" spans="1:25" s="19" customFormat="1" ht="18.75" hidden="1" customHeight="1" outlineLevel="1" x14ac:dyDescent="0.2">
      <c r="A822" s="16" t="s">
        <v>3</v>
      </c>
      <c r="B822" s="43">
        <f>$AD$7</f>
        <v>492.95</v>
      </c>
      <c r="C822" s="43">
        <f t="shared" ref="C822:Y822" si="3143">$AD$7</f>
        <v>492.95</v>
      </c>
      <c r="D822" s="43">
        <f t="shared" si="3143"/>
        <v>492.95</v>
      </c>
      <c r="E822" s="43">
        <f t="shared" si="3143"/>
        <v>492.95</v>
      </c>
      <c r="F822" s="43">
        <f t="shared" si="3143"/>
        <v>492.95</v>
      </c>
      <c r="G822" s="43">
        <f t="shared" si="3143"/>
        <v>492.95</v>
      </c>
      <c r="H822" s="43">
        <f t="shared" si="3143"/>
        <v>492.95</v>
      </c>
      <c r="I822" s="43">
        <f t="shared" si="3143"/>
        <v>492.95</v>
      </c>
      <c r="J822" s="43">
        <f t="shared" si="3143"/>
        <v>492.95</v>
      </c>
      <c r="K822" s="43">
        <f t="shared" si="3143"/>
        <v>492.95</v>
      </c>
      <c r="L822" s="43">
        <f t="shared" si="3143"/>
        <v>492.95</v>
      </c>
      <c r="M822" s="43">
        <f t="shared" si="3143"/>
        <v>492.95</v>
      </c>
      <c r="N822" s="43">
        <f t="shared" si="3143"/>
        <v>492.95</v>
      </c>
      <c r="O822" s="43">
        <f t="shared" si="3143"/>
        <v>492.95</v>
      </c>
      <c r="P822" s="43">
        <f t="shared" si="3143"/>
        <v>492.95</v>
      </c>
      <c r="Q822" s="43">
        <f t="shared" si="3143"/>
        <v>492.95</v>
      </c>
      <c r="R822" s="43">
        <f t="shared" si="3143"/>
        <v>492.95</v>
      </c>
      <c r="S822" s="43">
        <f t="shared" si="3143"/>
        <v>492.95</v>
      </c>
      <c r="T822" s="43">
        <f t="shared" si="3143"/>
        <v>492.95</v>
      </c>
      <c r="U822" s="43">
        <f t="shared" si="3143"/>
        <v>492.95</v>
      </c>
      <c r="V822" s="43">
        <f t="shared" si="3143"/>
        <v>492.95</v>
      </c>
      <c r="W822" s="43">
        <f t="shared" si="3143"/>
        <v>492.95</v>
      </c>
      <c r="X822" s="43">
        <f t="shared" si="3143"/>
        <v>492.95</v>
      </c>
      <c r="Y822" s="43">
        <f t="shared" si="3143"/>
        <v>492.95</v>
      </c>
    </row>
    <row r="823" spans="1:25" s="19" customFormat="1" ht="18.75" hidden="1" customHeight="1" outlineLevel="1" x14ac:dyDescent="0.2">
      <c r="A823" s="17" t="s">
        <v>4</v>
      </c>
      <c r="B823" s="43">
        <f t="shared" ref="B823:Y823" si="3144">B163</f>
        <v>204.67</v>
      </c>
      <c r="C823" s="43">
        <f t="shared" si="3144"/>
        <v>204.67</v>
      </c>
      <c r="D823" s="43">
        <f t="shared" si="3144"/>
        <v>204.67</v>
      </c>
      <c r="E823" s="43">
        <f t="shared" si="3144"/>
        <v>204.67</v>
      </c>
      <c r="F823" s="43">
        <f t="shared" si="3144"/>
        <v>204.67</v>
      </c>
      <c r="G823" s="43">
        <f t="shared" si="3144"/>
        <v>204.67</v>
      </c>
      <c r="H823" s="43">
        <f t="shared" si="3144"/>
        <v>204.67</v>
      </c>
      <c r="I823" s="43">
        <f t="shared" si="3144"/>
        <v>204.67</v>
      </c>
      <c r="J823" s="43">
        <f t="shared" si="3144"/>
        <v>204.67</v>
      </c>
      <c r="K823" s="43">
        <f t="shared" si="3144"/>
        <v>204.67</v>
      </c>
      <c r="L823" s="43">
        <f t="shared" si="3144"/>
        <v>204.67</v>
      </c>
      <c r="M823" s="43">
        <f t="shared" si="3144"/>
        <v>204.67</v>
      </c>
      <c r="N823" s="43">
        <f t="shared" si="3144"/>
        <v>204.67</v>
      </c>
      <c r="O823" s="43">
        <f t="shared" si="3144"/>
        <v>204.67</v>
      </c>
      <c r="P823" s="43">
        <f t="shared" si="3144"/>
        <v>204.67</v>
      </c>
      <c r="Q823" s="43">
        <f t="shared" si="3144"/>
        <v>204.67</v>
      </c>
      <c r="R823" s="43">
        <f t="shared" si="3144"/>
        <v>204.67</v>
      </c>
      <c r="S823" s="43">
        <f t="shared" si="3144"/>
        <v>204.67</v>
      </c>
      <c r="T823" s="43">
        <f t="shared" si="3144"/>
        <v>204.67</v>
      </c>
      <c r="U823" s="43">
        <f t="shared" si="3144"/>
        <v>204.67</v>
      </c>
      <c r="V823" s="43">
        <f t="shared" si="3144"/>
        <v>204.67</v>
      </c>
      <c r="W823" s="43">
        <f t="shared" si="3144"/>
        <v>204.67</v>
      </c>
      <c r="X823" s="43">
        <f t="shared" si="3144"/>
        <v>204.67</v>
      </c>
      <c r="Y823" s="43">
        <f t="shared" si="3144"/>
        <v>204.67</v>
      </c>
    </row>
    <row r="824" spans="1:25" ht="25.5" hidden="1" outlineLevel="1" x14ac:dyDescent="0.2">
      <c r="A824" s="62" t="s">
        <v>211</v>
      </c>
      <c r="B824" s="43">
        <f>B817</f>
        <v>0</v>
      </c>
      <c r="C824" s="43">
        <f t="shared" ref="C824:Y824" si="3145">C817</f>
        <v>0</v>
      </c>
      <c r="D824" s="43">
        <f t="shared" si="3145"/>
        <v>0</v>
      </c>
      <c r="E824" s="43">
        <f t="shared" si="3145"/>
        <v>0</v>
      </c>
      <c r="F824" s="43">
        <f t="shared" si="3145"/>
        <v>0</v>
      </c>
      <c r="G824" s="43">
        <f t="shared" si="3145"/>
        <v>0</v>
      </c>
      <c r="H824" s="43">
        <f t="shared" si="3145"/>
        <v>0</v>
      </c>
      <c r="I824" s="43">
        <f t="shared" si="3145"/>
        <v>0</v>
      </c>
      <c r="J824" s="43">
        <f t="shared" si="3145"/>
        <v>0</v>
      </c>
      <c r="K824" s="43">
        <f t="shared" si="3145"/>
        <v>0</v>
      </c>
      <c r="L824" s="43">
        <f t="shared" si="3145"/>
        <v>0</v>
      </c>
      <c r="M824" s="43">
        <f t="shared" si="3145"/>
        <v>0</v>
      </c>
      <c r="N824" s="43">
        <f t="shared" si="3145"/>
        <v>0</v>
      </c>
      <c r="O824" s="43">
        <f t="shared" si="3145"/>
        <v>0</v>
      </c>
      <c r="P824" s="43">
        <f t="shared" si="3145"/>
        <v>0</v>
      </c>
      <c r="Q824" s="43">
        <f t="shared" si="3145"/>
        <v>0</v>
      </c>
      <c r="R824" s="43">
        <f t="shared" si="3145"/>
        <v>0</v>
      </c>
      <c r="S824" s="43">
        <f t="shared" si="3145"/>
        <v>0</v>
      </c>
      <c r="T824" s="43">
        <f t="shared" si="3145"/>
        <v>0</v>
      </c>
      <c r="U824" s="43">
        <f t="shared" si="3145"/>
        <v>0</v>
      </c>
      <c r="V824" s="43">
        <f t="shared" si="3145"/>
        <v>0</v>
      </c>
      <c r="W824" s="43">
        <f t="shared" si="3145"/>
        <v>0</v>
      </c>
      <c r="X824" s="43">
        <f t="shared" si="3145"/>
        <v>0</v>
      </c>
      <c r="Y824" s="43">
        <f t="shared" si="3145"/>
        <v>0</v>
      </c>
    </row>
    <row r="825" spans="1:25" s="19" customFormat="1" ht="18.75" hidden="1" customHeight="1" outlineLevel="1" thickBot="1" x14ac:dyDescent="0.25">
      <c r="A825" s="35" t="s">
        <v>118</v>
      </c>
      <c r="B825" s="43">
        <f t="shared" ref="B825:Y825" si="3146">B165</f>
        <v>3.02059422</v>
      </c>
      <c r="C825" s="43">
        <f t="shared" si="3146"/>
        <v>3.02059422</v>
      </c>
      <c r="D825" s="43">
        <f t="shared" si="3146"/>
        <v>3.02059422</v>
      </c>
      <c r="E825" s="43">
        <f t="shared" si="3146"/>
        <v>3.02059422</v>
      </c>
      <c r="F825" s="43">
        <f t="shared" si="3146"/>
        <v>3.02059422</v>
      </c>
      <c r="G825" s="43">
        <f t="shared" si="3146"/>
        <v>3.02059422</v>
      </c>
      <c r="H825" s="43">
        <f t="shared" si="3146"/>
        <v>3.02059422</v>
      </c>
      <c r="I825" s="43">
        <f t="shared" si="3146"/>
        <v>3.02059422</v>
      </c>
      <c r="J825" s="43">
        <f t="shared" si="3146"/>
        <v>3.02059422</v>
      </c>
      <c r="K825" s="43">
        <f t="shared" si="3146"/>
        <v>3.02059422</v>
      </c>
      <c r="L825" s="43">
        <f t="shared" si="3146"/>
        <v>3.02059422</v>
      </c>
      <c r="M825" s="43">
        <f t="shared" si="3146"/>
        <v>3.02059422</v>
      </c>
      <c r="N825" s="43">
        <f t="shared" si="3146"/>
        <v>3.02059422</v>
      </c>
      <c r="O825" s="43">
        <f t="shared" si="3146"/>
        <v>3.02059422</v>
      </c>
      <c r="P825" s="43">
        <f t="shared" si="3146"/>
        <v>3.02059422</v>
      </c>
      <c r="Q825" s="43">
        <f t="shared" si="3146"/>
        <v>3.02059422</v>
      </c>
      <c r="R825" s="43">
        <f t="shared" si="3146"/>
        <v>3.02059422</v>
      </c>
      <c r="S825" s="43">
        <f t="shared" si="3146"/>
        <v>3.02059422</v>
      </c>
      <c r="T825" s="43">
        <f t="shared" si="3146"/>
        <v>3.02059422</v>
      </c>
      <c r="U825" s="43">
        <f t="shared" si="3146"/>
        <v>3.02059422</v>
      </c>
      <c r="V825" s="43">
        <f t="shared" si="3146"/>
        <v>3.02059422</v>
      </c>
      <c r="W825" s="43">
        <f t="shared" si="3146"/>
        <v>3.02059422</v>
      </c>
      <c r="X825" s="43">
        <f t="shared" si="3146"/>
        <v>3.02059422</v>
      </c>
      <c r="Y825" s="43">
        <f t="shared" si="3146"/>
        <v>3.02059422</v>
      </c>
    </row>
    <row r="826" spans="1:25" s="26" customFormat="1" ht="18.75" customHeight="1" collapsed="1" thickBot="1" x14ac:dyDescent="0.25">
      <c r="A826" s="27">
        <v>23</v>
      </c>
      <c r="B826" s="145">
        <f>ROUND(SUM(B827:B832),2)</f>
        <v>1406.11</v>
      </c>
      <c r="C826" s="145">
        <f t="shared" ref="C826" si="3147">ROUND(SUM(C827:C832),2)</f>
        <v>1425.31</v>
      </c>
      <c r="D826" s="145">
        <f t="shared" ref="D826" si="3148">ROUND(SUM(D827:D832),2)</f>
        <v>1431.09</v>
      </c>
      <c r="E826" s="145">
        <f t="shared" ref="E826" si="3149">ROUND(SUM(E827:E832),2)</f>
        <v>1443</v>
      </c>
      <c r="F826" s="145">
        <f t="shared" ref="F826" si="3150">ROUND(SUM(F827:F832),2)</f>
        <v>1441.19</v>
      </c>
      <c r="G826" s="145">
        <f t="shared" ref="G826" si="3151">ROUND(SUM(G827:G832),2)</f>
        <v>1481.65</v>
      </c>
      <c r="H826" s="145">
        <f t="shared" ref="H826" si="3152">ROUND(SUM(H827:H832),2)</f>
        <v>1430.76</v>
      </c>
      <c r="I826" s="145">
        <f t="shared" ref="I826" si="3153">ROUND(SUM(I827:I832),2)</f>
        <v>1376.31</v>
      </c>
      <c r="J826" s="145">
        <f t="shared" ref="J826" si="3154">ROUND(SUM(J827:J832),2)</f>
        <v>1295.2</v>
      </c>
      <c r="K826" s="145">
        <f t="shared" ref="K826" si="3155">ROUND(SUM(K827:K832),2)</f>
        <v>1210.08</v>
      </c>
      <c r="L826" s="145">
        <f t="shared" ref="L826" si="3156">ROUND(SUM(L827:L832),2)</f>
        <v>1190.99</v>
      </c>
      <c r="M826" s="145">
        <f t="shared" ref="M826" si="3157">ROUND(SUM(M827:M832),2)</f>
        <v>1193.73</v>
      </c>
      <c r="N826" s="145">
        <f t="shared" ref="N826" si="3158">ROUND(SUM(N827:N832),2)</f>
        <v>1196.42</v>
      </c>
      <c r="O826" s="145">
        <f t="shared" ref="O826" si="3159">ROUND(SUM(O827:O832),2)</f>
        <v>1188.3499999999999</v>
      </c>
      <c r="P826" s="145">
        <f t="shared" ref="P826" si="3160">ROUND(SUM(P827:P832),2)</f>
        <v>1166.1199999999999</v>
      </c>
      <c r="Q826" s="145">
        <f t="shared" ref="Q826" si="3161">ROUND(SUM(Q827:Q832),2)</f>
        <v>1192.8800000000001</v>
      </c>
      <c r="R826" s="145">
        <f t="shared" ref="R826" si="3162">ROUND(SUM(R827:R832),2)</f>
        <v>1179.27</v>
      </c>
      <c r="S826" s="145">
        <f t="shared" ref="S826" si="3163">ROUND(SUM(S827:S832),2)</f>
        <v>1155.8599999999999</v>
      </c>
      <c r="T826" s="145">
        <f t="shared" ref="T826" si="3164">ROUND(SUM(T827:T832),2)</f>
        <v>1159.05</v>
      </c>
      <c r="U826" s="145">
        <f t="shared" ref="U826" si="3165">ROUND(SUM(U827:U832),2)</f>
        <v>1151.29</v>
      </c>
      <c r="V826" s="145">
        <f t="shared" ref="V826" si="3166">ROUND(SUM(V827:V832),2)</f>
        <v>1179.6099999999999</v>
      </c>
      <c r="W826" s="145">
        <f t="shared" ref="W826" si="3167">ROUND(SUM(W827:W832),2)</f>
        <v>1259.0999999999999</v>
      </c>
      <c r="X826" s="145">
        <f t="shared" ref="X826" si="3168">ROUND(SUM(X827:X832),2)</f>
        <v>1303.42</v>
      </c>
      <c r="Y826" s="145">
        <f t="shared" ref="Y826" si="3169">ROUND(SUM(Y827:Y832),2)</f>
        <v>1351.9</v>
      </c>
    </row>
    <row r="827" spans="1:25" s="19" customFormat="1" ht="51" hidden="1" outlineLevel="1" x14ac:dyDescent="0.2">
      <c r="A827" s="111" t="s">
        <v>70</v>
      </c>
      <c r="B827" s="43">
        <f t="shared" ref="B827:Y827" si="3170">B167</f>
        <v>628.49243277000005</v>
      </c>
      <c r="C827" s="43">
        <f t="shared" si="3170"/>
        <v>647.68538668999997</v>
      </c>
      <c r="D827" s="43">
        <f t="shared" si="3170"/>
        <v>653.46846500000004</v>
      </c>
      <c r="E827" s="43">
        <f t="shared" si="3170"/>
        <v>665.38178356000003</v>
      </c>
      <c r="F827" s="43">
        <f t="shared" si="3170"/>
        <v>663.57403309999995</v>
      </c>
      <c r="G827" s="43">
        <f t="shared" si="3170"/>
        <v>704.02610211000001</v>
      </c>
      <c r="H827" s="43">
        <f t="shared" si="3170"/>
        <v>653.1405135</v>
      </c>
      <c r="I827" s="43">
        <f t="shared" si="3170"/>
        <v>598.69264294000004</v>
      </c>
      <c r="J827" s="43">
        <f t="shared" si="3170"/>
        <v>517.58320552999999</v>
      </c>
      <c r="K827" s="43">
        <f t="shared" si="3170"/>
        <v>432.45491148999997</v>
      </c>
      <c r="L827" s="43">
        <f t="shared" si="3170"/>
        <v>413.36654737999999</v>
      </c>
      <c r="M827" s="43">
        <f t="shared" si="3170"/>
        <v>416.11104693999999</v>
      </c>
      <c r="N827" s="43">
        <f t="shared" si="3170"/>
        <v>418.79825163999999</v>
      </c>
      <c r="O827" s="43">
        <f t="shared" si="3170"/>
        <v>410.72804716000002</v>
      </c>
      <c r="P827" s="43">
        <f t="shared" si="3170"/>
        <v>388.49855249000001</v>
      </c>
      <c r="Q827" s="43">
        <f t="shared" si="3170"/>
        <v>415.26031081000002</v>
      </c>
      <c r="R827" s="43">
        <f t="shared" si="3170"/>
        <v>401.64898419000002</v>
      </c>
      <c r="S827" s="43">
        <f t="shared" si="3170"/>
        <v>378.23725145999998</v>
      </c>
      <c r="T827" s="43">
        <f t="shared" si="3170"/>
        <v>381.43133994999999</v>
      </c>
      <c r="U827" s="43">
        <f t="shared" si="3170"/>
        <v>373.67202897999999</v>
      </c>
      <c r="V827" s="43">
        <f t="shared" si="3170"/>
        <v>401.99069753999999</v>
      </c>
      <c r="W827" s="43">
        <f t="shared" si="3170"/>
        <v>481.48412609000002</v>
      </c>
      <c r="X827" s="43">
        <f t="shared" si="3170"/>
        <v>525.79494720000002</v>
      </c>
      <c r="Y827" s="43">
        <f t="shared" si="3170"/>
        <v>574.28384919999996</v>
      </c>
    </row>
    <row r="828" spans="1:25" s="19" customFormat="1" ht="38.25" hidden="1" outlineLevel="1" x14ac:dyDescent="0.2">
      <c r="A828" s="16" t="s">
        <v>71</v>
      </c>
      <c r="B828" s="43">
        <f t="shared" ref="B828:Y828" si="3171">B168</f>
        <v>76.98</v>
      </c>
      <c r="C828" s="43">
        <f t="shared" si="3171"/>
        <v>76.98</v>
      </c>
      <c r="D828" s="43">
        <f t="shared" si="3171"/>
        <v>76.98</v>
      </c>
      <c r="E828" s="43">
        <f t="shared" si="3171"/>
        <v>76.98</v>
      </c>
      <c r="F828" s="43">
        <f t="shared" si="3171"/>
        <v>76.98</v>
      </c>
      <c r="G828" s="43">
        <f t="shared" si="3171"/>
        <v>76.98</v>
      </c>
      <c r="H828" s="43">
        <f t="shared" si="3171"/>
        <v>76.98</v>
      </c>
      <c r="I828" s="43">
        <f t="shared" si="3171"/>
        <v>76.98</v>
      </c>
      <c r="J828" s="43">
        <f t="shared" si="3171"/>
        <v>76.98</v>
      </c>
      <c r="K828" s="43">
        <f t="shared" si="3171"/>
        <v>76.98</v>
      </c>
      <c r="L828" s="43">
        <f t="shared" si="3171"/>
        <v>76.98</v>
      </c>
      <c r="M828" s="43">
        <f t="shared" si="3171"/>
        <v>76.98</v>
      </c>
      <c r="N828" s="43">
        <f t="shared" si="3171"/>
        <v>76.98</v>
      </c>
      <c r="O828" s="43">
        <f t="shared" si="3171"/>
        <v>76.98</v>
      </c>
      <c r="P828" s="43">
        <f t="shared" si="3171"/>
        <v>76.98</v>
      </c>
      <c r="Q828" s="43">
        <f t="shared" si="3171"/>
        <v>76.98</v>
      </c>
      <c r="R828" s="43">
        <f t="shared" si="3171"/>
        <v>76.98</v>
      </c>
      <c r="S828" s="43">
        <f t="shared" si="3171"/>
        <v>76.98</v>
      </c>
      <c r="T828" s="43">
        <f t="shared" si="3171"/>
        <v>76.98</v>
      </c>
      <c r="U828" s="43">
        <f t="shared" si="3171"/>
        <v>76.98</v>
      </c>
      <c r="V828" s="43">
        <f t="shared" si="3171"/>
        <v>76.98</v>
      </c>
      <c r="W828" s="43">
        <f t="shared" si="3171"/>
        <v>76.98</v>
      </c>
      <c r="X828" s="43">
        <f t="shared" si="3171"/>
        <v>76.98</v>
      </c>
      <c r="Y828" s="43">
        <f t="shared" si="3171"/>
        <v>76.98</v>
      </c>
    </row>
    <row r="829" spans="1:25" s="19" customFormat="1" ht="18.75" hidden="1" customHeight="1" outlineLevel="1" x14ac:dyDescent="0.2">
      <c r="A829" s="16" t="s">
        <v>3</v>
      </c>
      <c r="B829" s="43">
        <f>$AD$7</f>
        <v>492.95</v>
      </c>
      <c r="C829" s="43">
        <f t="shared" ref="C829:Y829" si="3172">$AD$7</f>
        <v>492.95</v>
      </c>
      <c r="D829" s="43">
        <f t="shared" si="3172"/>
        <v>492.95</v>
      </c>
      <c r="E829" s="43">
        <f t="shared" si="3172"/>
        <v>492.95</v>
      </c>
      <c r="F829" s="43">
        <f t="shared" si="3172"/>
        <v>492.95</v>
      </c>
      <c r="G829" s="43">
        <f t="shared" si="3172"/>
        <v>492.95</v>
      </c>
      <c r="H829" s="43">
        <f t="shared" si="3172"/>
        <v>492.95</v>
      </c>
      <c r="I829" s="43">
        <f t="shared" si="3172"/>
        <v>492.95</v>
      </c>
      <c r="J829" s="43">
        <f t="shared" si="3172"/>
        <v>492.95</v>
      </c>
      <c r="K829" s="43">
        <f t="shared" si="3172"/>
        <v>492.95</v>
      </c>
      <c r="L829" s="43">
        <f t="shared" si="3172"/>
        <v>492.95</v>
      </c>
      <c r="M829" s="43">
        <f t="shared" si="3172"/>
        <v>492.95</v>
      </c>
      <c r="N829" s="43">
        <f t="shared" si="3172"/>
        <v>492.95</v>
      </c>
      <c r="O829" s="43">
        <f t="shared" si="3172"/>
        <v>492.95</v>
      </c>
      <c r="P829" s="43">
        <f t="shared" si="3172"/>
        <v>492.95</v>
      </c>
      <c r="Q829" s="43">
        <f t="shared" si="3172"/>
        <v>492.95</v>
      </c>
      <c r="R829" s="43">
        <f t="shared" si="3172"/>
        <v>492.95</v>
      </c>
      <c r="S829" s="43">
        <f t="shared" si="3172"/>
        <v>492.95</v>
      </c>
      <c r="T829" s="43">
        <f t="shared" si="3172"/>
        <v>492.95</v>
      </c>
      <c r="U829" s="43">
        <f t="shared" si="3172"/>
        <v>492.95</v>
      </c>
      <c r="V829" s="43">
        <f t="shared" si="3172"/>
        <v>492.95</v>
      </c>
      <c r="W829" s="43">
        <f t="shared" si="3172"/>
        <v>492.95</v>
      </c>
      <c r="X829" s="43">
        <f t="shared" si="3172"/>
        <v>492.95</v>
      </c>
      <c r="Y829" s="43">
        <f t="shared" si="3172"/>
        <v>492.95</v>
      </c>
    </row>
    <row r="830" spans="1:25" s="19" customFormat="1" ht="18.75" hidden="1" customHeight="1" outlineLevel="1" x14ac:dyDescent="0.2">
      <c r="A830" s="17" t="s">
        <v>4</v>
      </c>
      <c r="B830" s="43">
        <f t="shared" ref="B830:Y830" si="3173">B170</f>
        <v>204.67</v>
      </c>
      <c r="C830" s="43">
        <f t="shared" si="3173"/>
        <v>204.67</v>
      </c>
      <c r="D830" s="43">
        <f t="shared" si="3173"/>
        <v>204.67</v>
      </c>
      <c r="E830" s="43">
        <f t="shared" si="3173"/>
        <v>204.67</v>
      </c>
      <c r="F830" s="43">
        <f t="shared" si="3173"/>
        <v>204.67</v>
      </c>
      <c r="G830" s="43">
        <f t="shared" si="3173"/>
        <v>204.67</v>
      </c>
      <c r="H830" s="43">
        <f t="shared" si="3173"/>
        <v>204.67</v>
      </c>
      <c r="I830" s="43">
        <f t="shared" si="3173"/>
        <v>204.67</v>
      </c>
      <c r="J830" s="43">
        <f t="shared" si="3173"/>
        <v>204.67</v>
      </c>
      <c r="K830" s="43">
        <f t="shared" si="3173"/>
        <v>204.67</v>
      </c>
      <c r="L830" s="43">
        <f t="shared" si="3173"/>
        <v>204.67</v>
      </c>
      <c r="M830" s="43">
        <f t="shared" si="3173"/>
        <v>204.67</v>
      </c>
      <c r="N830" s="43">
        <f t="shared" si="3173"/>
        <v>204.67</v>
      </c>
      <c r="O830" s="43">
        <f t="shared" si="3173"/>
        <v>204.67</v>
      </c>
      <c r="P830" s="43">
        <f t="shared" si="3173"/>
        <v>204.67</v>
      </c>
      <c r="Q830" s="43">
        <f t="shared" si="3173"/>
        <v>204.67</v>
      </c>
      <c r="R830" s="43">
        <f t="shared" si="3173"/>
        <v>204.67</v>
      </c>
      <c r="S830" s="43">
        <f t="shared" si="3173"/>
        <v>204.67</v>
      </c>
      <c r="T830" s="43">
        <f t="shared" si="3173"/>
        <v>204.67</v>
      </c>
      <c r="U830" s="43">
        <f t="shared" si="3173"/>
        <v>204.67</v>
      </c>
      <c r="V830" s="43">
        <f t="shared" si="3173"/>
        <v>204.67</v>
      </c>
      <c r="W830" s="43">
        <f t="shared" si="3173"/>
        <v>204.67</v>
      </c>
      <c r="X830" s="43">
        <f t="shared" si="3173"/>
        <v>204.67</v>
      </c>
      <c r="Y830" s="43">
        <f t="shared" si="3173"/>
        <v>204.67</v>
      </c>
    </row>
    <row r="831" spans="1:25" ht="25.5" hidden="1" outlineLevel="1" x14ac:dyDescent="0.2">
      <c r="A831" s="62" t="s">
        <v>211</v>
      </c>
      <c r="B831" s="43">
        <f>B824</f>
        <v>0</v>
      </c>
      <c r="C831" s="43">
        <f t="shared" ref="C831:Y831" si="3174">C824</f>
        <v>0</v>
      </c>
      <c r="D831" s="43">
        <f t="shared" si="3174"/>
        <v>0</v>
      </c>
      <c r="E831" s="43">
        <f t="shared" si="3174"/>
        <v>0</v>
      </c>
      <c r="F831" s="43">
        <f t="shared" si="3174"/>
        <v>0</v>
      </c>
      <c r="G831" s="43">
        <f t="shared" si="3174"/>
        <v>0</v>
      </c>
      <c r="H831" s="43">
        <f t="shared" si="3174"/>
        <v>0</v>
      </c>
      <c r="I831" s="43">
        <f t="shared" si="3174"/>
        <v>0</v>
      </c>
      <c r="J831" s="43">
        <f t="shared" si="3174"/>
        <v>0</v>
      </c>
      <c r="K831" s="43">
        <f t="shared" si="3174"/>
        <v>0</v>
      </c>
      <c r="L831" s="43">
        <f t="shared" si="3174"/>
        <v>0</v>
      </c>
      <c r="M831" s="43">
        <f t="shared" si="3174"/>
        <v>0</v>
      </c>
      <c r="N831" s="43">
        <f t="shared" si="3174"/>
        <v>0</v>
      </c>
      <c r="O831" s="43">
        <f t="shared" si="3174"/>
        <v>0</v>
      </c>
      <c r="P831" s="43">
        <f t="shared" si="3174"/>
        <v>0</v>
      </c>
      <c r="Q831" s="43">
        <f t="shared" si="3174"/>
        <v>0</v>
      </c>
      <c r="R831" s="43">
        <f t="shared" si="3174"/>
        <v>0</v>
      </c>
      <c r="S831" s="43">
        <f t="shared" si="3174"/>
        <v>0</v>
      </c>
      <c r="T831" s="43">
        <f t="shared" si="3174"/>
        <v>0</v>
      </c>
      <c r="U831" s="43">
        <f t="shared" si="3174"/>
        <v>0</v>
      </c>
      <c r="V831" s="43">
        <f t="shared" si="3174"/>
        <v>0</v>
      </c>
      <c r="W831" s="43">
        <f t="shared" si="3174"/>
        <v>0</v>
      </c>
      <c r="X831" s="43">
        <f t="shared" si="3174"/>
        <v>0</v>
      </c>
      <c r="Y831" s="43">
        <f t="shared" si="3174"/>
        <v>0</v>
      </c>
    </row>
    <row r="832" spans="1:25" s="19" customFormat="1" ht="18.75" hidden="1" customHeight="1" outlineLevel="1" thickBot="1" x14ac:dyDescent="0.25">
      <c r="A832" s="35" t="s">
        <v>118</v>
      </c>
      <c r="B832" s="43">
        <f t="shared" ref="B832:Y832" si="3175">B172</f>
        <v>3.02059422</v>
      </c>
      <c r="C832" s="43">
        <f t="shared" si="3175"/>
        <v>3.02059422</v>
      </c>
      <c r="D832" s="43">
        <f t="shared" si="3175"/>
        <v>3.02059422</v>
      </c>
      <c r="E832" s="43">
        <f t="shared" si="3175"/>
        <v>3.02059422</v>
      </c>
      <c r="F832" s="43">
        <f t="shared" si="3175"/>
        <v>3.02059422</v>
      </c>
      <c r="G832" s="43">
        <f t="shared" si="3175"/>
        <v>3.02059422</v>
      </c>
      <c r="H832" s="43">
        <f t="shared" si="3175"/>
        <v>3.02059422</v>
      </c>
      <c r="I832" s="43">
        <f t="shared" si="3175"/>
        <v>3.02059422</v>
      </c>
      <c r="J832" s="43">
        <f t="shared" si="3175"/>
        <v>3.02059422</v>
      </c>
      <c r="K832" s="43">
        <f t="shared" si="3175"/>
        <v>3.02059422</v>
      </c>
      <c r="L832" s="43">
        <f t="shared" si="3175"/>
        <v>3.02059422</v>
      </c>
      <c r="M832" s="43">
        <f t="shared" si="3175"/>
        <v>3.02059422</v>
      </c>
      <c r="N832" s="43">
        <f t="shared" si="3175"/>
        <v>3.02059422</v>
      </c>
      <c r="O832" s="43">
        <f t="shared" si="3175"/>
        <v>3.02059422</v>
      </c>
      <c r="P832" s="43">
        <f t="shared" si="3175"/>
        <v>3.02059422</v>
      </c>
      <c r="Q832" s="43">
        <f t="shared" si="3175"/>
        <v>3.02059422</v>
      </c>
      <c r="R832" s="43">
        <f t="shared" si="3175"/>
        <v>3.02059422</v>
      </c>
      <c r="S832" s="43">
        <f t="shared" si="3175"/>
        <v>3.02059422</v>
      </c>
      <c r="T832" s="43">
        <f t="shared" si="3175"/>
        <v>3.02059422</v>
      </c>
      <c r="U832" s="43">
        <f t="shared" si="3175"/>
        <v>3.02059422</v>
      </c>
      <c r="V832" s="43">
        <f t="shared" si="3175"/>
        <v>3.02059422</v>
      </c>
      <c r="W832" s="43">
        <f t="shared" si="3175"/>
        <v>3.02059422</v>
      </c>
      <c r="X832" s="43">
        <f t="shared" si="3175"/>
        <v>3.02059422</v>
      </c>
      <c r="Y832" s="43">
        <f t="shared" si="3175"/>
        <v>3.02059422</v>
      </c>
    </row>
    <row r="833" spans="1:25" s="26" customFormat="1" ht="18.75" customHeight="1" collapsed="1" thickBot="1" x14ac:dyDescent="0.25">
      <c r="A833" s="27">
        <v>24</v>
      </c>
      <c r="B833" s="145">
        <f>ROUND(SUM(B834:B839),2)</f>
        <v>1434.88</v>
      </c>
      <c r="C833" s="145">
        <f t="shared" ref="C833" si="3176">ROUND(SUM(C834:C839),2)</f>
        <v>1456.14</v>
      </c>
      <c r="D833" s="145">
        <f t="shared" ref="D833" si="3177">ROUND(SUM(D834:D839),2)</f>
        <v>1449.61</v>
      </c>
      <c r="E833" s="145">
        <f t="shared" ref="E833" si="3178">ROUND(SUM(E834:E839),2)</f>
        <v>1478.65</v>
      </c>
      <c r="F833" s="145">
        <f t="shared" ref="F833" si="3179">ROUND(SUM(F834:F839),2)</f>
        <v>1474.83</v>
      </c>
      <c r="G833" s="145">
        <f t="shared" ref="G833" si="3180">ROUND(SUM(G834:G839),2)</f>
        <v>1445.73</v>
      </c>
      <c r="H833" s="145">
        <f t="shared" ref="H833" si="3181">ROUND(SUM(H834:H839),2)</f>
        <v>1302.08</v>
      </c>
      <c r="I833" s="145">
        <f t="shared" ref="I833" si="3182">ROUND(SUM(I834:I839),2)</f>
        <v>1242.1199999999999</v>
      </c>
      <c r="J833" s="145">
        <f t="shared" ref="J833" si="3183">ROUND(SUM(J834:J839),2)</f>
        <v>1174.54</v>
      </c>
      <c r="K833" s="145">
        <f t="shared" ref="K833" si="3184">ROUND(SUM(K834:K839),2)</f>
        <v>1092.5899999999999</v>
      </c>
      <c r="L833" s="145">
        <f t="shared" ref="L833" si="3185">ROUND(SUM(L834:L839),2)</f>
        <v>1080.0999999999999</v>
      </c>
      <c r="M833" s="145">
        <f t="shared" ref="M833" si="3186">ROUND(SUM(M834:M839),2)</f>
        <v>1075.5899999999999</v>
      </c>
      <c r="N833" s="145">
        <f t="shared" ref="N833" si="3187">ROUND(SUM(N834:N839),2)</f>
        <v>1069.02</v>
      </c>
      <c r="O833" s="145">
        <f t="shared" ref="O833" si="3188">ROUND(SUM(O834:O839),2)</f>
        <v>1092.48</v>
      </c>
      <c r="P833" s="145">
        <f t="shared" ref="P833" si="3189">ROUND(SUM(P834:P839),2)</f>
        <v>1067.53</v>
      </c>
      <c r="Q833" s="145">
        <f t="shared" ref="Q833" si="3190">ROUND(SUM(Q834:Q839),2)</f>
        <v>1060.28</v>
      </c>
      <c r="R833" s="145">
        <f t="shared" ref="R833" si="3191">ROUND(SUM(R834:R839),2)</f>
        <v>1077.02</v>
      </c>
      <c r="S833" s="145">
        <f t="shared" ref="S833" si="3192">ROUND(SUM(S834:S839),2)</f>
        <v>1067.58</v>
      </c>
      <c r="T833" s="145">
        <f t="shared" ref="T833" si="3193">ROUND(SUM(T834:T839),2)</f>
        <v>1067.04</v>
      </c>
      <c r="U833" s="145">
        <f t="shared" ref="U833" si="3194">ROUND(SUM(U834:U839),2)</f>
        <v>1033.46</v>
      </c>
      <c r="V833" s="145">
        <f t="shared" ref="V833" si="3195">ROUND(SUM(V834:V839),2)</f>
        <v>1085.82</v>
      </c>
      <c r="W833" s="145">
        <f t="shared" ref="W833" si="3196">ROUND(SUM(W834:W839),2)</f>
        <v>1150.04</v>
      </c>
      <c r="X833" s="145">
        <f t="shared" ref="X833" si="3197">ROUND(SUM(X834:X839),2)</f>
        <v>1192.57</v>
      </c>
      <c r="Y833" s="145">
        <f t="shared" ref="Y833" si="3198">ROUND(SUM(Y834:Y839),2)</f>
        <v>1260.83</v>
      </c>
    </row>
    <row r="834" spans="1:25" s="19" customFormat="1" ht="51" hidden="1" outlineLevel="1" x14ac:dyDescent="0.2">
      <c r="A834" s="111" t="s">
        <v>70</v>
      </c>
      <c r="B834" s="43">
        <f t="shared" ref="B834:Y834" si="3199">B174</f>
        <v>657.26098621999995</v>
      </c>
      <c r="C834" s="43">
        <f t="shared" si="3199"/>
        <v>678.52182970000001</v>
      </c>
      <c r="D834" s="43">
        <f t="shared" si="3199"/>
        <v>671.99021395</v>
      </c>
      <c r="E834" s="43">
        <f t="shared" si="3199"/>
        <v>701.02513582999995</v>
      </c>
      <c r="F834" s="43">
        <f t="shared" si="3199"/>
        <v>697.21133507000002</v>
      </c>
      <c r="G834" s="43">
        <f t="shared" si="3199"/>
        <v>668.11191229999997</v>
      </c>
      <c r="H834" s="43">
        <f t="shared" si="3199"/>
        <v>524.45562367000002</v>
      </c>
      <c r="I834" s="43">
        <f t="shared" si="3199"/>
        <v>464.50079826000001</v>
      </c>
      <c r="J834" s="43">
        <f t="shared" si="3199"/>
        <v>396.91948568999999</v>
      </c>
      <c r="K834" s="43">
        <f t="shared" si="3199"/>
        <v>314.97333114000003</v>
      </c>
      <c r="L834" s="43">
        <f t="shared" si="3199"/>
        <v>302.47897186</v>
      </c>
      <c r="M834" s="43">
        <f t="shared" si="3199"/>
        <v>297.97318744</v>
      </c>
      <c r="N834" s="43">
        <f t="shared" si="3199"/>
        <v>291.39942313</v>
      </c>
      <c r="O834" s="43">
        <f t="shared" si="3199"/>
        <v>314.86094378000001</v>
      </c>
      <c r="P834" s="43">
        <f t="shared" si="3199"/>
        <v>289.91377224000001</v>
      </c>
      <c r="Q834" s="43">
        <f t="shared" si="3199"/>
        <v>282.66184781999999</v>
      </c>
      <c r="R834" s="43">
        <f t="shared" si="3199"/>
        <v>299.40276578999999</v>
      </c>
      <c r="S834" s="43">
        <f t="shared" si="3199"/>
        <v>289.95807080999998</v>
      </c>
      <c r="T834" s="43">
        <f t="shared" si="3199"/>
        <v>289.42241768000002</v>
      </c>
      <c r="U834" s="43">
        <f t="shared" si="3199"/>
        <v>255.84228345</v>
      </c>
      <c r="V834" s="43">
        <f t="shared" si="3199"/>
        <v>308.198463</v>
      </c>
      <c r="W834" s="43">
        <f t="shared" si="3199"/>
        <v>372.41618132000002</v>
      </c>
      <c r="X834" s="43">
        <f t="shared" si="3199"/>
        <v>414.95134078000001</v>
      </c>
      <c r="Y834" s="43">
        <f t="shared" si="3199"/>
        <v>483.21409423</v>
      </c>
    </row>
    <row r="835" spans="1:25" s="19" customFormat="1" ht="38.25" hidden="1" outlineLevel="1" x14ac:dyDescent="0.2">
      <c r="A835" s="16" t="s">
        <v>71</v>
      </c>
      <c r="B835" s="43">
        <f t="shared" ref="B835:Y835" si="3200">B175</f>
        <v>76.98</v>
      </c>
      <c r="C835" s="43">
        <f t="shared" si="3200"/>
        <v>76.98</v>
      </c>
      <c r="D835" s="43">
        <f t="shared" si="3200"/>
        <v>76.98</v>
      </c>
      <c r="E835" s="43">
        <f t="shared" si="3200"/>
        <v>76.98</v>
      </c>
      <c r="F835" s="43">
        <f t="shared" si="3200"/>
        <v>76.98</v>
      </c>
      <c r="G835" s="43">
        <f t="shared" si="3200"/>
        <v>76.98</v>
      </c>
      <c r="H835" s="43">
        <f t="shared" si="3200"/>
        <v>76.98</v>
      </c>
      <c r="I835" s="43">
        <f t="shared" si="3200"/>
        <v>76.98</v>
      </c>
      <c r="J835" s="43">
        <f t="shared" si="3200"/>
        <v>76.98</v>
      </c>
      <c r="K835" s="43">
        <f t="shared" si="3200"/>
        <v>76.98</v>
      </c>
      <c r="L835" s="43">
        <f t="shared" si="3200"/>
        <v>76.98</v>
      </c>
      <c r="M835" s="43">
        <f t="shared" si="3200"/>
        <v>76.98</v>
      </c>
      <c r="N835" s="43">
        <f t="shared" si="3200"/>
        <v>76.98</v>
      </c>
      <c r="O835" s="43">
        <f t="shared" si="3200"/>
        <v>76.98</v>
      </c>
      <c r="P835" s="43">
        <f t="shared" si="3200"/>
        <v>76.98</v>
      </c>
      <c r="Q835" s="43">
        <f t="shared" si="3200"/>
        <v>76.98</v>
      </c>
      <c r="R835" s="43">
        <f t="shared" si="3200"/>
        <v>76.98</v>
      </c>
      <c r="S835" s="43">
        <f t="shared" si="3200"/>
        <v>76.98</v>
      </c>
      <c r="T835" s="43">
        <f t="shared" si="3200"/>
        <v>76.98</v>
      </c>
      <c r="U835" s="43">
        <f t="shared" si="3200"/>
        <v>76.98</v>
      </c>
      <c r="V835" s="43">
        <f t="shared" si="3200"/>
        <v>76.98</v>
      </c>
      <c r="W835" s="43">
        <f t="shared" si="3200"/>
        <v>76.98</v>
      </c>
      <c r="X835" s="43">
        <f t="shared" si="3200"/>
        <v>76.98</v>
      </c>
      <c r="Y835" s="43">
        <f t="shared" si="3200"/>
        <v>76.98</v>
      </c>
    </row>
    <row r="836" spans="1:25" s="19" customFormat="1" ht="18.75" hidden="1" customHeight="1" outlineLevel="1" x14ac:dyDescent="0.2">
      <c r="A836" s="16" t="s">
        <v>3</v>
      </c>
      <c r="B836" s="43">
        <f>$AD$7</f>
        <v>492.95</v>
      </c>
      <c r="C836" s="43">
        <f t="shared" ref="C836:Y836" si="3201">$AD$7</f>
        <v>492.95</v>
      </c>
      <c r="D836" s="43">
        <f t="shared" si="3201"/>
        <v>492.95</v>
      </c>
      <c r="E836" s="43">
        <f t="shared" si="3201"/>
        <v>492.95</v>
      </c>
      <c r="F836" s="43">
        <f t="shared" si="3201"/>
        <v>492.95</v>
      </c>
      <c r="G836" s="43">
        <f t="shared" si="3201"/>
        <v>492.95</v>
      </c>
      <c r="H836" s="43">
        <f t="shared" si="3201"/>
        <v>492.95</v>
      </c>
      <c r="I836" s="43">
        <f t="shared" si="3201"/>
        <v>492.95</v>
      </c>
      <c r="J836" s="43">
        <f t="shared" si="3201"/>
        <v>492.95</v>
      </c>
      <c r="K836" s="43">
        <f t="shared" si="3201"/>
        <v>492.95</v>
      </c>
      <c r="L836" s="43">
        <f t="shared" si="3201"/>
        <v>492.95</v>
      </c>
      <c r="M836" s="43">
        <f t="shared" si="3201"/>
        <v>492.95</v>
      </c>
      <c r="N836" s="43">
        <f t="shared" si="3201"/>
        <v>492.95</v>
      </c>
      <c r="O836" s="43">
        <f t="shared" si="3201"/>
        <v>492.95</v>
      </c>
      <c r="P836" s="43">
        <f t="shared" si="3201"/>
        <v>492.95</v>
      </c>
      <c r="Q836" s="43">
        <f t="shared" si="3201"/>
        <v>492.95</v>
      </c>
      <c r="R836" s="43">
        <f t="shared" si="3201"/>
        <v>492.95</v>
      </c>
      <c r="S836" s="43">
        <f t="shared" si="3201"/>
        <v>492.95</v>
      </c>
      <c r="T836" s="43">
        <f t="shared" si="3201"/>
        <v>492.95</v>
      </c>
      <c r="U836" s="43">
        <f t="shared" si="3201"/>
        <v>492.95</v>
      </c>
      <c r="V836" s="43">
        <f t="shared" si="3201"/>
        <v>492.95</v>
      </c>
      <c r="W836" s="43">
        <f t="shared" si="3201"/>
        <v>492.95</v>
      </c>
      <c r="X836" s="43">
        <f t="shared" si="3201"/>
        <v>492.95</v>
      </c>
      <c r="Y836" s="43">
        <f t="shared" si="3201"/>
        <v>492.95</v>
      </c>
    </row>
    <row r="837" spans="1:25" s="19" customFormat="1" ht="18.75" hidden="1" customHeight="1" outlineLevel="1" x14ac:dyDescent="0.2">
      <c r="A837" s="17" t="s">
        <v>4</v>
      </c>
      <c r="B837" s="43">
        <f t="shared" ref="B837:Y837" si="3202">B177</f>
        <v>204.67</v>
      </c>
      <c r="C837" s="43">
        <f t="shared" si="3202"/>
        <v>204.67</v>
      </c>
      <c r="D837" s="43">
        <f t="shared" si="3202"/>
        <v>204.67</v>
      </c>
      <c r="E837" s="43">
        <f t="shared" si="3202"/>
        <v>204.67</v>
      </c>
      <c r="F837" s="43">
        <f t="shared" si="3202"/>
        <v>204.67</v>
      </c>
      <c r="G837" s="43">
        <f t="shared" si="3202"/>
        <v>204.67</v>
      </c>
      <c r="H837" s="43">
        <f t="shared" si="3202"/>
        <v>204.67</v>
      </c>
      <c r="I837" s="43">
        <f t="shared" si="3202"/>
        <v>204.67</v>
      </c>
      <c r="J837" s="43">
        <f t="shared" si="3202"/>
        <v>204.67</v>
      </c>
      <c r="K837" s="43">
        <f t="shared" si="3202"/>
        <v>204.67</v>
      </c>
      <c r="L837" s="43">
        <f t="shared" si="3202"/>
        <v>204.67</v>
      </c>
      <c r="M837" s="43">
        <f t="shared" si="3202"/>
        <v>204.67</v>
      </c>
      <c r="N837" s="43">
        <f t="shared" si="3202"/>
        <v>204.67</v>
      </c>
      <c r="O837" s="43">
        <f t="shared" si="3202"/>
        <v>204.67</v>
      </c>
      <c r="P837" s="43">
        <f t="shared" si="3202"/>
        <v>204.67</v>
      </c>
      <c r="Q837" s="43">
        <f t="shared" si="3202"/>
        <v>204.67</v>
      </c>
      <c r="R837" s="43">
        <f t="shared" si="3202"/>
        <v>204.67</v>
      </c>
      <c r="S837" s="43">
        <f t="shared" si="3202"/>
        <v>204.67</v>
      </c>
      <c r="T837" s="43">
        <f t="shared" si="3202"/>
        <v>204.67</v>
      </c>
      <c r="U837" s="43">
        <f t="shared" si="3202"/>
        <v>204.67</v>
      </c>
      <c r="V837" s="43">
        <f t="shared" si="3202"/>
        <v>204.67</v>
      </c>
      <c r="W837" s="43">
        <f t="shared" si="3202"/>
        <v>204.67</v>
      </c>
      <c r="X837" s="43">
        <f t="shared" si="3202"/>
        <v>204.67</v>
      </c>
      <c r="Y837" s="43">
        <f t="shared" si="3202"/>
        <v>204.67</v>
      </c>
    </row>
    <row r="838" spans="1:25" ht="25.5" hidden="1" outlineLevel="1" x14ac:dyDescent="0.2">
      <c r="A838" s="62" t="s">
        <v>211</v>
      </c>
      <c r="B838" s="43">
        <f>B831</f>
        <v>0</v>
      </c>
      <c r="C838" s="43">
        <f t="shared" ref="C838:Y838" si="3203">C831</f>
        <v>0</v>
      </c>
      <c r="D838" s="43">
        <f t="shared" si="3203"/>
        <v>0</v>
      </c>
      <c r="E838" s="43">
        <f t="shared" si="3203"/>
        <v>0</v>
      </c>
      <c r="F838" s="43">
        <f t="shared" si="3203"/>
        <v>0</v>
      </c>
      <c r="G838" s="43">
        <f t="shared" si="3203"/>
        <v>0</v>
      </c>
      <c r="H838" s="43">
        <f t="shared" si="3203"/>
        <v>0</v>
      </c>
      <c r="I838" s="43">
        <f t="shared" si="3203"/>
        <v>0</v>
      </c>
      <c r="J838" s="43">
        <f t="shared" si="3203"/>
        <v>0</v>
      </c>
      <c r="K838" s="43">
        <f t="shared" si="3203"/>
        <v>0</v>
      </c>
      <c r="L838" s="43">
        <f t="shared" si="3203"/>
        <v>0</v>
      </c>
      <c r="M838" s="43">
        <f t="shared" si="3203"/>
        <v>0</v>
      </c>
      <c r="N838" s="43">
        <f t="shared" si="3203"/>
        <v>0</v>
      </c>
      <c r="O838" s="43">
        <f t="shared" si="3203"/>
        <v>0</v>
      </c>
      <c r="P838" s="43">
        <f t="shared" si="3203"/>
        <v>0</v>
      </c>
      <c r="Q838" s="43">
        <f t="shared" si="3203"/>
        <v>0</v>
      </c>
      <c r="R838" s="43">
        <f t="shared" si="3203"/>
        <v>0</v>
      </c>
      <c r="S838" s="43">
        <f t="shared" si="3203"/>
        <v>0</v>
      </c>
      <c r="T838" s="43">
        <f t="shared" si="3203"/>
        <v>0</v>
      </c>
      <c r="U838" s="43">
        <f t="shared" si="3203"/>
        <v>0</v>
      </c>
      <c r="V838" s="43">
        <f t="shared" si="3203"/>
        <v>0</v>
      </c>
      <c r="W838" s="43">
        <f t="shared" si="3203"/>
        <v>0</v>
      </c>
      <c r="X838" s="43">
        <f t="shared" si="3203"/>
        <v>0</v>
      </c>
      <c r="Y838" s="43">
        <f t="shared" si="3203"/>
        <v>0</v>
      </c>
    </row>
    <row r="839" spans="1:25" s="19" customFormat="1" ht="18.75" hidden="1" customHeight="1" outlineLevel="1" thickBot="1" x14ac:dyDescent="0.25">
      <c r="A839" s="35" t="s">
        <v>118</v>
      </c>
      <c r="B839" s="43">
        <f t="shared" ref="B839:Y839" si="3204">B179</f>
        <v>3.02059422</v>
      </c>
      <c r="C839" s="43">
        <f t="shared" si="3204"/>
        <v>3.02059422</v>
      </c>
      <c r="D839" s="43">
        <f t="shared" si="3204"/>
        <v>3.02059422</v>
      </c>
      <c r="E839" s="43">
        <f t="shared" si="3204"/>
        <v>3.02059422</v>
      </c>
      <c r="F839" s="43">
        <f t="shared" si="3204"/>
        <v>3.02059422</v>
      </c>
      <c r="G839" s="43">
        <f t="shared" si="3204"/>
        <v>3.02059422</v>
      </c>
      <c r="H839" s="43">
        <f t="shared" si="3204"/>
        <v>3.02059422</v>
      </c>
      <c r="I839" s="43">
        <f t="shared" si="3204"/>
        <v>3.02059422</v>
      </c>
      <c r="J839" s="43">
        <f t="shared" si="3204"/>
        <v>3.02059422</v>
      </c>
      <c r="K839" s="43">
        <f t="shared" si="3204"/>
        <v>3.02059422</v>
      </c>
      <c r="L839" s="43">
        <f t="shared" si="3204"/>
        <v>3.02059422</v>
      </c>
      <c r="M839" s="43">
        <f t="shared" si="3204"/>
        <v>3.02059422</v>
      </c>
      <c r="N839" s="43">
        <f t="shared" si="3204"/>
        <v>3.02059422</v>
      </c>
      <c r="O839" s="43">
        <f t="shared" si="3204"/>
        <v>3.02059422</v>
      </c>
      <c r="P839" s="43">
        <f t="shared" si="3204"/>
        <v>3.02059422</v>
      </c>
      <c r="Q839" s="43">
        <f t="shared" si="3204"/>
        <v>3.02059422</v>
      </c>
      <c r="R839" s="43">
        <f t="shared" si="3204"/>
        <v>3.02059422</v>
      </c>
      <c r="S839" s="43">
        <f t="shared" si="3204"/>
        <v>3.02059422</v>
      </c>
      <c r="T839" s="43">
        <f t="shared" si="3204"/>
        <v>3.02059422</v>
      </c>
      <c r="U839" s="43">
        <f t="shared" si="3204"/>
        <v>3.02059422</v>
      </c>
      <c r="V839" s="43">
        <f t="shared" si="3204"/>
        <v>3.02059422</v>
      </c>
      <c r="W839" s="43">
        <f t="shared" si="3204"/>
        <v>3.02059422</v>
      </c>
      <c r="X839" s="43">
        <f t="shared" si="3204"/>
        <v>3.02059422</v>
      </c>
      <c r="Y839" s="43">
        <f t="shared" si="3204"/>
        <v>3.02059422</v>
      </c>
    </row>
    <row r="840" spans="1:25" s="26" customFormat="1" ht="18.75" customHeight="1" collapsed="1" thickBot="1" x14ac:dyDescent="0.25">
      <c r="A840" s="27">
        <v>25</v>
      </c>
      <c r="B840" s="145">
        <f>ROUND(SUM(B841:B846),2)</f>
        <v>1437.08</v>
      </c>
      <c r="C840" s="145">
        <f t="shared" ref="C840" si="3205">ROUND(SUM(C841:C846),2)</f>
        <v>1492.4</v>
      </c>
      <c r="D840" s="145">
        <f t="shared" ref="D840" si="3206">ROUND(SUM(D841:D846),2)</f>
        <v>1480.49</v>
      </c>
      <c r="E840" s="145">
        <f t="shared" ref="E840" si="3207">ROUND(SUM(E841:E846),2)</f>
        <v>1476.21</v>
      </c>
      <c r="F840" s="145">
        <f t="shared" ref="F840" si="3208">ROUND(SUM(F841:F846),2)</f>
        <v>1513.76</v>
      </c>
      <c r="G840" s="145">
        <f t="shared" ref="G840" si="3209">ROUND(SUM(G841:G846),2)</f>
        <v>1500.76</v>
      </c>
      <c r="H840" s="145">
        <f t="shared" ref="H840" si="3210">ROUND(SUM(H841:H846),2)</f>
        <v>1439.15</v>
      </c>
      <c r="I840" s="145">
        <f t="shared" ref="I840" si="3211">ROUND(SUM(I841:I846),2)</f>
        <v>1340.9</v>
      </c>
      <c r="J840" s="145">
        <f t="shared" ref="J840" si="3212">ROUND(SUM(J841:J846),2)</f>
        <v>1233.25</v>
      </c>
      <c r="K840" s="145">
        <f t="shared" ref="K840" si="3213">ROUND(SUM(K841:K846),2)</f>
        <v>1220.29</v>
      </c>
      <c r="L840" s="145">
        <f t="shared" ref="L840" si="3214">ROUND(SUM(L841:L846),2)</f>
        <v>1266.83</v>
      </c>
      <c r="M840" s="145">
        <f t="shared" ref="M840" si="3215">ROUND(SUM(M841:M846),2)</f>
        <v>1292.47</v>
      </c>
      <c r="N840" s="145">
        <f t="shared" ref="N840" si="3216">ROUND(SUM(N841:N846),2)</f>
        <v>1248.8800000000001</v>
      </c>
      <c r="O840" s="145">
        <f t="shared" ref="O840" si="3217">ROUND(SUM(O841:O846),2)</f>
        <v>1169.78</v>
      </c>
      <c r="P840" s="145">
        <f t="shared" ref="P840" si="3218">ROUND(SUM(P841:P846),2)</f>
        <v>1181.04</v>
      </c>
      <c r="Q840" s="145">
        <f t="shared" ref="Q840" si="3219">ROUND(SUM(Q841:Q846),2)</f>
        <v>1199.6600000000001</v>
      </c>
      <c r="R840" s="145">
        <f t="shared" ref="R840" si="3220">ROUND(SUM(R841:R846),2)</f>
        <v>1193.6199999999999</v>
      </c>
      <c r="S840" s="145">
        <f t="shared" ref="S840" si="3221">ROUND(SUM(S841:S846),2)</f>
        <v>1173.18</v>
      </c>
      <c r="T840" s="145">
        <f t="shared" ref="T840" si="3222">ROUND(SUM(T841:T846),2)</f>
        <v>1164.22</v>
      </c>
      <c r="U840" s="145">
        <f t="shared" ref="U840" si="3223">ROUND(SUM(U841:U846),2)</f>
        <v>1169.1600000000001</v>
      </c>
      <c r="V840" s="145">
        <f t="shared" ref="V840" si="3224">ROUND(SUM(V841:V846),2)</f>
        <v>1174.72</v>
      </c>
      <c r="W840" s="145">
        <f t="shared" ref="W840" si="3225">ROUND(SUM(W841:W846),2)</f>
        <v>1205.55</v>
      </c>
      <c r="X840" s="145">
        <f t="shared" ref="X840" si="3226">ROUND(SUM(X841:X846),2)</f>
        <v>1250.8699999999999</v>
      </c>
      <c r="Y840" s="145">
        <f t="shared" ref="Y840" si="3227">ROUND(SUM(Y841:Y846),2)</f>
        <v>1325.73</v>
      </c>
    </row>
    <row r="841" spans="1:25" s="19" customFormat="1" ht="48" hidden="1" customHeight="1" outlineLevel="1" x14ac:dyDescent="0.2">
      <c r="A841" s="16" t="s">
        <v>70</v>
      </c>
      <c r="B841" s="43">
        <f t="shared" ref="B841:Y841" si="3228">B181</f>
        <v>659.45860215000005</v>
      </c>
      <c r="C841" s="43">
        <f t="shared" si="3228"/>
        <v>714.77886711999997</v>
      </c>
      <c r="D841" s="43">
        <f t="shared" si="3228"/>
        <v>702.87216357</v>
      </c>
      <c r="E841" s="43">
        <f t="shared" si="3228"/>
        <v>698.58971323000003</v>
      </c>
      <c r="F841" s="43">
        <f t="shared" si="3228"/>
        <v>736.14051244999996</v>
      </c>
      <c r="G841" s="43">
        <f t="shared" si="3228"/>
        <v>723.14380131999997</v>
      </c>
      <c r="H841" s="43">
        <f t="shared" si="3228"/>
        <v>661.53176560999998</v>
      </c>
      <c r="I841" s="43">
        <f t="shared" si="3228"/>
        <v>563.27476830000001</v>
      </c>
      <c r="J841" s="43">
        <f t="shared" si="3228"/>
        <v>455.63203067000001</v>
      </c>
      <c r="K841" s="43">
        <f t="shared" si="3228"/>
        <v>442.67370491999998</v>
      </c>
      <c r="L841" s="43">
        <f t="shared" si="3228"/>
        <v>489.21412907000001</v>
      </c>
      <c r="M841" s="43">
        <f t="shared" si="3228"/>
        <v>514.84523593999995</v>
      </c>
      <c r="N841" s="43">
        <f t="shared" si="3228"/>
        <v>471.26397724999998</v>
      </c>
      <c r="O841" s="43">
        <f t="shared" si="3228"/>
        <v>392.16138796000001</v>
      </c>
      <c r="P841" s="43">
        <f t="shared" si="3228"/>
        <v>403.41886984000001</v>
      </c>
      <c r="Q841" s="43">
        <f t="shared" si="3228"/>
        <v>422.03471624000002</v>
      </c>
      <c r="R841" s="43">
        <f t="shared" si="3228"/>
        <v>415.99908217000001</v>
      </c>
      <c r="S841" s="43">
        <f t="shared" si="3228"/>
        <v>395.55936294000003</v>
      </c>
      <c r="T841" s="43">
        <f t="shared" si="3228"/>
        <v>386.59708977999998</v>
      </c>
      <c r="U841" s="43">
        <f t="shared" si="3228"/>
        <v>391.53551131</v>
      </c>
      <c r="V841" s="43">
        <f t="shared" si="3228"/>
        <v>397.09486559999999</v>
      </c>
      <c r="W841" s="43">
        <f t="shared" si="3228"/>
        <v>427.93035065999999</v>
      </c>
      <c r="X841" s="43">
        <f t="shared" si="3228"/>
        <v>473.24927276</v>
      </c>
      <c r="Y841" s="43">
        <f t="shared" si="3228"/>
        <v>548.10832459999995</v>
      </c>
    </row>
    <row r="842" spans="1:25" s="19" customFormat="1" ht="38.25" hidden="1" outlineLevel="1" x14ac:dyDescent="0.2">
      <c r="A842" s="16" t="s">
        <v>71</v>
      </c>
      <c r="B842" s="43">
        <f t="shared" ref="B842:Y842" si="3229">B182</f>
        <v>76.98</v>
      </c>
      <c r="C842" s="43">
        <f t="shared" si="3229"/>
        <v>76.98</v>
      </c>
      <c r="D842" s="43">
        <f t="shared" si="3229"/>
        <v>76.98</v>
      </c>
      <c r="E842" s="43">
        <f t="shared" si="3229"/>
        <v>76.98</v>
      </c>
      <c r="F842" s="43">
        <f t="shared" si="3229"/>
        <v>76.98</v>
      </c>
      <c r="G842" s="43">
        <f t="shared" si="3229"/>
        <v>76.98</v>
      </c>
      <c r="H842" s="43">
        <f t="shared" si="3229"/>
        <v>76.98</v>
      </c>
      <c r="I842" s="43">
        <f t="shared" si="3229"/>
        <v>76.98</v>
      </c>
      <c r="J842" s="43">
        <f t="shared" si="3229"/>
        <v>76.98</v>
      </c>
      <c r="K842" s="43">
        <f t="shared" si="3229"/>
        <v>76.98</v>
      </c>
      <c r="L842" s="43">
        <f t="shared" si="3229"/>
        <v>76.98</v>
      </c>
      <c r="M842" s="43">
        <f t="shared" si="3229"/>
        <v>76.98</v>
      </c>
      <c r="N842" s="43">
        <f t="shared" si="3229"/>
        <v>76.98</v>
      </c>
      <c r="O842" s="43">
        <f t="shared" si="3229"/>
        <v>76.98</v>
      </c>
      <c r="P842" s="43">
        <f t="shared" si="3229"/>
        <v>76.98</v>
      </c>
      <c r="Q842" s="43">
        <f t="shared" si="3229"/>
        <v>76.98</v>
      </c>
      <c r="R842" s="43">
        <f t="shared" si="3229"/>
        <v>76.98</v>
      </c>
      <c r="S842" s="43">
        <f t="shared" si="3229"/>
        <v>76.98</v>
      </c>
      <c r="T842" s="43">
        <f t="shared" si="3229"/>
        <v>76.98</v>
      </c>
      <c r="U842" s="43">
        <f t="shared" si="3229"/>
        <v>76.98</v>
      </c>
      <c r="V842" s="43">
        <f t="shared" si="3229"/>
        <v>76.98</v>
      </c>
      <c r="W842" s="43">
        <f t="shared" si="3229"/>
        <v>76.98</v>
      </c>
      <c r="X842" s="43">
        <f t="shared" si="3229"/>
        <v>76.98</v>
      </c>
      <c r="Y842" s="43">
        <f t="shared" si="3229"/>
        <v>76.98</v>
      </c>
    </row>
    <row r="843" spans="1:25" s="19" customFormat="1" ht="18.75" hidden="1" customHeight="1" outlineLevel="1" x14ac:dyDescent="0.2">
      <c r="A843" s="16" t="s">
        <v>3</v>
      </c>
      <c r="B843" s="43">
        <f>$AD$7</f>
        <v>492.95</v>
      </c>
      <c r="C843" s="43">
        <f t="shared" ref="C843:Y843" si="3230">$AD$7</f>
        <v>492.95</v>
      </c>
      <c r="D843" s="43">
        <f t="shared" si="3230"/>
        <v>492.95</v>
      </c>
      <c r="E843" s="43">
        <f t="shared" si="3230"/>
        <v>492.95</v>
      </c>
      <c r="F843" s="43">
        <f t="shared" si="3230"/>
        <v>492.95</v>
      </c>
      <c r="G843" s="43">
        <f t="shared" si="3230"/>
        <v>492.95</v>
      </c>
      <c r="H843" s="43">
        <f t="shared" si="3230"/>
        <v>492.95</v>
      </c>
      <c r="I843" s="43">
        <f t="shared" si="3230"/>
        <v>492.95</v>
      </c>
      <c r="J843" s="43">
        <f t="shared" si="3230"/>
        <v>492.95</v>
      </c>
      <c r="K843" s="43">
        <f t="shared" si="3230"/>
        <v>492.95</v>
      </c>
      <c r="L843" s="43">
        <f t="shared" si="3230"/>
        <v>492.95</v>
      </c>
      <c r="M843" s="43">
        <f t="shared" si="3230"/>
        <v>492.95</v>
      </c>
      <c r="N843" s="43">
        <f t="shared" si="3230"/>
        <v>492.95</v>
      </c>
      <c r="O843" s="43">
        <f t="shared" si="3230"/>
        <v>492.95</v>
      </c>
      <c r="P843" s="43">
        <f t="shared" si="3230"/>
        <v>492.95</v>
      </c>
      <c r="Q843" s="43">
        <f t="shared" si="3230"/>
        <v>492.95</v>
      </c>
      <c r="R843" s="43">
        <f t="shared" si="3230"/>
        <v>492.95</v>
      </c>
      <c r="S843" s="43">
        <f t="shared" si="3230"/>
        <v>492.95</v>
      </c>
      <c r="T843" s="43">
        <f t="shared" si="3230"/>
        <v>492.95</v>
      </c>
      <c r="U843" s="43">
        <f t="shared" si="3230"/>
        <v>492.95</v>
      </c>
      <c r="V843" s="43">
        <f t="shared" si="3230"/>
        <v>492.95</v>
      </c>
      <c r="W843" s="43">
        <f t="shared" si="3230"/>
        <v>492.95</v>
      </c>
      <c r="X843" s="43">
        <f t="shared" si="3230"/>
        <v>492.95</v>
      </c>
      <c r="Y843" s="43">
        <f t="shared" si="3230"/>
        <v>492.95</v>
      </c>
    </row>
    <row r="844" spans="1:25" s="19" customFormat="1" ht="18.75" hidden="1" customHeight="1" outlineLevel="1" x14ac:dyDescent="0.2">
      <c r="A844" s="17" t="s">
        <v>4</v>
      </c>
      <c r="B844" s="43">
        <f t="shared" ref="B844:Y844" si="3231">B184</f>
        <v>204.67</v>
      </c>
      <c r="C844" s="43">
        <f t="shared" si="3231"/>
        <v>204.67</v>
      </c>
      <c r="D844" s="43">
        <f t="shared" si="3231"/>
        <v>204.67</v>
      </c>
      <c r="E844" s="43">
        <f t="shared" si="3231"/>
        <v>204.67</v>
      </c>
      <c r="F844" s="43">
        <f t="shared" si="3231"/>
        <v>204.67</v>
      </c>
      <c r="G844" s="43">
        <f t="shared" si="3231"/>
        <v>204.67</v>
      </c>
      <c r="H844" s="43">
        <f t="shared" si="3231"/>
        <v>204.67</v>
      </c>
      <c r="I844" s="43">
        <f t="shared" si="3231"/>
        <v>204.67</v>
      </c>
      <c r="J844" s="43">
        <f t="shared" si="3231"/>
        <v>204.67</v>
      </c>
      <c r="K844" s="43">
        <f t="shared" si="3231"/>
        <v>204.67</v>
      </c>
      <c r="L844" s="43">
        <f t="shared" si="3231"/>
        <v>204.67</v>
      </c>
      <c r="M844" s="43">
        <f t="shared" si="3231"/>
        <v>204.67</v>
      </c>
      <c r="N844" s="43">
        <f t="shared" si="3231"/>
        <v>204.67</v>
      </c>
      <c r="O844" s="43">
        <f t="shared" si="3231"/>
        <v>204.67</v>
      </c>
      <c r="P844" s="43">
        <f t="shared" si="3231"/>
        <v>204.67</v>
      </c>
      <c r="Q844" s="43">
        <f t="shared" si="3231"/>
        <v>204.67</v>
      </c>
      <c r="R844" s="43">
        <f t="shared" si="3231"/>
        <v>204.67</v>
      </c>
      <c r="S844" s="43">
        <f t="shared" si="3231"/>
        <v>204.67</v>
      </c>
      <c r="T844" s="43">
        <f t="shared" si="3231"/>
        <v>204.67</v>
      </c>
      <c r="U844" s="43">
        <f t="shared" si="3231"/>
        <v>204.67</v>
      </c>
      <c r="V844" s="43">
        <f t="shared" si="3231"/>
        <v>204.67</v>
      </c>
      <c r="W844" s="43">
        <f t="shared" si="3231"/>
        <v>204.67</v>
      </c>
      <c r="X844" s="43">
        <f t="shared" si="3231"/>
        <v>204.67</v>
      </c>
      <c r="Y844" s="43">
        <f t="shared" si="3231"/>
        <v>204.67</v>
      </c>
    </row>
    <row r="845" spans="1:25" ht="25.5" hidden="1" outlineLevel="1" x14ac:dyDescent="0.2">
      <c r="A845" s="62" t="s">
        <v>211</v>
      </c>
      <c r="B845" s="43">
        <f>B838</f>
        <v>0</v>
      </c>
      <c r="C845" s="43">
        <f t="shared" ref="C845:Y845" si="3232">C838</f>
        <v>0</v>
      </c>
      <c r="D845" s="43">
        <f t="shared" si="3232"/>
        <v>0</v>
      </c>
      <c r="E845" s="43">
        <f t="shared" si="3232"/>
        <v>0</v>
      </c>
      <c r="F845" s="43">
        <f t="shared" si="3232"/>
        <v>0</v>
      </c>
      <c r="G845" s="43">
        <f t="shared" si="3232"/>
        <v>0</v>
      </c>
      <c r="H845" s="43">
        <f t="shared" si="3232"/>
        <v>0</v>
      </c>
      <c r="I845" s="43">
        <f t="shared" si="3232"/>
        <v>0</v>
      </c>
      <c r="J845" s="43">
        <f t="shared" si="3232"/>
        <v>0</v>
      </c>
      <c r="K845" s="43">
        <f t="shared" si="3232"/>
        <v>0</v>
      </c>
      <c r="L845" s="43">
        <f t="shared" si="3232"/>
        <v>0</v>
      </c>
      <c r="M845" s="43">
        <f t="shared" si="3232"/>
        <v>0</v>
      </c>
      <c r="N845" s="43">
        <f t="shared" si="3232"/>
        <v>0</v>
      </c>
      <c r="O845" s="43">
        <f t="shared" si="3232"/>
        <v>0</v>
      </c>
      <c r="P845" s="43">
        <f t="shared" si="3232"/>
        <v>0</v>
      </c>
      <c r="Q845" s="43">
        <f t="shared" si="3232"/>
        <v>0</v>
      </c>
      <c r="R845" s="43">
        <f t="shared" si="3232"/>
        <v>0</v>
      </c>
      <c r="S845" s="43">
        <f t="shared" si="3232"/>
        <v>0</v>
      </c>
      <c r="T845" s="43">
        <f t="shared" si="3232"/>
        <v>0</v>
      </c>
      <c r="U845" s="43">
        <f t="shared" si="3232"/>
        <v>0</v>
      </c>
      <c r="V845" s="43">
        <f t="shared" si="3232"/>
        <v>0</v>
      </c>
      <c r="W845" s="43">
        <f t="shared" si="3232"/>
        <v>0</v>
      </c>
      <c r="X845" s="43">
        <f t="shared" si="3232"/>
        <v>0</v>
      </c>
      <c r="Y845" s="43">
        <f t="shared" si="3232"/>
        <v>0</v>
      </c>
    </row>
    <row r="846" spans="1:25" s="19" customFormat="1" ht="18.75" hidden="1" customHeight="1" outlineLevel="1" thickBot="1" x14ac:dyDescent="0.25">
      <c r="A846" s="35" t="s">
        <v>118</v>
      </c>
      <c r="B846" s="43">
        <f t="shared" ref="B846:Y846" si="3233">B186</f>
        <v>3.02059422</v>
      </c>
      <c r="C846" s="43">
        <f t="shared" si="3233"/>
        <v>3.02059422</v>
      </c>
      <c r="D846" s="43">
        <f t="shared" si="3233"/>
        <v>3.02059422</v>
      </c>
      <c r="E846" s="43">
        <f t="shared" si="3233"/>
        <v>3.02059422</v>
      </c>
      <c r="F846" s="43">
        <f t="shared" si="3233"/>
        <v>3.02059422</v>
      </c>
      <c r="G846" s="43">
        <f t="shared" si="3233"/>
        <v>3.02059422</v>
      </c>
      <c r="H846" s="43">
        <f t="shared" si="3233"/>
        <v>3.02059422</v>
      </c>
      <c r="I846" s="43">
        <f t="shared" si="3233"/>
        <v>3.02059422</v>
      </c>
      <c r="J846" s="43">
        <f t="shared" si="3233"/>
        <v>3.02059422</v>
      </c>
      <c r="K846" s="43">
        <f t="shared" si="3233"/>
        <v>3.02059422</v>
      </c>
      <c r="L846" s="43">
        <f t="shared" si="3233"/>
        <v>3.02059422</v>
      </c>
      <c r="M846" s="43">
        <f t="shared" si="3233"/>
        <v>3.02059422</v>
      </c>
      <c r="N846" s="43">
        <f t="shared" si="3233"/>
        <v>3.02059422</v>
      </c>
      <c r="O846" s="43">
        <f t="shared" si="3233"/>
        <v>3.02059422</v>
      </c>
      <c r="P846" s="43">
        <f t="shared" si="3233"/>
        <v>3.02059422</v>
      </c>
      <c r="Q846" s="43">
        <f t="shared" si="3233"/>
        <v>3.02059422</v>
      </c>
      <c r="R846" s="43">
        <f t="shared" si="3233"/>
        <v>3.02059422</v>
      </c>
      <c r="S846" s="43">
        <f t="shared" si="3233"/>
        <v>3.02059422</v>
      </c>
      <c r="T846" s="43">
        <f t="shared" si="3233"/>
        <v>3.02059422</v>
      </c>
      <c r="U846" s="43">
        <f t="shared" si="3233"/>
        <v>3.02059422</v>
      </c>
      <c r="V846" s="43">
        <f t="shared" si="3233"/>
        <v>3.02059422</v>
      </c>
      <c r="W846" s="43">
        <f t="shared" si="3233"/>
        <v>3.02059422</v>
      </c>
      <c r="X846" s="43">
        <f t="shared" si="3233"/>
        <v>3.02059422</v>
      </c>
      <c r="Y846" s="43">
        <f t="shared" si="3233"/>
        <v>3.02059422</v>
      </c>
    </row>
    <row r="847" spans="1:25" s="26" customFormat="1" ht="18.75" customHeight="1" collapsed="1" thickBot="1" x14ac:dyDescent="0.25">
      <c r="A847" s="28">
        <v>26</v>
      </c>
      <c r="B847" s="145">
        <f>ROUND(SUM(B848:B853),2)</f>
        <v>1417.87</v>
      </c>
      <c r="C847" s="145">
        <f t="shared" ref="C847" si="3234">ROUND(SUM(C848:C853),2)</f>
        <v>1486.54</v>
      </c>
      <c r="D847" s="145">
        <f t="shared" ref="D847" si="3235">ROUND(SUM(D848:D853),2)</f>
        <v>1501.57</v>
      </c>
      <c r="E847" s="145">
        <f t="shared" ref="E847" si="3236">ROUND(SUM(E848:E853),2)</f>
        <v>1472.16</v>
      </c>
      <c r="F847" s="145">
        <f t="shared" ref="F847" si="3237">ROUND(SUM(F848:F853),2)</f>
        <v>1514.36</v>
      </c>
      <c r="G847" s="145">
        <f t="shared" ref="G847" si="3238">ROUND(SUM(G848:G853),2)</f>
        <v>1505.31</v>
      </c>
      <c r="H847" s="145">
        <f t="shared" ref="H847" si="3239">ROUND(SUM(H848:H853),2)</f>
        <v>1446.43</v>
      </c>
      <c r="I847" s="145">
        <f t="shared" ref="I847" si="3240">ROUND(SUM(I848:I853),2)</f>
        <v>1360.22</v>
      </c>
      <c r="J847" s="145">
        <f t="shared" ref="J847" si="3241">ROUND(SUM(J848:J853),2)</f>
        <v>1286.49</v>
      </c>
      <c r="K847" s="145">
        <f t="shared" ref="K847" si="3242">ROUND(SUM(K848:K853),2)</f>
        <v>1258.8</v>
      </c>
      <c r="L847" s="145">
        <f t="shared" ref="L847" si="3243">ROUND(SUM(L848:L853),2)</f>
        <v>1240.55</v>
      </c>
      <c r="M847" s="145">
        <f t="shared" ref="M847" si="3244">ROUND(SUM(M848:M853),2)</f>
        <v>1240.05</v>
      </c>
      <c r="N847" s="145">
        <f t="shared" ref="N847" si="3245">ROUND(SUM(N848:N853),2)</f>
        <v>1237.79</v>
      </c>
      <c r="O847" s="145">
        <f t="shared" ref="O847" si="3246">ROUND(SUM(O848:O853),2)</f>
        <v>1206.1300000000001</v>
      </c>
      <c r="P847" s="145">
        <f t="shared" ref="P847" si="3247">ROUND(SUM(P848:P853),2)</f>
        <v>1210.6600000000001</v>
      </c>
      <c r="Q847" s="145">
        <f t="shared" ref="Q847" si="3248">ROUND(SUM(Q848:Q853),2)</f>
        <v>1187.05</v>
      </c>
      <c r="R847" s="145">
        <f t="shared" ref="R847" si="3249">ROUND(SUM(R848:R853),2)</f>
        <v>1190.79</v>
      </c>
      <c r="S847" s="145">
        <f t="shared" ref="S847" si="3250">ROUND(SUM(S848:S853),2)</f>
        <v>1196.8399999999999</v>
      </c>
      <c r="T847" s="145">
        <f t="shared" ref="T847" si="3251">ROUND(SUM(T848:T853),2)</f>
        <v>1214.95</v>
      </c>
      <c r="U847" s="145">
        <f t="shared" ref="U847" si="3252">ROUND(SUM(U848:U853),2)</f>
        <v>1269.71</v>
      </c>
      <c r="V847" s="145">
        <f t="shared" ref="V847" si="3253">ROUND(SUM(V848:V853),2)</f>
        <v>1318.59</v>
      </c>
      <c r="W847" s="145">
        <f t="shared" ref="W847" si="3254">ROUND(SUM(W848:W853),2)</f>
        <v>1413.44</v>
      </c>
      <c r="X847" s="145">
        <f t="shared" ref="X847" si="3255">ROUND(SUM(X848:X853),2)</f>
        <v>1423.9</v>
      </c>
      <c r="Y847" s="145">
        <f t="shared" ref="Y847" si="3256">ROUND(SUM(Y848:Y853),2)</f>
        <v>1399.58</v>
      </c>
    </row>
    <row r="848" spans="1:25" s="19" customFormat="1" ht="51" hidden="1" outlineLevel="1" x14ac:dyDescent="0.2">
      <c r="A848" s="16" t="s">
        <v>70</v>
      </c>
      <c r="B848" s="43">
        <f t="shared" ref="B848:Y848" si="3257">B188</f>
        <v>640.24765546000003</v>
      </c>
      <c r="C848" s="43">
        <f t="shared" si="3257"/>
        <v>708.91752741000005</v>
      </c>
      <c r="D848" s="43">
        <f t="shared" si="3257"/>
        <v>723.95085857000004</v>
      </c>
      <c r="E848" s="43">
        <f t="shared" si="3257"/>
        <v>694.54252170999996</v>
      </c>
      <c r="F848" s="43">
        <f t="shared" si="3257"/>
        <v>736.74359274000005</v>
      </c>
      <c r="G848" s="43">
        <f t="shared" si="3257"/>
        <v>727.68455711000001</v>
      </c>
      <c r="H848" s="43">
        <f t="shared" si="3257"/>
        <v>668.81283635</v>
      </c>
      <c r="I848" s="43">
        <f t="shared" si="3257"/>
        <v>582.59944209000003</v>
      </c>
      <c r="J848" s="43">
        <f t="shared" si="3257"/>
        <v>508.87166271000001</v>
      </c>
      <c r="K848" s="43">
        <f t="shared" si="3257"/>
        <v>481.17848965000002</v>
      </c>
      <c r="L848" s="43">
        <f t="shared" si="3257"/>
        <v>462.93118014999999</v>
      </c>
      <c r="M848" s="43">
        <f t="shared" si="3257"/>
        <v>462.43238331999999</v>
      </c>
      <c r="N848" s="43">
        <f t="shared" si="3257"/>
        <v>460.1673687</v>
      </c>
      <c r="O848" s="43">
        <f t="shared" si="3257"/>
        <v>428.50846446000003</v>
      </c>
      <c r="P848" s="43">
        <f t="shared" si="3257"/>
        <v>433.03816720999998</v>
      </c>
      <c r="Q848" s="43">
        <f t="shared" si="3257"/>
        <v>409.42813351000001</v>
      </c>
      <c r="R848" s="43">
        <f t="shared" si="3257"/>
        <v>413.17293038999998</v>
      </c>
      <c r="S848" s="43">
        <f t="shared" si="3257"/>
        <v>419.21726242</v>
      </c>
      <c r="T848" s="43">
        <f t="shared" si="3257"/>
        <v>437.32966613999997</v>
      </c>
      <c r="U848" s="43">
        <f t="shared" si="3257"/>
        <v>492.09218413000002</v>
      </c>
      <c r="V848" s="43">
        <f t="shared" si="3257"/>
        <v>540.97097130999998</v>
      </c>
      <c r="W848" s="43">
        <f t="shared" si="3257"/>
        <v>635.82178928999997</v>
      </c>
      <c r="X848" s="43">
        <f t="shared" si="3257"/>
        <v>646.28435438999998</v>
      </c>
      <c r="Y848" s="43">
        <f t="shared" si="3257"/>
        <v>621.95475210999996</v>
      </c>
    </row>
    <row r="849" spans="1:25" s="19" customFormat="1" ht="38.25" hidden="1" outlineLevel="1" x14ac:dyDescent="0.2">
      <c r="A849" s="16" t="s">
        <v>71</v>
      </c>
      <c r="B849" s="43">
        <f t="shared" ref="B849:Y849" si="3258">B189</f>
        <v>76.98</v>
      </c>
      <c r="C849" s="43">
        <f t="shared" si="3258"/>
        <v>76.98</v>
      </c>
      <c r="D849" s="43">
        <f t="shared" si="3258"/>
        <v>76.98</v>
      </c>
      <c r="E849" s="43">
        <f t="shared" si="3258"/>
        <v>76.98</v>
      </c>
      <c r="F849" s="43">
        <f t="shared" si="3258"/>
        <v>76.98</v>
      </c>
      <c r="G849" s="43">
        <f t="shared" si="3258"/>
        <v>76.98</v>
      </c>
      <c r="H849" s="43">
        <f t="shared" si="3258"/>
        <v>76.98</v>
      </c>
      <c r="I849" s="43">
        <f t="shared" si="3258"/>
        <v>76.98</v>
      </c>
      <c r="J849" s="43">
        <f t="shared" si="3258"/>
        <v>76.98</v>
      </c>
      <c r="K849" s="43">
        <f t="shared" si="3258"/>
        <v>76.98</v>
      </c>
      <c r="L849" s="43">
        <f t="shared" si="3258"/>
        <v>76.98</v>
      </c>
      <c r="M849" s="43">
        <f t="shared" si="3258"/>
        <v>76.98</v>
      </c>
      <c r="N849" s="43">
        <f t="shared" si="3258"/>
        <v>76.98</v>
      </c>
      <c r="O849" s="43">
        <f t="shared" si="3258"/>
        <v>76.98</v>
      </c>
      <c r="P849" s="43">
        <f t="shared" si="3258"/>
        <v>76.98</v>
      </c>
      <c r="Q849" s="43">
        <f t="shared" si="3258"/>
        <v>76.98</v>
      </c>
      <c r="R849" s="43">
        <f t="shared" si="3258"/>
        <v>76.98</v>
      </c>
      <c r="S849" s="43">
        <f t="shared" si="3258"/>
        <v>76.98</v>
      </c>
      <c r="T849" s="43">
        <f t="shared" si="3258"/>
        <v>76.98</v>
      </c>
      <c r="U849" s="43">
        <f t="shared" si="3258"/>
        <v>76.98</v>
      </c>
      <c r="V849" s="43">
        <f t="shared" si="3258"/>
        <v>76.98</v>
      </c>
      <c r="W849" s="43">
        <f t="shared" si="3258"/>
        <v>76.98</v>
      </c>
      <c r="X849" s="43">
        <f t="shared" si="3258"/>
        <v>76.98</v>
      </c>
      <c r="Y849" s="43">
        <f t="shared" si="3258"/>
        <v>76.98</v>
      </c>
    </row>
    <row r="850" spans="1:25" s="19" customFormat="1" ht="18.75" hidden="1" customHeight="1" outlineLevel="1" x14ac:dyDescent="0.2">
      <c r="A850" s="16" t="s">
        <v>3</v>
      </c>
      <c r="B850" s="43">
        <f>$AD$7</f>
        <v>492.95</v>
      </c>
      <c r="C850" s="43">
        <f t="shared" ref="C850:Y850" si="3259">$AD$7</f>
        <v>492.95</v>
      </c>
      <c r="D850" s="43">
        <f t="shared" si="3259"/>
        <v>492.95</v>
      </c>
      <c r="E850" s="43">
        <f t="shared" si="3259"/>
        <v>492.95</v>
      </c>
      <c r="F850" s="43">
        <f t="shared" si="3259"/>
        <v>492.95</v>
      </c>
      <c r="G850" s="43">
        <f t="shared" si="3259"/>
        <v>492.95</v>
      </c>
      <c r="H850" s="43">
        <f t="shared" si="3259"/>
        <v>492.95</v>
      </c>
      <c r="I850" s="43">
        <f t="shared" si="3259"/>
        <v>492.95</v>
      </c>
      <c r="J850" s="43">
        <f t="shared" si="3259"/>
        <v>492.95</v>
      </c>
      <c r="K850" s="43">
        <f t="shared" si="3259"/>
        <v>492.95</v>
      </c>
      <c r="L850" s="43">
        <f t="shared" si="3259"/>
        <v>492.95</v>
      </c>
      <c r="M850" s="43">
        <f t="shared" si="3259"/>
        <v>492.95</v>
      </c>
      <c r="N850" s="43">
        <f t="shared" si="3259"/>
        <v>492.95</v>
      </c>
      <c r="O850" s="43">
        <f t="shared" si="3259"/>
        <v>492.95</v>
      </c>
      <c r="P850" s="43">
        <f t="shared" si="3259"/>
        <v>492.95</v>
      </c>
      <c r="Q850" s="43">
        <f t="shared" si="3259"/>
        <v>492.95</v>
      </c>
      <c r="R850" s="43">
        <f t="shared" si="3259"/>
        <v>492.95</v>
      </c>
      <c r="S850" s="43">
        <f t="shared" si="3259"/>
        <v>492.95</v>
      </c>
      <c r="T850" s="43">
        <f t="shared" si="3259"/>
        <v>492.95</v>
      </c>
      <c r="U850" s="43">
        <f t="shared" si="3259"/>
        <v>492.95</v>
      </c>
      <c r="V850" s="43">
        <f t="shared" si="3259"/>
        <v>492.95</v>
      </c>
      <c r="W850" s="43">
        <f t="shared" si="3259"/>
        <v>492.95</v>
      </c>
      <c r="X850" s="43">
        <f t="shared" si="3259"/>
        <v>492.95</v>
      </c>
      <c r="Y850" s="43">
        <f t="shared" si="3259"/>
        <v>492.95</v>
      </c>
    </row>
    <row r="851" spans="1:25" s="19" customFormat="1" ht="18.75" hidden="1" customHeight="1" outlineLevel="1" x14ac:dyDescent="0.2">
      <c r="A851" s="17" t="s">
        <v>4</v>
      </c>
      <c r="B851" s="43">
        <f t="shared" ref="B851:Y851" si="3260">B191</f>
        <v>204.67</v>
      </c>
      <c r="C851" s="43">
        <f t="shared" si="3260"/>
        <v>204.67</v>
      </c>
      <c r="D851" s="43">
        <f t="shared" si="3260"/>
        <v>204.67</v>
      </c>
      <c r="E851" s="43">
        <f t="shared" si="3260"/>
        <v>204.67</v>
      </c>
      <c r="F851" s="43">
        <f t="shared" si="3260"/>
        <v>204.67</v>
      </c>
      <c r="G851" s="43">
        <f t="shared" si="3260"/>
        <v>204.67</v>
      </c>
      <c r="H851" s="43">
        <f t="shared" si="3260"/>
        <v>204.67</v>
      </c>
      <c r="I851" s="43">
        <f t="shared" si="3260"/>
        <v>204.67</v>
      </c>
      <c r="J851" s="43">
        <f t="shared" si="3260"/>
        <v>204.67</v>
      </c>
      <c r="K851" s="43">
        <f t="shared" si="3260"/>
        <v>204.67</v>
      </c>
      <c r="L851" s="43">
        <f t="shared" si="3260"/>
        <v>204.67</v>
      </c>
      <c r="M851" s="43">
        <f t="shared" si="3260"/>
        <v>204.67</v>
      </c>
      <c r="N851" s="43">
        <f t="shared" si="3260"/>
        <v>204.67</v>
      </c>
      <c r="O851" s="43">
        <f t="shared" si="3260"/>
        <v>204.67</v>
      </c>
      <c r="P851" s="43">
        <f t="shared" si="3260"/>
        <v>204.67</v>
      </c>
      <c r="Q851" s="43">
        <f t="shared" si="3260"/>
        <v>204.67</v>
      </c>
      <c r="R851" s="43">
        <f t="shared" si="3260"/>
        <v>204.67</v>
      </c>
      <c r="S851" s="43">
        <f t="shared" si="3260"/>
        <v>204.67</v>
      </c>
      <c r="T851" s="43">
        <f t="shared" si="3260"/>
        <v>204.67</v>
      </c>
      <c r="U851" s="43">
        <f t="shared" si="3260"/>
        <v>204.67</v>
      </c>
      <c r="V851" s="43">
        <f t="shared" si="3260"/>
        <v>204.67</v>
      </c>
      <c r="W851" s="43">
        <f t="shared" si="3260"/>
        <v>204.67</v>
      </c>
      <c r="X851" s="43">
        <f t="shared" si="3260"/>
        <v>204.67</v>
      </c>
      <c r="Y851" s="43">
        <f t="shared" si="3260"/>
        <v>204.67</v>
      </c>
    </row>
    <row r="852" spans="1:25" ht="25.5" hidden="1" outlineLevel="1" x14ac:dyDescent="0.2">
      <c r="A852" s="62" t="s">
        <v>211</v>
      </c>
      <c r="B852" s="43">
        <f>B845</f>
        <v>0</v>
      </c>
      <c r="C852" s="43">
        <f t="shared" ref="C852:Y852" si="3261">C845</f>
        <v>0</v>
      </c>
      <c r="D852" s="43">
        <f t="shared" si="3261"/>
        <v>0</v>
      </c>
      <c r="E852" s="43">
        <f t="shared" si="3261"/>
        <v>0</v>
      </c>
      <c r="F852" s="43">
        <f t="shared" si="3261"/>
        <v>0</v>
      </c>
      <c r="G852" s="43">
        <f t="shared" si="3261"/>
        <v>0</v>
      </c>
      <c r="H852" s="43">
        <f t="shared" si="3261"/>
        <v>0</v>
      </c>
      <c r="I852" s="43">
        <f t="shared" si="3261"/>
        <v>0</v>
      </c>
      <c r="J852" s="43">
        <f t="shared" si="3261"/>
        <v>0</v>
      </c>
      <c r="K852" s="43">
        <f t="shared" si="3261"/>
        <v>0</v>
      </c>
      <c r="L852" s="43">
        <f t="shared" si="3261"/>
        <v>0</v>
      </c>
      <c r="M852" s="43">
        <f t="shared" si="3261"/>
        <v>0</v>
      </c>
      <c r="N852" s="43">
        <f t="shared" si="3261"/>
        <v>0</v>
      </c>
      <c r="O852" s="43">
        <f t="shared" si="3261"/>
        <v>0</v>
      </c>
      <c r="P852" s="43">
        <f t="shared" si="3261"/>
        <v>0</v>
      </c>
      <c r="Q852" s="43">
        <f t="shared" si="3261"/>
        <v>0</v>
      </c>
      <c r="R852" s="43">
        <f t="shared" si="3261"/>
        <v>0</v>
      </c>
      <c r="S852" s="43">
        <f t="shared" si="3261"/>
        <v>0</v>
      </c>
      <c r="T852" s="43">
        <f t="shared" si="3261"/>
        <v>0</v>
      </c>
      <c r="U852" s="43">
        <f t="shared" si="3261"/>
        <v>0</v>
      </c>
      <c r="V852" s="43">
        <f t="shared" si="3261"/>
        <v>0</v>
      </c>
      <c r="W852" s="43">
        <f t="shared" si="3261"/>
        <v>0</v>
      </c>
      <c r="X852" s="43">
        <f t="shared" si="3261"/>
        <v>0</v>
      </c>
      <c r="Y852" s="43">
        <f t="shared" si="3261"/>
        <v>0</v>
      </c>
    </row>
    <row r="853" spans="1:25" s="19" customFormat="1" ht="18.75" hidden="1" customHeight="1" outlineLevel="1" thickBot="1" x14ac:dyDescent="0.25">
      <c r="A853" s="35" t="s">
        <v>118</v>
      </c>
      <c r="B853" s="43">
        <f t="shared" ref="B853:Y853" si="3262">B193</f>
        <v>3.02059422</v>
      </c>
      <c r="C853" s="43">
        <f t="shared" si="3262"/>
        <v>3.02059422</v>
      </c>
      <c r="D853" s="43">
        <f t="shared" si="3262"/>
        <v>3.02059422</v>
      </c>
      <c r="E853" s="43">
        <f t="shared" si="3262"/>
        <v>3.02059422</v>
      </c>
      <c r="F853" s="43">
        <f t="shared" si="3262"/>
        <v>3.02059422</v>
      </c>
      <c r="G853" s="43">
        <f t="shared" si="3262"/>
        <v>3.02059422</v>
      </c>
      <c r="H853" s="43">
        <f t="shared" si="3262"/>
        <v>3.02059422</v>
      </c>
      <c r="I853" s="43">
        <f t="shared" si="3262"/>
        <v>3.02059422</v>
      </c>
      <c r="J853" s="43">
        <f t="shared" si="3262"/>
        <v>3.02059422</v>
      </c>
      <c r="K853" s="43">
        <f t="shared" si="3262"/>
        <v>3.02059422</v>
      </c>
      <c r="L853" s="43">
        <f t="shared" si="3262"/>
        <v>3.02059422</v>
      </c>
      <c r="M853" s="43">
        <f t="shared" si="3262"/>
        <v>3.02059422</v>
      </c>
      <c r="N853" s="43">
        <f t="shared" si="3262"/>
        <v>3.02059422</v>
      </c>
      <c r="O853" s="43">
        <f t="shared" si="3262"/>
        <v>3.02059422</v>
      </c>
      <c r="P853" s="43">
        <f t="shared" si="3262"/>
        <v>3.02059422</v>
      </c>
      <c r="Q853" s="43">
        <f t="shared" si="3262"/>
        <v>3.02059422</v>
      </c>
      <c r="R853" s="43">
        <f t="shared" si="3262"/>
        <v>3.02059422</v>
      </c>
      <c r="S853" s="43">
        <f t="shared" si="3262"/>
        <v>3.02059422</v>
      </c>
      <c r="T853" s="43">
        <f t="shared" si="3262"/>
        <v>3.02059422</v>
      </c>
      <c r="U853" s="43">
        <f t="shared" si="3262"/>
        <v>3.02059422</v>
      </c>
      <c r="V853" s="43">
        <f t="shared" si="3262"/>
        <v>3.02059422</v>
      </c>
      <c r="W853" s="43">
        <f t="shared" si="3262"/>
        <v>3.02059422</v>
      </c>
      <c r="X853" s="43">
        <f t="shared" si="3262"/>
        <v>3.02059422</v>
      </c>
      <c r="Y853" s="43">
        <f t="shared" si="3262"/>
        <v>3.02059422</v>
      </c>
    </row>
    <row r="854" spans="1:25" s="26" customFormat="1" ht="18.75" customHeight="1" collapsed="1" thickBot="1" x14ac:dyDescent="0.25">
      <c r="A854" s="27">
        <v>27</v>
      </c>
      <c r="B854" s="145">
        <f>ROUND(SUM(B855:B860),2)</f>
        <v>1425.1</v>
      </c>
      <c r="C854" s="145">
        <f t="shared" ref="C854" si="3263">ROUND(SUM(C855:C860),2)</f>
        <v>1473.76</v>
      </c>
      <c r="D854" s="145">
        <f t="shared" ref="D854" si="3264">ROUND(SUM(D855:D860),2)</f>
        <v>1475.07</v>
      </c>
      <c r="E854" s="145">
        <f t="shared" ref="E854" si="3265">ROUND(SUM(E855:E860),2)</f>
        <v>1484.75</v>
      </c>
      <c r="F854" s="145">
        <f t="shared" ref="F854" si="3266">ROUND(SUM(F855:F860),2)</f>
        <v>1519.36</v>
      </c>
      <c r="G854" s="145">
        <f t="shared" ref="G854" si="3267">ROUND(SUM(G855:G860),2)</f>
        <v>1539.16</v>
      </c>
      <c r="H854" s="145">
        <f t="shared" ref="H854" si="3268">ROUND(SUM(H855:H860),2)</f>
        <v>1491.54</v>
      </c>
      <c r="I854" s="145">
        <f t="shared" ref="I854" si="3269">ROUND(SUM(I855:I860),2)</f>
        <v>1423.76</v>
      </c>
      <c r="J854" s="145">
        <f t="shared" ref="J854" si="3270">ROUND(SUM(J855:J860),2)</f>
        <v>1365.78</v>
      </c>
      <c r="K854" s="145">
        <f t="shared" ref="K854" si="3271">ROUND(SUM(K855:K860),2)</f>
        <v>1334.74</v>
      </c>
      <c r="L854" s="145">
        <f t="shared" ref="L854" si="3272">ROUND(SUM(L855:L860),2)</f>
        <v>1350.95</v>
      </c>
      <c r="M854" s="145">
        <f t="shared" ref="M854" si="3273">ROUND(SUM(M855:M860),2)</f>
        <v>1336.78</v>
      </c>
      <c r="N854" s="145">
        <f t="shared" ref="N854" si="3274">ROUND(SUM(N855:N860),2)</f>
        <v>1330.05</v>
      </c>
      <c r="O854" s="145">
        <f t="shared" ref="O854" si="3275">ROUND(SUM(O855:O860),2)</f>
        <v>1315.7</v>
      </c>
      <c r="P854" s="145">
        <f t="shared" ref="P854" si="3276">ROUND(SUM(P855:P860),2)</f>
        <v>1304.44</v>
      </c>
      <c r="Q854" s="145">
        <f t="shared" ref="Q854" si="3277">ROUND(SUM(Q855:Q860),2)</f>
        <v>1291.31</v>
      </c>
      <c r="R854" s="145">
        <f t="shared" ref="R854" si="3278">ROUND(SUM(R855:R860),2)</f>
        <v>1316.45</v>
      </c>
      <c r="S854" s="145">
        <f t="shared" ref="S854" si="3279">ROUND(SUM(S855:S860),2)</f>
        <v>1298.6300000000001</v>
      </c>
      <c r="T854" s="145">
        <f t="shared" ref="T854" si="3280">ROUND(SUM(T855:T860),2)</f>
        <v>1303.04</v>
      </c>
      <c r="U854" s="145">
        <f t="shared" ref="U854" si="3281">ROUND(SUM(U855:U860),2)</f>
        <v>1331.83</v>
      </c>
      <c r="V854" s="145">
        <f t="shared" ref="V854" si="3282">ROUND(SUM(V855:V860),2)</f>
        <v>1345.95</v>
      </c>
      <c r="W854" s="145">
        <f t="shared" ref="W854" si="3283">ROUND(SUM(W855:W860),2)</f>
        <v>1350.38</v>
      </c>
      <c r="X854" s="145">
        <f t="shared" ref="X854" si="3284">ROUND(SUM(X855:X860),2)</f>
        <v>1377.5</v>
      </c>
      <c r="Y854" s="145">
        <f t="shared" ref="Y854" si="3285">ROUND(SUM(Y855:Y860),2)</f>
        <v>1419.13</v>
      </c>
    </row>
    <row r="855" spans="1:25" s="19" customFormat="1" ht="51" hidden="1" outlineLevel="1" x14ac:dyDescent="0.2">
      <c r="A855" s="111" t="s">
        <v>70</v>
      </c>
      <c r="B855" s="43">
        <f t="shared" ref="B855:Y855" si="3286">B195</f>
        <v>647.47766450999995</v>
      </c>
      <c r="C855" s="43">
        <f t="shared" si="3286"/>
        <v>696.14309489000004</v>
      </c>
      <c r="D855" s="43">
        <f t="shared" si="3286"/>
        <v>697.44483941999999</v>
      </c>
      <c r="E855" s="43">
        <f t="shared" si="3286"/>
        <v>707.13139261000003</v>
      </c>
      <c r="F855" s="43">
        <f t="shared" si="3286"/>
        <v>741.73469696999996</v>
      </c>
      <c r="G855" s="43">
        <f t="shared" si="3286"/>
        <v>761.53927632</v>
      </c>
      <c r="H855" s="43">
        <f t="shared" si="3286"/>
        <v>713.9153622</v>
      </c>
      <c r="I855" s="43">
        <f t="shared" si="3286"/>
        <v>646.13721571999997</v>
      </c>
      <c r="J855" s="43">
        <f t="shared" si="3286"/>
        <v>588.15720939000005</v>
      </c>
      <c r="K855" s="43">
        <f t="shared" si="3286"/>
        <v>557.11778895999998</v>
      </c>
      <c r="L855" s="43">
        <f t="shared" si="3286"/>
        <v>573.32466580000005</v>
      </c>
      <c r="M855" s="43">
        <f t="shared" si="3286"/>
        <v>559.16021926999997</v>
      </c>
      <c r="N855" s="43">
        <f t="shared" si="3286"/>
        <v>552.43219408000004</v>
      </c>
      <c r="O855" s="43">
        <f t="shared" si="3286"/>
        <v>538.08039668000004</v>
      </c>
      <c r="P855" s="43">
        <f t="shared" si="3286"/>
        <v>526.81871266999997</v>
      </c>
      <c r="Q855" s="43">
        <f t="shared" si="3286"/>
        <v>513.68913469999995</v>
      </c>
      <c r="R855" s="43">
        <f t="shared" si="3286"/>
        <v>538.82513136</v>
      </c>
      <c r="S855" s="43">
        <f t="shared" si="3286"/>
        <v>521.00789017</v>
      </c>
      <c r="T855" s="43">
        <f t="shared" si="3286"/>
        <v>525.42192305000003</v>
      </c>
      <c r="U855" s="43">
        <f t="shared" si="3286"/>
        <v>554.20516694000003</v>
      </c>
      <c r="V855" s="43">
        <f t="shared" si="3286"/>
        <v>568.32588385999998</v>
      </c>
      <c r="W855" s="43">
        <f t="shared" si="3286"/>
        <v>572.76090961</v>
      </c>
      <c r="X855" s="43">
        <f t="shared" si="3286"/>
        <v>599.87726397999995</v>
      </c>
      <c r="Y855" s="43">
        <f t="shared" si="3286"/>
        <v>641.51250158000005</v>
      </c>
    </row>
    <row r="856" spans="1:25" s="19" customFormat="1" ht="38.25" hidden="1" outlineLevel="1" x14ac:dyDescent="0.2">
      <c r="A856" s="16" t="s">
        <v>71</v>
      </c>
      <c r="B856" s="43">
        <f t="shared" ref="B856:Y856" si="3287">B196</f>
        <v>76.98</v>
      </c>
      <c r="C856" s="43">
        <f t="shared" si="3287"/>
        <v>76.98</v>
      </c>
      <c r="D856" s="43">
        <f t="shared" si="3287"/>
        <v>76.98</v>
      </c>
      <c r="E856" s="43">
        <f t="shared" si="3287"/>
        <v>76.98</v>
      </c>
      <c r="F856" s="43">
        <f t="shared" si="3287"/>
        <v>76.98</v>
      </c>
      <c r="G856" s="43">
        <f t="shared" si="3287"/>
        <v>76.98</v>
      </c>
      <c r="H856" s="43">
        <f t="shared" si="3287"/>
        <v>76.98</v>
      </c>
      <c r="I856" s="43">
        <f t="shared" si="3287"/>
        <v>76.98</v>
      </c>
      <c r="J856" s="43">
        <f t="shared" si="3287"/>
        <v>76.98</v>
      </c>
      <c r="K856" s="43">
        <f t="shared" si="3287"/>
        <v>76.98</v>
      </c>
      <c r="L856" s="43">
        <f t="shared" si="3287"/>
        <v>76.98</v>
      </c>
      <c r="M856" s="43">
        <f t="shared" si="3287"/>
        <v>76.98</v>
      </c>
      <c r="N856" s="43">
        <f t="shared" si="3287"/>
        <v>76.98</v>
      </c>
      <c r="O856" s="43">
        <f t="shared" si="3287"/>
        <v>76.98</v>
      </c>
      <c r="P856" s="43">
        <f t="shared" si="3287"/>
        <v>76.98</v>
      </c>
      <c r="Q856" s="43">
        <f t="shared" si="3287"/>
        <v>76.98</v>
      </c>
      <c r="R856" s="43">
        <f t="shared" si="3287"/>
        <v>76.98</v>
      </c>
      <c r="S856" s="43">
        <f t="shared" si="3287"/>
        <v>76.98</v>
      </c>
      <c r="T856" s="43">
        <f t="shared" si="3287"/>
        <v>76.98</v>
      </c>
      <c r="U856" s="43">
        <f t="shared" si="3287"/>
        <v>76.98</v>
      </c>
      <c r="V856" s="43">
        <f t="shared" si="3287"/>
        <v>76.98</v>
      </c>
      <c r="W856" s="43">
        <f t="shared" si="3287"/>
        <v>76.98</v>
      </c>
      <c r="X856" s="43">
        <f t="shared" si="3287"/>
        <v>76.98</v>
      </c>
      <c r="Y856" s="43">
        <f t="shared" si="3287"/>
        <v>76.98</v>
      </c>
    </row>
    <row r="857" spans="1:25" s="19" customFormat="1" ht="18.75" hidden="1" customHeight="1" outlineLevel="1" x14ac:dyDescent="0.2">
      <c r="A857" s="16" t="s">
        <v>3</v>
      </c>
      <c r="B857" s="43">
        <f>$AD$7</f>
        <v>492.95</v>
      </c>
      <c r="C857" s="43">
        <f t="shared" ref="C857:Y857" si="3288">$AD$7</f>
        <v>492.95</v>
      </c>
      <c r="D857" s="43">
        <f t="shared" si="3288"/>
        <v>492.95</v>
      </c>
      <c r="E857" s="43">
        <f t="shared" si="3288"/>
        <v>492.95</v>
      </c>
      <c r="F857" s="43">
        <f t="shared" si="3288"/>
        <v>492.95</v>
      </c>
      <c r="G857" s="43">
        <f t="shared" si="3288"/>
        <v>492.95</v>
      </c>
      <c r="H857" s="43">
        <f t="shared" si="3288"/>
        <v>492.95</v>
      </c>
      <c r="I857" s="43">
        <f t="shared" si="3288"/>
        <v>492.95</v>
      </c>
      <c r="J857" s="43">
        <f t="shared" si="3288"/>
        <v>492.95</v>
      </c>
      <c r="K857" s="43">
        <f t="shared" si="3288"/>
        <v>492.95</v>
      </c>
      <c r="L857" s="43">
        <f t="shared" si="3288"/>
        <v>492.95</v>
      </c>
      <c r="M857" s="43">
        <f t="shared" si="3288"/>
        <v>492.95</v>
      </c>
      <c r="N857" s="43">
        <f t="shared" si="3288"/>
        <v>492.95</v>
      </c>
      <c r="O857" s="43">
        <f t="shared" si="3288"/>
        <v>492.95</v>
      </c>
      <c r="P857" s="43">
        <f t="shared" si="3288"/>
        <v>492.95</v>
      </c>
      <c r="Q857" s="43">
        <f t="shared" si="3288"/>
        <v>492.95</v>
      </c>
      <c r="R857" s="43">
        <f t="shared" si="3288"/>
        <v>492.95</v>
      </c>
      <c r="S857" s="43">
        <f t="shared" si="3288"/>
        <v>492.95</v>
      </c>
      <c r="T857" s="43">
        <f t="shared" si="3288"/>
        <v>492.95</v>
      </c>
      <c r="U857" s="43">
        <f t="shared" si="3288"/>
        <v>492.95</v>
      </c>
      <c r="V857" s="43">
        <f t="shared" si="3288"/>
        <v>492.95</v>
      </c>
      <c r="W857" s="43">
        <f t="shared" si="3288"/>
        <v>492.95</v>
      </c>
      <c r="X857" s="43">
        <f t="shared" si="3288"/>
        <v>492.95</v>
      </c>
      <c r="Y857" s="43">
        <f t="shared" si="3288"/>
        <v>492.95</v>
      </c>
    </row>
    <row r="858" spans="1:25" s="19" customFormat="1" ht="18.75" hidden="1" customHeight="1" outlineLevel="1" x14ac:dyDescent="0.2">
      <c r="A858" s="17" t="s">
        <v>4</v>
      </c>
      <c r="B858" s="43">
        <f t="shared" ref="B858:Y858" si="3289">B198</f>
        <v>204.67</v>
      </c>
      <c r="C858" s="43">
        <f t="shared" si="3289"/>
        <v>204.67</v>
      </c>
      <c r="D858" s="43">
        <f t="shared" si="3289"/>
        <v>204.67</v>
      </c>
      <c r="E858" s="43">
        <f t="shared" si="3289"/>
        <v>204.67</v>
      </c>
      <c r="F858" s="43">
        <f t="shared" si="3289"/>
        <v>204.67</v>
      </c>
      <c r="G858" s="43">
        <f t="shared" si="3289"/>
        <v>204.67</v>
      </c>
      <c r="H858" s="43">
        <f t="shared" si="3289"/>
        <v>204.67</v>
      </c>
      <c r="I858" s="43">
        <f t="shared" si="3289"/>
        <v>204.67</v>
      </c>
      <c r="J858" s="43">
        <f t="shared" si="3289"/>
        <v>204.67</v>
      </c>
      <c r="K858" s="43">
        <f t="shared" si="3289"/>
        <v>204.67</v>
      </c>
      <c r="L858" s="43">
        <f t="shared" si="3289"/>
        <v>204.67</v>
      </c>
      <c r="M858" s="43">
        <f t="shared" si="3289"/>
        <v>204.67</v>
      </c>
      <c r="N858" s="43">
        <f t="shared" si="3289"/>
        <v>204.67</v>
      </c>
      <c r="O858" s="43">
        <f t="shared" si="3289"/>
        <v>204.67</v>
      </c>
      <c r="P858" s="43">
        <f t="shared" si="3289"/>
        <v>204.67</v>
      </c>
      <c r="Q858" s="43">
        <f t="shared" si="3289"/>
        <v>204.67</v>
      </c>
      <c r="R858" s="43">
        <f t="shared" si="3289"/>
        <v>204.67</v>
      </c>
      <c r="S858" s="43">
        <f t="shared" si="3289"/>
        <v>204.67</v>
      </c>
      <c r="T858" s="43">
        <f t="shared" si="3289"/>
        <v>204.67</v>
      </c>
      <c r="U858" s="43">
        <f t="shared" si="3289"/>
        <v>204.67</v>
      </c>
      <c r="V858" s="43">
        <f t="shared" si="3289"/>
        <v>204.67</v>
      </c>
      <c r="W858" s="43">
        <f t="shared" si="3289"/>
        <v>204.67</v>
      </c>
      <c r="X858" s="43">
        <f t="shared" si="3289"/>
        <v>204.67</v>
      </c>
      <c r="Y858" s="43">
        <f t="shared" si="3289"/>
        <v>204.67</v>
      </c>
    </row>
    <row r="859" spans="1:25" ht="25.5" hidden="1" outlineLevel="1" x14ac:dyDescent="0.2">
      <c r="A859" s="62" t="s">
        <v>211</v>
      </c>
      <c r="B859" s="43">
        <f>B852</f>
        <v>0</v>
      </c>
      <c r="C859" s="43">
        <f t="shared" ref="C859:Y859" si="3290">C852</f>
        <v>0</v>
      </c>
      <c r="D859" s="43">
        <f t="shared" si="3290"/>
        <v>0</v>
      </c>
      <c r="E859" s="43">
        <f t="shared" si="3290"/>
        <v>0</v>
      </c>
      <c r="F859" s="43">
        <f t="shared" si="3290"/>
        <v>0</v>
      </c>
      <c r="G859" s="43">
        <f t="shared" si="3290"/>
        <v>0</v>
      </c>
      <c r="H859" s="43">
        <f t="shared" si="3290"/>
        <v>0</v>
      </c>
      <c r="I859" s="43">
        <f t="shared" si="3290"/>
        <v>0</v>
      </c>
      <c r="J859" s="43">
        <f t="shared" si="3290"/>
        <v>0</v>
      </c>
      <c r="K859" s="43">
        <f t="shared" si="3290"/>
        <v>0</v>
      </c>
      <c r="L859" s="43">
        <f t="shared" si="3290"/>
        <v>0</v>
      </c>
      <c r="M859" s="43">
        <f t="shared" si="3290"/>
        <v>0</v>
      </c>
      <c r="N859" s="43">
        <f t="shared" si="3290"/>
        <v>0</v>
      </c>
      <c r="O859" s="43">
        <f t="shared" si="3290"/>
        <v>0</v>
      </c>
      <c r="P859" s="43">
        <f t="shared" si="3290"/>
        <v>0</v>
      </c>
      <c r="Q859" s="43">
        <f t="shared" si="3290"/>
        <v>0</v>
      </c>
      <c r="R859" s="43">
        <f t="shared" si="3290"/>
        <v>0</v>
      </c>
      <c r="S859" s="43">
        <f t="shared" si="3290"/>
        <v>0</v>
      </c>
      <c r="T859" s="43">
        <f t="shared" si="3290"/>
        <v>0</v>
      </c>
      <c r="U859" s="43">
        <f t="shared" si="3290"/>
        <v>0</v>
      </c>
      <c r="V859" s="43">
        <f t="shared" si="3290"/>
        <v>0</v>
      </c>
      <c r="W859" s="43">
        <f t="shared" si="3290"/>
        <v>0</v>
      </c>
      <c r="X859" s="43">
        <f t="shared" si="3290"/>
        <v>0</v>
      </c>
      <c r="Y859" s="43">
        <f t="shared" si="3290"/>
        <v>0</v>
      </c>
    </row>
    <row r="860" spans="1:25" s="19" customFormat="1" ht="18.75" hidden="1" customHeight="1" outlineLevel="1" thickBot="1" x14ac:dyDescent="0.25">
      <c r="A860" s="35" t="s">
        <v>118</v>
      </c>
      <c r="B860" s="43">
        <f t="shared" ref="B860:Y860" si="3291">B200</f>
        <v>3.02059422</v>
      </c>
      <c r="C860" s="43">
        <f t="shared" si="3291"/>
        <v>3.02059422</v>
      </c>
      <c r="D860" s="43">
        <f t="shared" si="3291"/>
        <v>3.02059422</v>
      </c>
      <c r="E860" s="43">
        <f t="shared" si="3291"/>
        <v>3.02059422</v>
      </c>
      <c r="F860" s="43">
        <f t="shared" si="3291"/>
        <v>3.02059422</v>
      </c>
      <c r="G860" s="43">
        <f t="shared" si="3291"/>
        <v>3.02059422</v>
      </c>
      <c r="H860" s="43">
        <f t="shared" si="3291"/>
        <v>3.02059422</v>
      </c>
      <c r="I860" s="43">
        <f t="shared" si="3291"/>
        <v>3.02059422</v>
      </c>
      <c r="J860" s="43">
        <f t="shared" si="3291"/>
        <v>3.02059422</v>
      </c>
      <c r="K860" s="43">
        <f t="shared" si="3291"/>
        <v>3.02059422</v>
      </c>
      <c r="L860" s="43">
        <f t="shared" si="3291"/>
        <v>3.02059422</v>
      </c>
      <c r="M860" s="43">
        <f t="shared" si="3291"/>
        <v>3.02059422</v>
      </c>
      <c r="N860" s="43">
        <f t="shared" si="3291"/>
        <v>3.02059422</v>
      </c>
      <c r="O860" s="43">
        <f t="shared" si="3291"/>
        <v>3.02059422</v>
      </c>
      <c r="P860" s="43">
        <f t="shared" si="3291"/>
        <v>3.02059422</v>
      </c>
      <c r="Q860" s="43">
        <f t="shared" si="3291"/>
        <v>3.02059422</v>
      </c>
      <c r="R860" s="43">
        <f t="shared" si="3291"/>
        <v>3.02059422</v>
      </c>
      <c r="S860" s="43">
        <f t="shared" si="3291"/>
        <v>3.02059422</v>
      </c>
      <c r="T860" s="43">
        <f t="shared" si="3291"/>
        <v>3.02059422</v>
      </c>
      <c r="U860" s="43">
        <f t="shared" si="3291"/>
        <v>3.02059422</v>
      </c>
      <c r="V860" s="43">
        <f t="shared" si="3291"/>
        <v>3.02059422</v>
      </c>
      <c r="W860" s="43">
        <f t="shared" si="3291"/>
        <v>3.02059422</v>
      </c>
      <c r="X860" s="43">
        <f t="shared" si="3291"/>
        <v>3.02059422</v>
      </c>
      <c r="Y860" s="43">
        <f t="shared" si="3291"/>
        <v>3.02059422</v>
      </c>
    </row>
    <row r="861" spans="1:25" s="26" customFormat="1" ht="18.75" customHeight="1" collapsed="1" thickBot="1" x14ac:dyDescent="0.25">
      <c r="A861" s="27">
        <v>28</v>
      </c>
      <c r="B861" s="145">
        <f>ROUND(SUM(B862:B867),2)</f>
        <v>1462.25</v>
      </c>
      <c r="C861" s="145">
        <f t="shared" ref="C861" si="3292">ROUND(SUM(C862:C867),2)</f>
        <v>1530.76</v>
      </c>
      <c r="D861" s="145">
        <f t="shared" ref="D861" si="3293">ROUND(SUM(D862:D867),2)</f>
        <v>1581.7</v>
      </c>
      <c r="E861" s="145">
        <f t="shared" ref="E861" si="3294">ROUND(SUM(E862:E867),2)</f>
        <v>1540.48</v>
      </c>
      <c r="F861" s="145">
        <f t="shared" ref="F861" si="3295">ROUND(SUM(F862:F867),2)</f>
        <v>1595.22</v>
      </c>
      <c r="G861" s="145">
        <f t="shared" ref="G861" si="3296">ROUND(SUM(G862:G867),2)</f>
        <v>1614.87</v>
      </c>
      <c r="H861" s="145">
        <f t="shared" ref="H861" si="3297">ROUND(SUM(H862:H867),2)</f>
        <v>1532.74</v>
      </c>
      <c r="I861" s="145">
        <f t="shared" ref="I861" si="3298">ROUND(SUM(I862:I867),2)</f>
        <v>1475.68</v>
      </c>
      <c r="J861" s="145">
        <f t="shared" ref="J861" si="3299">ROUND(SUM(J862:J867),2)</f>
        <v>1358.93</v>
      </c>
      <c r="K861" s="145">
        <f t="shared" ref="K861" si="3300">ROUND(SUM(K862:K867),2)</f>
        <v>1389.57</v>
      </c>
      <c r="L861" s="145">
        <f t="shared" ref="L861" si="3301">ROUND(SUM(L862:L867),2)</f>
        <v>1403.63</v>
      </c>
      <c r="M861" s="145">
        <f t="shared" ref="M861" si="3302">ROUND(SUM(M862:M867),2)</f>
        <v>1374.87</v>
      </c>
      <c r="N861" s="145">
        <f t="shared" ref="N861" si="3303">ROUND(SUM(N862:N867),2)</f>
        <v>1368.19</v>
      </c>
      <c r="O861" s="145">
        <f t="shared" ref="O861" si="3304">ROUND(SUM(O862:O867),2)</f>
        <v>1325.69</v>
      </c>
      <c r="P861" s="145">
        <f t="shared" ref="P861" si="3305">ROUND(SUM(P862:P867),2)</f>
        <v>1313.57</v>
      </c>
      <c r="Q861" s="145">
        <f t="shared" ref="Q861" si="3306">ROUND(SUM(Q862:Q867),2)</f>
        <v>1318.34</v>
      </c>
      <c r="R861" s="145">
        <f t="shared" ref="R861" si="3307">ROUND(SUM(R862:R867),2)</f>
        <v>1326.02</v>
      </c>
      <c r="S861" s="145">
        <f t="shared" ref="S861" si="3308">ROUND(SUM(S862:S867),2)</f>
        <v>1328.37</v>
      </c>
      <c r="T861" s="145">
        <f t="shared" ref="T861" si="3309">ROUND(SUM(T862:T867),2)</f>
        <v>1331.42</v>
      </c>
      <c r="U861" s="145">
        <f t="shared" ref="U861" si="3310">ROUND(SUM(U862:U867),2)</f>
        <v>1349.62</v>
      </c>
      <c r="V861" s="145">
        <f t="shared" ref="V861" si="3311">ROUND(SUM(V862:V867),2)</f>
        <v>1357.99</v>
      </c>
      <c r="W861" s="145">
        <f t="shared" ref="W861" si="3312">ROUND(SUM(W862:W867),2)</f>
        <v>1367.51</v>
      </c>
      <c r="X861" s="145">
        <f t="shared" ref="X861" si="3313">ROUND(SUM(X862:X867),2)</f>
        <v>1409.07</v>
      </c>
      <c r="Y861" s="145">
        <f t="shared" ref="Y861" si="3314">ROUND(SUM(Y862:Y867),2)</f>
        <v>1423.91</v>
      </c>
    </row>
    <row r="862" spans="1:25" s="19" customFormat="1" ht="51" hidden="1" outlineLevel="1" x14ac:dyDescent="0.2">
      <c r="A862" s="111" t="s">
        <v>70</v>
      </c>
      <c r="B862" s="43">
        <f t="shared" ref="B862:Y862" si="3315">B202</f>
        <v>684.62736718999997</v>
      </c>
      <c r="C862" s="43">
        <f t="shared" si="3315"/>
        <v>753.13643437999997</v>
      </c>
      <c r="D862" s="43">
        <f t="shared" si="3315"/>
        <v>804.08025893000001</v>
      </c>
      <c r="E862" s="43">
        <f t="shared" si="3315"/>
        <v>762.86133203999998</v>
      </c>
      <c r="F862" s="43">
        <f t="shared" si="3315"/>
        <v>817.59870894000005</v>
      </c>
      <c r="G862" s="43">
        <f t="shared" si="3315"/>
        <v>837.24907367000003</v>
      </c>
      <c r="H862" s="43">
        <f t="shared" si="3315"/>
        <v>755.12403340000003</v>
      </c>
      <c r="I862" s="43">
        <f t="shared" si="3315"/>
        <v>698.06130533999999</v>
      </c>
      <c r="J862" s="43">
        <f t="shared" si="3315"/>
        <v>581.30615360000002</v>
      </c>
      <c r="K862" s="43">
        <f t="shared" si="3315"/>
        <v>611.95303925999997</v>
      </c>
      <c r="L862" s="43">
        <f t="shared" si="3315"/>
        <v>626.01013062000004</v>
      </c>
      <c r="M862" s="43">
        <f t="shared" si="3315"/>
        <v>597.24678074999997</v>
      </c>
      <c r="N862" s="43">
        <f t="shared" si="3315"/>
        <v>590.56705307000004</v>
      </c>
      <c r="O862" s="43">
        <f t="shared" si="3315"/>
        <v>548.07357420000005</v>
      </c>
      <c r="P862" s="43">
        <f t="shared" si="3315"/>
        <v>535.94476525000005</v>
      </c>
      <c r="Q862" s="43">
        <f t="shared" si="3315"/>
        <v>540.72173290000001</v>
      </c>
      <c r="R862" s="43">
        <f t="shared" si="3315"/>
        <v>548.39888504999999</v>
      </c>
      <c r="S862" s="43">
        <f t="shared" si="3315"/>
        <v>550.75411697000004</v>
      </c>
      <c r="T862" s="43">
        <f t="shared" si="3315"/>
        <v>553.80172377999997</v>
      </c>
      <c r="U862" s="43">
        <f t="shared" si="3315"/>
        <v>571.99582830999998</v>
      </c>
      <c r="V862" s="43">
        <f t="shared" si="3315"/>
        <v>580.36508917000003</v>
      </c>
      <c r="W862" s="43">
        <f t="shared" si="3315"/>
        <v>589.89086385999997</v>
      </c>
      <c r="X862" s="43">
        <f t="shared" si="3315"/>
        <v>631.44846631999997</v>
      </c>
      <c r="Y862" s="43">
        <f t="shared" si="3315"/>
        <v>646.28628609999998</v>
      </c>
    </row>
    <row r="863" spans="1:25" s="19" customFormat="1" ht="38.25" hidden="1" outlineLevel="1" x14ac:dyDescent="0.2">
      <c r="A863" s="16" t="s">
        <v>71</v>
      </c>
      <c r="B863" s="43">
        <f t="shared" ref="B863:Y863" si="3316">B203</f>
        <v>76.98</v>
      </c>
      <c r="C863" s="43">
        <f t="shared" si="3316"/>
        <v>76.98</v>
      </c>
      <c r="D863" s="43">
        <f t="shared" si="3316"/>
        <v>76.98</v>
      </c>
      <c r="E863" s="43">
        <f t="shared" si="3316"/>
        <v>76.98</v>
      </c>
      <c r="F863" s="43">
        <f t="shared" si="3316"/>
        <v>76.98</v>
      </c>
      <c r="G863" s="43">
        <f t="shared" si="3316"/>
        <v>76.98</v>
      </c>
      <c r="H863" s="43">
        <f t="shared" si="3316"/>
        <v>76.98</v>
      </c>
      <c r="I863" s="43">
        <f t="shared" si="3316"/>
        <v>76.98</v>
      </c>
      <c r="J863" s="43">
        <f t="shared" si="3316"/>
        <v>76.98</v>
      </c>
      <c r="K863" s="43">
        <f t="shared" si="3316"/>
        <v>76.98</v>
      </c>
      <c r="L863" s="43">
        <f t="shared" si="3316"/>
        <v>76.98</v>
      </c>
      <c r="M863" s="43">
        <f t="shared" si="3316"/>
        <v>76.98</v>
      </c>
      <c r="N863" s="43">
        <f t="shared" si="3316"/>
        <v>76.98</v>
      </c>
      <c r="O863" s="43">
        <f t="shared" si="3316"/>
        <v>76.98</v>
      </c>
      <c r="P863" s="43">
        <f t="shared" si="3316"/>
        <v>76.98</v>
      </c>
      <c r="Q863" s="43">
        <f t="shared" si="3316"/>
        <v>76.98</v>
      </c>
      <c r="R863" s="43">
        <f t="shared" si="3316"/>
        <v>76.98</v>
      </c>
      <c r="S863" s="43">
        <f t="shared" si="3316"/>
        <v>76.98</v>
      </c>
      <c r="T863" s="43">
        <f t="shared" si="3316"/>
        <v>76.98</v>
      </c>
      <c r="U863" s="43">
        <f t="shared" si="3316"/>
        <v>76.98</v>
      </c>
      <c r="V863" s="43">
        <f t="shared" si="3316"/>
        <v>76.98</v>
      </c>
      <c r="W863" s="43">
        <f t="shared" si="3316"/>
        <v>76.98</v>
      </c>
      <c r="X863" s="43">
        <f t="shared" si="3316"/>
        <v>76.98</v>
      </c>
      <c r="Y863" s="43">
        <f t="shared" si="3316"/>
        <v>76.98</v>
      </c>
    </row>
    <row r="864" spans="1:25" s="19" customFormat="1" ht="18.75" hidden="1" customHeight="1" outlineLevel="1" x14ac:dyDescent="0.2">
      <c r="A864" s="16" t="s">
        <v>3</v>
      </c>
      <c r="B864" s="43">
        <f>$AD$7</f>
        <v>492.95</v>
      </c>
      <c r="C864" s="43">
        <f t="shared" ref="C864:Y864" si="3317">$AD$7</f>
        <v>492.95</v>
      </c>
      <c r="D864" s="43">
        <f t="shared" si="3317"/>
        <v>492.95</v>
      </c>
      <c r="E864" s="43">
        <f t="shared" si="3317"/>
        <v>492.95</v>
      </c>
      <c r="F864" s="43">
        <f t="shared" si="3317"/>
        <v>492.95</v>
      </c>
      <c r="G864" s="43">
        <f t="shared" si="3317"/>
        <v>492.95</v>
      </c>
      <c r="H864" s="43">
        <f t="shared" si="3317"/>
        <v>492.95</v>
      </c>
      <c r="I864" s="43">
        <f t="shared" si="3317"/>
        <v>492.95</v>
      </c>
      <c r="J864" s="43">
        <f t="shared" si="3317"/>
        <v>492.95</v>
      </c>
      <c r="K864" s="43">
        <f t="shared" si="3317"/>
        <v>492.95</v>
      </c>
      <c r="L864" s="43">
        <f t="shared" si="3317"/>
        <v>492.95</v>
      </c>
      <c r="M864" s="43">
        <f t="shared" si="3317"/>
        <v>492.95</v>
      </c>
      <c r="N864" s="43">
        <f t="shared" si="3317"/>
        <v>492.95</v>
      </c>
      <c r="O864" s="43">
        <f t="shared" si="3317"/>
        <v>492.95</v>
      </c>
      <c r="P864" s="43">
        <f t="shared" si="3317"/>
        <v>492.95</v>
      </c>
      <c r="Q864" s="43">
        <f t="shared" si="3317"/>
        <v>492.95</v>
      </c>
      <c r="R864" s="43">
        <f t="shared" si="3317"/>
        <v>492.95</v>
      </c>
      <c r="S864" s="43">
        <f t="shared" si="3317"/>
        <v>492.95</v>
      </c>
      <c r="T864" s="43">
        <f t="shared" si="3317"/>
        <v>492.95</v>
      </c>
      <c r="U864" s="43">
        <f t="shared" si="3317"/>
        <v>492.95</v>
      </c>
      <c r="V864" s="43">
        <f t="shared" si="3317"/>
        <v>492.95</v>
      </c>
      <c r="W864" s="43">
        <f t="shared" si="3317"/>
        <v>492.95</v>
      </c>
      <c r="X864" s="43">
        <f t="shared" si="3317"/>
        <v>492.95</v>
      </c>
      <c r="Y864" s="43">
        <f t="shared" si="3317"/>
        <v>492.95</v>
      </c>
    </row>
    <row r="865" spans="1:25" s="19" customFormat="1" ht="18.75" hidden="1" customHeight="1" outlineLevel="1" x14ac:dyDescent="0.2">
      <c r="A865" s="17" t="s">
        <v>4</v>
      </c>
      <c r="B865" s="43">
        <f t="shared" ref="B865:Y865" si="3318">B205</f>
        <v>204.67</v>
      </c>
      <c r="C865" s="43">
        <f t="shared" si="3318"/>
        <v>204.67</v>
      </c>
      <c r="D865" s="43">
        <f t="shared" si="3318"/>
        <v>204.67</v>
      </c>
      <c r="E865" s="43">
        <f t="shared" si="3318"/>
        <v>204.67</v>
      </c>
      <c r="F865" s="43">
        <f t="shared" si="3318"/>
        <v>204.67</v>
      </c>
      <c r="G865" s="43">
        <f t="shared" si="3318"/>
        <v>204.67</v>
      </c>
      <c r="H865" s="43">
        <f t="shared" si="3318"/>
        <v>204.67</v>
      </c>
      <c r="I865" s="43">
        <f t="shared" si="3318"/>
        <v>204.67</v>
      </c>
      <c r="J865" s="43">
        <f t="shared" si="3318"/>
        <v>204.67</v>
      </c>
      <c r="K865" s="43">
        <f t="shared" si="3318"/>
        <v>204.67</v>
      </c>
      <c r="L865" s="43">
        <f t="shared" si="3318"/>
        <v>204.67</v>
      </c>
      <c r="M865" s="43">
        <f t="shared" si="3318"/>
        <v>204.67</v>
      </c>
      <c r="N865" s="43">
        <f t="shared" si="3318"/>
        <v>204.67</v>
      </c>
      <c r="O865" s="43">
        <f t="shared" si="3318"/>
        <v>204.67</v>
      </c>
      <c r="P865" s="43">
        <f t="shared" si="3318"/>
        <v>204.67</v>
      </c>
      <c r="Q865" s="43">
        <f t="shared" si="3318"/>
        <v>204.67</v>
      </c>
      <c r="R865" s="43">
        <f t="shared" si="3318"/>
        <v>204.67</v>
      </c>
      <c r="S865" s="43">
        <f t="shared" si="3318"/>
        <v>204.67</v>
      </c>
      <c r="T865" s="43">
        <f t="shared" si="3318"/>
        <v>204.67</v>
      </c>
      <c r="U865" s="43">
        <f t="shared" si="3318"/>
        <v>204.67</v>
      </c>
      <c r="V865" s="43">
        <f t="shared" si="3318"/>
        <v>204.67</v>
      </c>
      <c r="W865" s="43">
        <f t="shared" si="3318"/>
        <v>204.67</v>
      </c>
      <c r="X865" s="43">
        <f t="shared" si="3318"/>
        <v>204.67</v>
      </c>
      <c r="Y865" s="43">
        <f t="shared" si="3318"/>
        <v>204.67</v>
      </c>
    </row>
    <row r="866" spans="1:25" ht="25.5" hidden="1" outlineLevel="1" x14ac:dyDescent="0.2">
      <c r="A866" s="62" t="s">
        <v>211</v>
      </c>
      <c r="B866" s="43">
        <f>B859</f>
        <v>0</v>
      </c>
      <c r="C866" s="43">
        <f t="shared" ref="C866:Y866" si="3319">C859</f>
        <v>0</v>
      </c>
      <c r="D866" s="43">
        <f t="shared" si="3319"/>
        <v>0</v>
      </c>
      <c r="E866" s="43">
        <f t="shared" si="3319"/>
        <v>0</v>
      </c>
      <c r="F866" s="43">
        <f t="shared" si="3319"/>
        <v>0</v>
      </c>
      <c r="G866" s="43">
        <f t="shared" si="3319"/>
        <v>0</v>
      </c>
      <c r="H866" s="43">
        <f t="shared" si="3319"/>
        <v>0</v>
      </c>
      <c r="I866" s="43">
        <f t="shared" si="3319"/>
        <v>0</v>
      </c>
      <c r="J866" s="43">
        <f t="shared" si="3319"/>
        <v>0</v>
      </c>
      <c r="K866" s="43">
        <f t="shared" si="3319"/>
        <v>0</v>
      </c>
      <c r="L866" s="43">
        <f t="shared" si="3319"/>
        <v>0</v>
      </c>
      <c r="M866" s="43">
        <f t="shared" si="3319"/>
        <v>0</v>
      </c>
      <c r="N866" s="43">
        <f t="shared" si="3319"/>
        <v>0</v>
      </c>
      <c r="O866" s="43">
        <f t="shared" si="3319"/>
        <v>0</v>
      </c>
      <c r="P866" s="43">
        <f t="shared" si="3319"/>
        <v>0</v>
      </c>
      <c r="Q866" s="43">
        <f t="shared" si="3319"/>
        <v>0</v>
      </c>
      <c r="R866" s="43">
        <f t="shared" si="3319"/>
        <v>0</v>
      </c>
      <c r="S866" s="43">
        <f t="shared" si="3319"/>
        <v>0</v>
      </c>
      <c r="T866" s="43">
        <f t="shared" si="3319"/>
        <v>0</v>
      </c>
      <c r="U866" s="43">
        <f t="shared" si="3319"/>
        <v>0</v>
      </c>
      <c r="V866" s="43">
        <f t="shared" si="3319"/>
        <v>0</v>
      </c>
      <c r="W866" s="43">
        <f t="shared" si="3319"/>
        <v>0</v>
      </c>
      <c r="X866" s="43">
        <f t="shared" si="3319"/>
        <v>0</v>
      </c>
      <c r="Y866" s="43">
        <f t="shared" si="3319"/>
        <v>0</v>
      </c>
    </row>
    <row r="867" spans="1:25" s="19" customFormat="1" ht="18.75" hidden="1" customHeight="1" outlineLevel="1" thickBot="1" x14ac:dyDescent="0.25">
      <c r="A867" s="35" t="s">
        <v>118</v>
      </c>
      <c r="B867" s="43">
        <f t="shared" ref="B867:Y867" si="3320">B207</f>
        <v>3.02059422</v>
      </c>
      <c r="C867" s="43">
        <f t="shared" si="3320"/>
        <v>3.02059422</v>
      </c>
      <c r="D867" s="43">
        <f t="shared" si="3320"/>
        <v>3.02059422</v>
      </c>
      <c r="E867" s="43">
        <f t="shared" si="3320"/>
        <v>3.02059422</v>
      </c>
      <c r="F867" s="43">
        <f t="shared" si="3320"/>
        <v>3.02059422</v>
      </c>
      <c r="G867" s="43">
        <f t="shared" si="3320"/>
        <v>3.02059422</v>
      </c>
      <c r="H867" s="43">
        <f t="shared" si="3320"/>
        <v>3.02059422</v>
      </c>
      <c r="I867" s="43">
        <f t="shared" si="3320"/>
        <v>3.02059422</v>
      </c>
      <c r="J867" s="43">
        <f t="shared" si="3320"/>
        <v>3.02059422</v>
      </c>
      <c r="K867" s="43">
        <f t="shared" si="3320"/>
        <v>3.02059422</v>
      </c>
      <c r="L867" s="43">
        <f t="shared" si="3320"/>
        <v>3.02059422</v>
      </c>
      <c r="M867" s="43">
        <f t="shared" si="3320"/>
        <v>3.02059422</v>
      </c>
      <c r="N867" s="43">
        <f t="shared" si="3320"/>
        <v>3.02059422</v>
      </c>
      <c r="O867" s="43">
        <f t="shared" si="3320"/>
        <v>3.02059422</v>
      </c>
      <c r="P867" s="43">
        <f t="shared" si="3320"/>
        <v>3.02059422</v>
      </c>
      <c r="Q867" s="43">
        <f t="shared" si="3320"/>
        <v>3.02059422</v>
      </c>
      <c r="R867" s="43">
        <f t="shared" si="3320"/>
        <v>3.02059422</v>
      </c>
      <c r="S867" s="43">
        <f t="shared" si="3320"/>
        <v>3.02059422</v>
      </c>
      <c r="T867" s="43">
        <f t="shared" si="3320"/>
        <v>3.02059422</v>
      </c>
      <c r="U867" s="43">
        <f t="shared" si="3320"/>
        <v>3.02059422</v>
      </c>
      <c r="V867" s="43">
        <f t="shared" si="3320"/>
        <v>3.02059422</v>
      </c>
      <c r="W867" s="43">
        <f t="shared" si="3320"/>
        <v>3.02059422</v>
      </c>
      <c r="X867" s="43">
        <f t="shared" si="3320"/>
        <v>3.02059422</v>
      </c>
      <c r="Y867" s="43">
        <f t="shared" si="3320"/>
        <v>3.02059422</v>
      </c>
    </row>
    <row r="868" spans="1:25" s="26" customFormat="1" ht="18.75" customHeight="1" collapsed="1" thickBot="1" x14ac:dyDescent="0.25">
      <c r="A868" s="27">
        <v>29</v>
      </c>
      <c r="B868" s="145">
        <f>ROUND(SUM(B869:B874),2)</f>
        <v>1472.55</v>
      </c>
      <c r="C868" s="145">
        <f t="shared" ref="C868" si="3321">ROUND(SUM(C869:C874),2)</f>
        <v>1519.81</v>
      </c>
      <c r="D868" s="145">
        <f t="shared" ref="D868" si="3322">ROUND(SUM(D869:D874),2)</f>
        <v>1565.55</v>
      </c>
      <c r="E868" s="145">
        <f t="shared" ref="E868" si="3323">ROUND(SUM(E869:E874),2)</f>
        <v>1539.03</v>
      </c>
      <c r="F868" s="145">
        <f t="shared" ref="F868" si="3324">ROUND(SUM(F869:F874),2)</f>
        <v>1559.28</v>
      </c>
      <c r="G868" s="145">
        <f t="shared" ref="G868" si="3325">ROUND(SUM(G869:G874),2)</f>
        <v>1561.42</v>
      </c>
      <c r="H868" s="145">
        <f t="shared" ref="H868" si="3326">ROUND(SUM(H869:H874),2)</f>
        <v>1542.31</v>
      </c>
      <c r="I868" s="145">
        <f t="shared" ref="I868" si="3327">ROUND(SUM(I869:I874),2)</f>
        <v>1453.64</v>
      </c>
      <c r="J868" s="145">
        <f t="shared" ref="J868" si="3328">ROUND(SUM(J869:J874),2)</f>
        <v>1385.36</v>
      </c>
      <c r="K868" s="145">
        <f t="shared" ref="K868" si="3329">ROUND(SUM(K869:K874),2)</f>
        <v>1367.37</v>
      </c>
      <c r="L868" s="145">
        <f t="shared" ref="L868" si="3330">ROUND(SUM(L869:L874),2)</f>
        <v>1346.88</v>
      </c>
      <c r="M868" s="145">
        <f t="shared" ref="M868" si="3331">ROUND(SUM(M869:M874),2)</f>
        <v>1304.1300000000001</v>
      </c>
      <c r="N868" s="145">
        <f t="shared" ref="N868" si="3332">ROUND(SUM(N869:N874),2)</f>
        <v>1270.94</v>
      </c>
      <c r="O868" s="145">
        <f t="shared" ref="O868" si="3333">ROUND(SUM(O869:O874),2)</f>
        <v>1263.4100000000001</v>
      </c>
      <c r="P868" s="145">
        <f t="shared" ref="P868" si="3334">ROUND(SUM(P869:P874),2)</f>
        <v>1265.97</v>
      </c>
      <c r="Q868" s="145">
        <f t="shared" ref="Q868" si="3335">ROUND(SUM(Q869:Q874),2)</f>
        <v>1252.82</v>
      </c>
      <c r="R868" s="145">
        <f t="shared" ref="R868" si="3336">ROUND(SUM(R869:R874),2)</f>
        <v>1282.43</v>
      </c>
      <c r="S868" s="145">
        <f t="shared" ref="S868" si="3337">ROUND(SUM(S869:S874),2)</f>
        <v>1281.52</v>
      </c>
      <c r="T868" s="145">
        <f t="shared" ref="T868" si="3338">ROUND(SUM(T869:T874),2)</f>
        <v>1274.55</v>
      </c>
      <c r="U868" s="145">
        <f t="shared" ref="U868" si="3339">ROUND(SUM(U869:U874),2)</f>
        <v>1281.8699999999999</v>
      </c>
      <c r="V868" s="145">
        <f t="shared" ref="V868" si="3340">ROUND(SUM(V869:V874),2)</f>
        <v>1250.6500000000001</v>
      </c>
      <c r="W868" s="145">
        <f t="shared" ref="W868" si="3341">ROUND(SUM(W869:W874),2)</f>
        <v>1244.76</v>
      </c>
      <c r="X868" s="145">
        <f t="shared" ref="X868" si="3342">ROUND(SUM(X869:X874),2)</f>
        <v>1295.31</v>
      </c>
      <c r="Y868" s="145">
        <f t="shared" ref="Y868" si="3343">ROUND(SUM(Y869:Y874),2)</f>
        <v>1336.27</v>
      </c>
    </row>
    <row r="869" spans="1:25" s="19" customFormat="1" ht="51" hidden="1" outlineLevel="1" x14ac:dyDescent="0.2">
      <c r="A869" s="16" t="s">
        <v>70</v>
      </c>
      <c r="B869" s="43">
        <f t="shared" ref="B869:Y869" si="3344">B209</f>
        <v>694.93214551999995</v>
      </c>
      <c r="C869" s="43">
        <f t="shared" si="3344"/>
        <v>742.19048597999995</v>
      </c>
      <c r="D869" s="43">
        <f t="shared" si="3344"/>
        <v>787.92879190999997</v>
      </c>
      <c r="E869" s="43">
        <f t="shared" si="3344"/>
        <v>761.40716802999998</v>
      </c>
      <c r="F869" s="43">
        <f t="shared" si="3344"/>
        <v>781.65853152</v>
      </c>
      <c r="G869" s="43">
        <f t="shared" si="3344"/>
        <v>783.80139603999999</v>
      </c>
      <c r="H869" s="43">
        <f t="shared" si="3344"/>
        <v>764.68544693000001</v>
      </c>
      <c r="I869" s="43">
        <f t="shared" si="3344"/>
        <v>676.01520266</v>
      </c>
      <c r="J869" s="43">
        <f t="shared" si="3344"/>
        <v>607.74417214000005</v>
      </c>
      <c r="K869" s="43">
        <f t="shared" si="3344"/>
        <v>589.74632382000004</v>
      </c>
      <c r="L869" s="43">
        <f t="shared" si="3344"/>
        <v>569.25665537999998</v>
      </c>
      <c r="M869" s="43">
        <f t="shared" si="3344"/>
        <v>526.50939711000001</v>
      </c>
      <c r="N869" s="43">
        <f t="shared" si="3344"/>
        <v>493.32171096000002</v>
      </c>
      <c r="O869" s="43">
        <f t="shared" si="3344"/>
        <v>485.78633165999997</v>
      </c>
      <c r="P869" s="43">
        <f t="shared" si="3344"/>
        <v>488.35220114999998</v>
      </c>
      <c r="Q869" s="43">
        <f t="shared" si="3344"/>
        <v>475.19714507999998</v>
      </c>
      <c r="R869" s="43">
        <f t="shared" si="3344"/>
        <v>504.80713824999998</v>
      </c>
      <c r="S869" s="43">
        <f t="shared" si="3344"/>
        <v>503.89966928000001</v>
      </c>
      <c r="T869" s="43">
        <f t="shared" si="3344"/>
        <v>496.93079946</v>
      </c>
      <c r="U869" s="43">
        <f t="shared" si="3344"/>
        <v>504.25324429</v>
      </c>
      <c r="V869" s="43">
        <f t="shared" si="3344"/>
        <v>473.03406670999999</v>
      </c>
      <c r="W869" s="43">
        <f t="shared" si="3344"/>
        <v>467.14140107999998</v>
      </c>
      <c r="X869" s="43">
        <f t="shared" si="3344"/>
        <v>517.68975091000004</v>
      </c>
      <c r="Y869" s="43">
        <f t="shared" si="3344"/>
        <v>558.64499071</v>
      </c>
    </row>
    <row r="870" spans="1:25" s="19" customFormat="1" ht="38.25" hidden="1" outlineLevel="1" x14ac:dyDescent="0.2">
      <c r="A870" s="16" t="s">
        <v>71</v>
      </c>
      <c r="B870" s="43">
        <f t="shared" ref="B870:Y870" si="3345">B210</f>
        <v>76.98</v>
      </c>
      <c r="C870" s="43">
        <f t="shared" si="3345"/>
        <v>76.98</v>
      </c>
      <c r="D870" s="43">
        <f t="shared" si="3345"/>
        <v>76.98</v>
      </c>
      <c r="E870" s="43">
        <f t="shared" si="3345"/>
        <v>76.98</v>
      </c>
      <c r="F870" s="43">
        <f t="shared" si="3345"/>
        <v>76.98</v>
      </c>
      <c r="G870" s="43">
        <f t="shared" si="3345"/>
        <v>76.98</v>
      </c>
      <c r="H870" s="43">
        <f t="shared" si="3345"/>
        <v>76.98</v>
      </c>
      <c r="I870" s="43">
        <f t="shared" si="3345"/>
        <v>76.98</v>
      </c>
      <c r="J870" s="43">
        <f t="shared" si="3345"/>
        <v>76.98</v>
      </c>
      <c r="K870" s="43">
        <f t="shared" si="3345"/>
        <v>76.98</v>
      </c>
      <c r="L870" s="43">
        <f t="shared" si="3345"/>
        <v>76.98</v>
      </c>
      <c r="M870" s="43">
        <f t="shared" si="3345"/>
        <v>76.98</v>
      </c>
      <c r="N870" s="43">
        <f t="shared" si="3345"/>
        <v>76.98</v>
      </c>
      <c r="O870" s="43">
        <f t="shared" si="3345"/>
        <v>76.98</v>
      </c>
      <c r="P870" s="43">
        <f t="shared" si="3345"/>
        <v>76.98</v>
      </c>
      <c r="Q870" s="43">
        <f t="shared" si="3345"/>
        <v>76.98</v>
      </c>
      <c r="R870" s="43">
        <f t="shared" si="3345"/>
        <v>76.98</v>
      </c>
      <c r="S870" s="43">
        <f t="shared" si="3345"/>
        <v>76.98</v>
      </c>
      <c r="T870" s="43">
        <f t="shared" si="3345"/>
        <v>76.98</v>
      </c>
      <c r="U870" s="43">
        <f t="shared" si="3345"/>
        <v>76.98</v>
      </c>
      <c r="V870" s="43">
        <f t="shared" si="3345"/>
        <v>76.98</v>
      </c>
      <c r="W870" s="43">
        <f t="shared" si="3345"/>
        <v>76.98</v>
      </c>
      <c r="X870" s="43">
        <f t="shared" si="3345"/>
        <v>76.98</v>
      </c>
      <c r="Y870" s="43">
        <f t="shared" si="3345"/>
        <v>76.98</v>
      </c>
    </row>
    <row r="871" spans="1:25" s="19" customFormat="1" ht="18.75" hidden="1" customHeight="1" outlineLevel="1" x14ac:dyDescent="0.2">
      <c r="A871" s="16" t="s">
        <v>3</v>
      </c>
      <c r="B871" s="43">
        <f>$AD$7</f>
        <v>492.95</v>
      </c>
      <c r="C871" s="43">
        <f t="shared" ref="C871:Y871" si="3346">$AD$7</f>
        <v>492.95</v>
      </c>
      <c r="D871" s="43">
        <f t="shared" si="3346"/>
        <v>492.95</v>
      </c>
      <c r="E871" s="43">
        <f t="shared" si="3346"/>
        <v>492.95</v>
      </c>
      <c r="F871" s="43">
        <f t="shared" si="3346"/>
        <v>492.95</v>
      </c>
      <c r="G871" s="43">
        <f t="shared" si="3346"/>
        <v>492.95</v>
      </c>
      <c r="H871" s="43">
        <f t="shared" si="3346"/>
        <v>492.95</v>
      </c>
      <c r="I871" s="43">
        <f t="shared" si="3346"/>
        <v>492.95</v>
      </c>
      <c r="J871" s="43">
        <f t="shared" si="3346"/>
        <v>492.95</v>
      </c>
      <c r="K871" s="43">
        <f t="shared" si="3346"/>
        <v>492.95</v>
      </c>
      <c r="L871" s="43">
        <f t="shared" si="3346"/>
        <v>492.95</v>
      </c>
      <c r="M871" s="43">
        <f t="shared" si="3346"/>
        <v>492.95</v>
      </c>
      <c r="N871" s="43">
        <f t="shared" si="3346"/>
        <v>492.95</v>
      </c>
      <c r="O871" s="43">
        <f t="shared" si="3346"/>
        <v>492.95</v>
      </c>
      <c r="P871" s="43">
        <f t="shared" si="3346"/>
        <v>492.95</v>
      </c>
      <c r="Q871" s="43">
        <f t="shared" si="3346"/>
        <v>492.95</v>
      </c>
      <c r="R871" s="43">
        <f t="shared" si="3346"/>
        <v>492.95</v>
      </c>
      <c r="S871" s="43">
        <f t="shared" si="3346"/>
        <v>492.95</v>
      </c>
      <c r="T871" s="43">
        <f t="shared" si="3346"/>
        <v>492.95</v>
      </c>
      <c r="U871" s="43">
        <f t="shared" si="3346"/>
        <v>492.95</v>
      </c>
      <c r="V871" s="43">
        <f t="shared" si="3346"/>
        <v>492.95</v>
      </c>
      <c r="W871" s="43">
        <f t="shared" si="3346"/>
        <v>492.95</v>
      </c>
      <c r="X871" s="43">
        <f t="shared" si="3346"/>
        <v>492.95</v>
      </c>
      <c r="Y871" s="43">
        <f t="shared" si="3346"/>
        <v>492.95</v>
      </c>
    </row>
    <row r="872" spans="1:25" s="19" customFormat="1" ht="18.75" hidden="1" customHeight="1" outlineLevel="1" x14ac:dyDescent="0.2">
      <c r="A872" s="17" t="s">
        <v>4</v>
      </c>
      <c r="B872" s="43">
        <f t="shared" ref="B872:Y872" si="3347">B212</f>
        <v>204.67</v>
      </c>
      <c r="C872" s="43">
        <f t="shared" si="3347"/>
        <v>204.67</v>
      </c>
      <c r="D872" s="43">
        <f t="shared" si="3347"/>
        <v>204.67</v>
      </c>
      <c r="E872" s="43">
        <f t="shared" si="3347"/>
        <v>204.67</v>
      </c>
      <c r="F872" s="43">
        <f t="shared" si="3347"/>
        <v>204.67</v>
      </c>
      <c r="G872" s="43">
        <f t="shared" si="3347"/>
        <v>204.67</v>
      </c>
      <c r="H872" s="43">
        <f t="shared" si="3347"/>
        <v>204.67</v>
      </c>
      <c r="I872" s="43">
        <f t="shared" si="3347"/>
        <v>204.67</v>
      </c>
      <c r="J872" s="43">
        <f t="shared" si="3347"/>
        <v>204.67</v>
      </c>
      <c r="K872" s="43">
        <f t="shared" si="3347"/>
        <v>204.67</v>
      </c>
      <c r="L872" s="43">
        <f t="shared" si="3347"/>
        <v>204.67</v>
      </c>
      <c r="M872" s="43">
        <f t="shared" si="3347"/>
        <v>204.67</v>
      </c>
      <c r="N872" s="43">
        <f t="shared" si="3347"/>
        <v>204.67</v>
      </c>
      <c r="O872" s="43">
        <f t="shared" si="3347"/>
        <v>204.67</v>
      </c>
      <c r="P872" s="43">
        <f t="shared" si="3347"/>
        <v>204.67</v>
      </c>
      <c r="Q872" s="43">
        <f t="shared" si="3347"/>
        <v>204.67</v>
      </c>
      <c r="R872" s="43">
        <f t="shared" si="3347"/>
        <v>204.67</v>
      </c>
      <c r="S872" s="43">
        <f t="shared" si="3347"/>
        <v>204.67</v>
      </c>
      <c r="T872" s="43">
        <f t="shared" si="3347"/>
        <v>204.67</v>
      </c>
      <c r="U872" s="43">
        <f t="shared" si="3347"/>
        <v>204.67</v>
      </c>
      <c r="V872" s="43">
        <f t="shared" si="3347"/>
        <v>204.67</v>
      </c>
      <c r="W872" s="43">
        <f t="shared" si="3347"/>
        <v>204.67</v>
      </c>
      <c r="X872" s="43">
        <f t="shared" si="3347"/>
        <v>204.67</v>
      </c>
      <c r="Y872" s="43">
        <f t="shared" si="3347"/>
        <v>204.67</v>
      </c>
    </row>
    <row r="873" spans="1:25" ht="25.5" hidden="1" outlineLevel="1" x14ac:dyDescent="0.2">
      <c r="A873" s="62" t="s">
        <v>211</v>
      </c>
      <c r="B873" s="43">
        <f>B866</f>
        <v>0</v>
      </c>
      <c r="C873" s="43">
        <f t="shared" ref="C873:Y873" si="3348">C866</f>
        <v>0</v>
      </c>
      <c r="D873" s="43">
        <f t="shared" si="3348"/>
        <v>0</v>
      </c>
      <c r="E873" s="43">
        <f t="shared" si="3348"/>
        <v>0</v>
      </c>
      <c r="F873" s="43">
        <f t="shared" si="3348"/>
        <v>0</v>
      </c>
      <c r="G873" s="43">
        <f t="shared" si="3348"/>
        <v>0</v>
      </c>
      <c r="H873" s="43">
        <f t="shared" si="3348"/>
        <v>0</v>
      </c>
      <c r="I873" s="43">
        <f t="shared" si="3348"/>
        <v>0</v>
      </c>
      <c r="J873" s="43">
        <f t="shared" si="3348"/>
        <v>0</v>
      </c>
      <c r="K873" s="43">
        <f t="shared" si="3348"/>
        <v>0</v>
      </c>
      <c r="L873" s="43">
        <f t="shared" si="3348"/>
        <v>0</v>
      </c>
      <c r="M873" s="43">
        <f t="shared" si="3348"/>
        <v>0</v>
      </c>
      <c r="N873" s="43">
        <f t="shared" si="3348"/>
        <v>0</v>
      </c>
      <c r="O873" s="43">
        <f t="shared" si="3348"/>
        <v>0</v>
      </c>
      <c r="P873" s="43">
        <f t="shared" si="3348"/>
        <v>0</v>
      </c>
      <c r="Q873" s="43">
        <f t="shared" si="3348"/>
        <v>0</v>
      </c>
      <c r="R873" s="43">
        <f t="shared" si="3348"/>
        <v>0</v>
      </c>
      <c r="S873" s="43">
        <f t="shared" si="3348"/>
        <v>0</v>
      </c>
      <c r="T873" s="43">
        <f t="shared" si="3348"/>
        <v>0</v>
      </c>
      <c r="U873" s="43">
        <f t="shared" si="3348"/>
        <v>0</v>
      </c>
      <c r="V873" s="43">
        <f t="shared" si="3348"/>
        <v>0</v>
      </c>
      <c r="W873" s="43">
        <f t="shared" si="3348"/>
        <v>0</v>
      </c>
      <c r="X873" s="43">
        <f t="shared" si="3348"/>
        <v>0</v>
      </c>
      <c r="Y873" s="43">
        <f t="shared" si="3348"/>
        <v>0</v>
      </c>
    </row>
    <row r="874" spans="1:25" s="19" customFormat="1" ht="18.75" hidden="1" customHeight="1" outlineLevel="1" thickBot="1" x14ac:dyDescent="0.25">
      <c r="A874" s="35" t="s">
        <v>118</v>
      </c>
      <c r="B874" s="43">
        <f t="shared" ref="B874:Y874" si="3349">B214</f>
        <v>3.02059422</v>
      </c>
      <c r="C874" s="43">
        <f t="shared" si="3349"/>
        <v>3.02059422</v>
      </c>
      <c r="D874" s="43">
        <f t="shared" si="3349"/>
        <v>3.02059422</v>
      </c>
      <c r="E874" s="43">
        <f t="shared" si="3349"/>
        <v>3.02059422</v>
      </c>
      <c r="F874" s="43">
        <f t="shared" si="3349"/>
        <v>3.02059422</v>
      </c>
      <c r="G874" s="43">
        <f t="shared" si="3349"/>
        <v>3.02059422</v>
      </c>
      <c r="H874" s="43">
        <f t="shared" si="3349"/>
        <v>3.02059422</v>
      </c>
      <c r="I874" s="43">
        <f t="shared" si="3349"/>
        <v>3.02059422</v>
      </c>
      <c r="J874" s="43">
        <f t="shared" si="3349"/>
        <v>3.02059422</v>
      </c>
      <c r="K874" s="43">
        <f t="shared" si="3349"/>
        <v>3.02059422</v>
      </c>
      <c r="L874" s="43">
        <f t="shared" si="3349"/>
        <v>3.02059422</v>
      </c>
      <c r="M874" s="43">
        <f t="shared" si="3349"/>
        <v>3.02059422</v>
      </c>
      <c r="N874" s="43">
        <f t="shared" si="3349"/>
        <v>3.02059422</v>
      </c>
      <c r="O874" s="43">
        <f t="shared" si="3349"/>
        <v>3.02059422</v>
      </c>
      <c r="P874" s="43">
        <f t="shared" si="3349"/>
        <v>3.02059422</v>
      </c>
      <c r="Q874" s="43">
        <f t="shared" si="3349"/>
        <v>3.02059422</v>
      </c>
      <c r="R874" s="43">
        <f t="shared" si="3349"/>
        <v>3.02059422</v>
      </c>
      <c r="S874" s="43">
        <f t="shared" si="3349"/>
        <v>3.02059422</v>
      </c>
      <c r="T874" s="43">
        <f t="shared" si="3349"/>
        <v>3.02059422</v>
      </c>
      <c r="U874" s="43">
        <f t="shared" si="3349"/>
        <v>3.02059422</v>
      </c>
      <c r="V874" s="43">
        <f t="shared" si="3349"/>
        <v>3.02059422</v>
      </c>
      <c r="W874" s="43">
        <f t="shared" si="3349"/>
        <v>3.02059422</v>
      </c>
      <c r="X874" s="43">
        <f t="shared" si="3349"/>
        <v>3.02059422</v>
      </c>
      <c r="Y874" s="43">
        <f t="shared" si="3349"/>
        <v>3.02059422</v>
      </c>
    </row>
    <row r="875" spans="1:25" s="26" customFormat="1" ht="18.75" customHeight="1" collapsed="1" thickBot="1" x14ac:dyDescent="0.25">
      <c r="A875" s="28">
        <v>30</v>
      </c>
      <c r="B875" s="145">
        <f>ROUND(SUM(B876:B881),2)</f>
        <v>1439.28</v>
      </c>
      <c r="C875" s="145">
        <f t="shared" ref="C875" si="3350">ROUND(SUM(C876:C881),2)</f>
        <v>1462.15</v>
      </c>
      <c r="D875" s="145">
        <f t="shared" ref="D875" si="3351">ROUND(SUM(D876:D881),2)</f>
        <v>1494.32</v>
      </c>
      <c r="E875" s="145">
        <f t="shared" ref="E875" si="3352">ROUND(SUM(E876:E881),2)</f>
        <v>1535.81</v>
      </c>
      <c r="F875" s="145">
        <f t="shared" ref="F875" si="3353">ROUND(SUM(F876:F881),2)</f>
        <v>1473.41</v>
      </c>
      <c r="G875" s="145">
        <f t="shared" ref="G875" si="3354">ROUND(SUM(G876:G881),2)</f>
        <v>1500.12</v>
      </c>
      <c r="H875" s="145">
        <f t="shared" ref="H875" si="3355">ROUND(SUM(H876:H881),2)</f>
        <v>1482.59</v>
      </c>
      <c r="I875" s="145">
        <f t="shared" ref="I875" si="3356">ROUND(SUM(I876:I881),2)</f>
        <v>1428.22</v>
      </c>
      <c r="J875" s="145">
        <f t="shared" ref="J875" si="3357">ROUND(SUM(J876:J881),2)</f>
        <v>1311.76</v>
      </c>
      <c r="K875" s="145">
        <f t="shared" ref="K875" si="3358">ROUND(SUM(K876:K881),2)</f>
        <v>1262.81</v>
      </c>
      <c r="L875" s="145">
        <f t="shared" ref="L875" si="3359">ROUND(SUM(L876:L881),2)</f>
        <v>1224.8900000000001</v>
      </c>
      <c r="M875" s="145">
        <f t="shared" ref="M875" si="3360">ROUND(SUM(M876:M881),2)</f>
        <v>1216.52</v>
      </c>
      <c r="N875" s="145">
        <f t="shared" ref="N875" si="3361">ROUND(SUM(N876:N881),2)</f>
        <v>1235.42</v>
      </c>
      <c r="O875" s="145">
        <f t="shared" ref="O875" si="3362">ROUND(SUM(O876:O881),2)</f>
        <v>1239.82</v>
      </c>
      <c r="P875" s="145">
        <f t="shared" ref="P875" si="3363">ROUND(SUM(P876:P881),2)</f>
        <v>1235.8</v>
      </c>
      <c r="Q875" s="145">
        <f t="shared" ref="Q875" si="3364">ROUND(SUM(Q876:Q881),2)</f>
        <v>1273.43</v>
      </c>
      <c r="R875" s="145">
        <f t="shared" ref="R875" si="3365">ROUND(SUM(R876:R881),2)</f>
        <v>1276.77</v>
      </c>
      <c r="S875" s="145">
        <f t="shared" ref="S875" si="3366">ROUND(SUM(S876:S881),2)</f>
        <v>1277.3800000000001</v>
      </c>
      <c r="T875" s="145">
        <f t="shared" ref="T875" si="3367">ROUND(SUM(T876:T881),2)</f>
        <v>1269.8800000000001</v>
      </c>
      <c r="U875" s="145">
        <f t="shared" ref="U875" si="3368">ROUND(SUM(U876:U881),2)</f>
        <v>1283.71</v>
      </c>
      <c r="V875" s="145">
        <f t="shared" ref="V875" si="3369">ROUND(SUM(V876:V881),2)</f>
        <v>1262.05</v>
      </c>
      <c r="W875" s="145">
        <f t="shared" ref="W875" si="3370">ROUND(SUM(W876:W881),2)</f>
        <v>1244.8800000000001</v>
      </c>
      <c r="X875" s="145">
        <f t="shared" ref="X875" si="3371">ROUND(SUM(X876:X881),2)</f>
        <v>1267.29</v>
      </c>
      <c r="Y875" s="145">
        <f t="shared" ref="Y875" si="3372">ROUND(SUM(Y876:Y881),2)</f>
        <v>1333.15</v>
      </c>
    </row>
    <row r="876" spans="1:25" s="19" customFormat="1" ht="51" hidden="1" outlineLevel="1" x14ac:dyDescent="0.2">
      <c r="A876" s="16" t="s">
        <v>70</v>
      </c>
      <c r="B876" s="43">
        <f t="shared" ref="B876:Y876" si="3373">B216</f>
        <v>661.66413756999998</v>
      </c>
      <c r="C876" s="43">
        <f t="shared" si="3373"/>
        <v>684.53399182999999</v>
      </c>
      <c r="D876" s="43">
        <f t="shared" si="3373"/>
        <v>716.70059391999996</v>
      </c>
      <c r="E876" s="43">
        <f t="shared" si="3373"/>
        <v>758.19078815</v>
      </c>
      <c r="F876" s="43">
        <f t="shared" si="3373"/>
        <v>695.79086496000002</v>
      </c>
      <c r="G876" s="43">
        <f t="shared" si="3373"/>
        <v>722.50234459000001</v>
      </c>
      <c r="H876" s="43">
        <f t="shared" si="3373"/>
        <v>704.97423882999999</v>
      </c>
      <c r="I876" s="43">
        <f t="shared" si="3373"/>
        <v>650.60244950000003</v>
      </c>
      <c r="J876" s="43">
        <f t="shared" si="3373"/>
        <v>534.14251721000005</v>
      </c>
      <c r="K876" s="43">
        <f t="shared" si="3373"/>
        <v>485.19278852999997</v>
      </c>
      <c r="L876" s="43">
        <f t="shared" si="3373"/>
        <v>447.26480229999999</v>
      </c>
      <c r="M876" s="43">
        <f t="shared" si="3373"/>
        <v>438.90412486999998</v>
      </c>
      <c r="N876" s="43">
        <f t="shared" si="3373"/>
        <v>457.79588740999998</v>
      </c>
      <c r="O876" s="43">
        <f t="shared" si="3373"/>
        <v>462.19534462000001</v>
      </c>
      <c r="P876" s="43">
        <f t="shared" si="3373"/>
        <v>458.17483243999999</v>
      </c>
      <c r="Q876" s="43">
        <f t="shared" si="3373"/>
        <v>495.80766456999999</v>
      </c>
      <c r="R876" s="43">
        <f t="shared" si="3373"/>
        <v>499.15319115</v>
      </c>
      <c r="S876" s="43">
        <f t="shared" si="3373"/>
        <v>499.76407146000003</v>
      </c>
      <c r="T876" s="43">
        <f t="shared" si="3373"/>
        <v>492.25628427999999</v>
      </c>
      <c r="U876" s="43">
        <f t="shared" si="3373"/>
        <v>506.09173378999998</v>
      </c>
      <c r="V876" s="43">
        <f t="shared" si="3373"/>
        <v>484.43233247000001</v>
      </c>
      <c r="W876" s="43">
        <f t="shared" si="3373"/>
        <v>467.26222532999998</v>
      </c>
      <c r="X876" s="43">
        <f t="shared" si="3373"/>
        <v>489.66634704000001</v>
      </c>
      <c r="Y876" s="43">
        <f t="shared" si="3373"/>
        <v>555.52923880000003</v>
      </c>
    </row>
    <row r="877" spans="1:25" s="19" customFormat="1" ht="38.25" hidden="1" outlineLevel="1" x14ac:dyDescent="0.2">
      <c r="A877" s="16" t="s">
        <v>71</v>
      </c>
      <c r="B877" s="43">
        <f t="shared" ref="B877:Y877" si="3374">B217</f>
        <v>76.98</v>
      </c>
      <c r="C877" s="43">
        <f t="shared" si="3374"/>
        <v>76.98</v>
      </c>
      <c r="D877" s="43">
        <f t="shared" si="3374"/>
        <v>76.98</v>
      </c>
      <c r="E877" s="43">
        <f t="shared" si="3374"/>
        <v>76.98</v>
      </c>
      <c r="F877" s="43">
        <f t="shared" si="3374"/>
        <v>76.98</v>
      </c>
      <c r="G877" s="43">
        <f t="shared" si="3374"/>
        <v>76.98</v>
      </c>
      <c r="H877" s="43">
        <f t="shared" si="3374"/>
        <v>76.98</v>
      </c>
      <c r="I877" s="43">
        <f t="shared" si="3374"/>
        <v>76.98</v>
      </c>
      <c r="J877" s="43">
        <f t="shared" si="3374"/>
        <v>76.98</v>
      </c>
      <c r="K877" s="43">
        <f t="shared" si="3374"/>
        <v>76.98</v>
      </c>
      <c r="L877" s="43">
        <f t="shared" si="3374"/>
        <v>76.98</v>
      </c>
      <c r="M877" s="43">
        <f t="shared" si="3374"/>
        <v>76.98</v>
      </c>
      <c r="N877" s="43">
        <f t="shared" si="3374"/>
        <v>76.98</v>
      </c>
      <c r="O877" s="43">
        <f t="shared" si="3374"/>
        <v>76.98</v>
      </c>
      <c r="P877" s="43">
        <f t="shared" si="3374"/>
        <v>76.98</v>
      </c>
      <c r="Q877" s="43">
        <f t="shared" si="3374"/>
        <v>76.98</v>
      </c>
      <c r="R877" s="43">
        <f t="shared" si="3374"/>
        <v>76.98</v>
      </c>
      <c r="S877" s="43">
        <f t="shared" si="3374"/>
        <v>76.98</v>
      </c>
      <c r="T877" s="43">
        <f t="shared" si="3374"/>
        <v>76.98</v>
      </c>
      <c r="U877" s="43">
        <f t="shared" si="3374"/>
        <v>76.98</v>
      </c>
      <c r="V877" s="43">
        <f t="shared" si="3374"/>
        <v>76.98</v>
      </c>
      <c r="W877" s="43">
        <f t="shared" si="3374"/>
        <v>76.98</v>
      </c>
      <c r="X877" s="43">
        <f t="shared" si="3374"/>
        <v>76.98</v>
      </c>
      <c r="Y877" s="43">
        <f t="shared" si="3374"/>
        <v>76.98</v>
      </c>
    </row>
    <row r="878" spans="1:25" s="19" customFormat="1" ht="18.75" hidden="1" customHeight="1" outlineLevel="1" x14ac:dyDescent="0.2">
      <c r="A878" s="16" t="s">
        <v>3</v>
      </c>
      <c r="B878" s="43">
        <f>$AD$7</f>
        <v>492.95</v>
      </c>
      <c r="C878" s="43">
        <f t="shared" ref="C878:Y878" si="3375">$AD$7</f>
        <v>492.95</v>
      </c>
      <c r="D878" s="43">
        <f t="shared" si="3375"/>
        <v>492.95</v>
      </c>
      <c r="E878" s="43">
        <f t="shared" si="3375"/>
        <v>492.95</v>
      </c>
      <c r="F878" s="43">
        <f t="shared" si="3375"/>
        <v>492.95</v>
      </c>
      <c r="G878" s="43">
        <f t="shared" si="3375"/>
        <v>492.95</v>
      </c>
      <c r="H878" s="43">
        <f t="shared" si="3375"/>
        <v>492.95</v>
      </c>
      <c r="I878" s="43">
        <f t="shared" si="3375"/>
        <v>492.95</v>
      </c>
      <c r="J878" s="43">
        <f t="shared" si="3375"/>
        <v>492.95</v>
      </c>
      <c r="K878" s="43">
        <f t="shared" si="3375"/>
        <v>492.95</v>
      </c>
      <c r="L878" s="43">
        <f t="shared" si="3375"/>
        <v>492.95</v>
      </c>
      <c r="M878" s="43">
        <f t="shared" si="3375"/>
        <v>492.95</v>
      </c>
      <c r="N878" s="43">
        <f t="shared" si="3375"/>
        <v>492.95</v>
      </c>
      <c r="O878" s="43">
        <f t="shared" si="3375"/>
        <v>492.95</v>
      </c>
      <c r="P878" s="43">
        <f t="shared" si="3375"/>
        <v>492.95</v>
      </c>
      <c r="Q878" s="43">
        <f t="shared" si="3375"/>
        <v>492.95</v>
      </c>
      <c r="R878" s="43">
        <f t="shared" si="3375"/>
        <v>492.95</v>
      </c>
      <c r="S878" s="43">
        <f t="shared" si="3375"/>
        <v>492.95</v>
      </c>
      <c r="T878" s="43">
        <f t="shared" si="3375"/>
        <v>492.95</v>
      </c>
      <c r="U878" s="43">
        <f t="shared" si="3375"/>
        <v>492.95</v>
      </c>
      <c r="V878" s="43">
        <f t="shared" si="3375"/>
        <v>492.95</v>
      </c>
      <c r="W878" s="43">
        <f t="shared" si="3375"/>
        <v>492.95</v>
      </c>
      <c r="X878" s="43">
        <f t="shared" si="3375"/>
        <v>492.95</v>
      </c>
      <c r="Y878" s="43">
        <f t="shared" si="3375"/>
        <v>492.95</v>
      </c>
    </row>
    <row r="879" spans="1:25" s="19" customFormat="1" ht="18.75" hidden="1" customHeight="1" outlineLevel="1" x14ac:dyDescent="0.2">
      <c r="A879" s="17" t="s">
        <v>4</v>
      </c>
      <c r="B879" s="43">
        <f t="shared" ref="B879:Y879" si="3376">B219</f>
        <v>204.67</v>
      </c>
      <c r="C879" s="43">
        <f t="shared" si="3376"/>
        <v>204.67</v>
      </c>
      <c r="D879" s="43">
        <f t="shared" si="3376"/>
        <v>204.67</v>
      </c>
      <c r="E879" s="43">
        <f t="shared" si="3376"/>
        <v>204.67</v>
      </c>
      <c r="F879" s="43">
        <f t="shared" si="3376"/>
        <v>204.67</v>
      </c>
      <c r="G879" s="43">
        <f t="shared" si="3376"/>
        <v>204.67</v>
      </c>
      <c r="H879" s="43">
        <f t="shared" si="3376"/>
        <v>204.67</v>
      </c>
      <c r="I879" s="43">
        <f t="shared" si="3376"/>
        <v>204.67</v>
      </c>
      <c r="J879" s="43">
        <f t="shared" si="3376"/>
        <v>204.67</v>
      </c>
      <c r="K879" s="43">
        <f t="shared" si="3376"/>
        <v>204.67</v>
      </c>
      <c r="L879" s="43">
        <f t="shared" si="3376"/>
        <v>204.67</v>
      </c>
      <c r="M879" s="43">
        <f t="shared" si="3376"/>
        <v>204.67</v>
      </c>
      <c r="N879" s="43">
        <f t="shared" si="3376"/>
        <v>204.67</v>
      </c>
      <c r="O879" s="43">
        <f t="shared" si="3376"/>
        <v>204.67</v>
      </c>
      <c r="P879" s="43">
        <f t="shared" si="3376"/>
        <v>204.67</v>
      </c>
      <c r="Q879" s="43">
        <f t="shared" si="3376"/>
        <v>204.67</v>
      </c>
      <c r="R879" s="43">
        <f t="shared" si="3376"/>
        <v>204.67</v>
      </c>
      <c r="S879" s="43">
        <f t="shared" si="3376"/>
        <v>204.67</v>
      </c>
      <c r="T879" s="43">
        <f t="shared" si="3376"/>
        <v>204.67</v>
      </c>
      <c r="U879" s="43">
        <f t="shared" si="3376"/>
        <v>204.67</v>
      </c>
      <c r="V879" s="43">
        <f t="shared" si="3376"/>
        <v>204.67</v>
      </c>
      <c r="W879" s="43">
        <f t="shared" si="3376"/>
        <v>204.67</v>
      </c>
      <c r="X879" s="43">
        <f t="shared" si="3376"/>
        <v>204.67</v>
      </c>
      <c r="Y879" s="43">
        <f t="shared" si="3376"/>
        <v>204.67</v>
      </c>
    </row>
    <row r="880" spans="1:25" ht="25.5" hidden="1" outlineLevel="1" x14ac:dyDescent="0.2">
      <c r="A880" s="62" t="s">
        <v>211</v>
      </c>
      <c r="B880" s="43">
        <f>B873</f>
        <v>0</v>
      </c>
      <c r="C880" s="43">
        <f t="shared" ref="C880:Y880" si="3377">C873</f>
        <v>0</v>
      </c>
      <c r="D880" s="43">
        <f t="shared" si="3377"/>
        <v>0</v>
      </c>
      <c r="E880" s="43">
        <f t="shared" si="3377"/>
        <v>0</v>
      </c>
      <c r="F880" s="43">
        <f t="shared" si="3377"/>
        <v>0</v>
      </c>
      <c r="G880" s="43">
        <f t="shared" si="3377"/>
        <v>0</v>
      </c>
      <c r="H880" s="43">
        <f t="shared" si="3377"/>
        <v>0</v>
      </c>
      <c r="I880" s="43">
        <f t="shared" si="3377"/>
        <v>0</v>
      </c>
      <c r="J880" s="43">
        <f t="shared" si="3377"/>
        <v>0</v>
      </c>
      <c r="K880" s="43">
        <f t="shared" si="3377"/>
        <v>0</v>
      </c>
      <c r="L880" s="43">
        <f t="shared" si="3377"/>
        <v>0</v>
      </c>
      <c r="M880" s="43">
        <f t="shared" si="3377"/>
        <v>0</v>
      </c>
      <c r="N880" s="43">
        <f t="shared" si="3377"/>
        <v>0</v>
      </c>
      <c r="O880" s="43">
        <f t="shared" si="3377"/>
        <v>0</v>
      </c>
      <c r="P880" s="43">
        <f t="shared" si="3377"/>
        <v>0</v>
      </c>
      <c r="Q880" s="43">
        <f t="shared" si="3377"/>
        <v>0</v>
      </c>
      <c r="R880" s="43">
        <f t="shared" si="3377"/>
        <v>0</v>
      </c>
      <c r="S880" s="43">
        <f t="shared" si="3377"/>
        <v>0</v>
      </c>
      <c r="T880" s="43">
        <f t="shared" si="3377"/>
        <v>0</v>
      </c>
      <c r="U880" s="43">
        <f t="shared" si="3377"/>
        <v>0</v>
      </c>
      <c r="V880" s="43">
        <f t="shared" si="3377"/>
        <v>0</v>
      </c>
      <c r="W880" s="43">
        <f t="shared" si="3377"/>
        <v>0</v>
      </c>
      <c r="X880" s="43">
        <f t="shared" si="3377"/>
        <v>0</v>
      </c>
      <c r="Y880" s="43">
        <f t="shared" si="3377"/>
        <v>0</v>
      </c>
    </row>
    <row r="881" spans="1:26" s="19" customFormat="1" ht="18.75" hidden="1" customHeight="1" outlineLevel="1" thickBot="1" x14ac:dyDescent="0.25">
      <c r="A881" s="35" t="s">
        <v>118</v>
      </c>
      <c r="B881" s="43">
        <f t="shared" ref="B881:Y881" si="3378">B221</f>
        <v>3.02059422</v>
      </c>
      <c r="C881" s="43">
        <f t="shared" si="3378"/>
        <v>3.02059422</v>
      </c>
      <c r="D881" s="43">
        <f t="shared" si="3378"/>
        <v>3.02059422</v>
      </c>
      <c r="E881" s="43">
        <f t="shared" si="3378"/>
        <v>3.02059422</v>
      </c>
      <c r="F881" s="43">
        <f t="shared" si="3378"/>
        <v>3.02059422</v>
      </c>
      <c r="G881" s="43">
        <f t="shared" si="3378"/>
        <v>3.02059422</v>
      </c>
      <c r="H881" s="43">
        <f t="shared" si="3378"/>
        <v>3.02059422</v>
      </c>
      <c r="I881" s="43">
        <f t="shared" si="3378"/>
        <v>3.02059422</v>
      </c>
      <c r="J881" s="43">
        <f t="shared" si="3378"/>
        <v>3.02059422</v>
      </c>
      <c r="K881" s="43">
        <f t="shared" si="3378"/>
        <v>3.02059422</v>
      </c>
      <c r="L881" s="43">
        <f t="shared" si="3378"/>
        <v>3.02059422</v>
      </c>
      <c r="M881" s="43">
        <f t="shared" si="3378"/>
        <v>3.02059422</v>
      </c>
      <c r="N881" s="43">
        <f t="shared" si="3378"/>
        <v>3.02059422</v>
      </c>
      <c r="O881" s="43">
        <f t="shared" si="3378"/>
        <v>3.02059422</v>
      </c>
      <c r="P881" s="43">
        <f t="shared" si="3378"/>
        <v>3.02059422</v>
      </c>
      <c r="Q881" s="43">
        <f t="shared" si="3378"/>
        <v>3.02059422</v>
      </c>
      <c r="R881" s="43">
        <f t="shared" si="3378"/>
        <v>3.02059422</v>
      </c>
      <c r="S881" s="43">
        <f t="shared" si="3378"/>
        <v>3.02059422</v>
      </c>
      <c r="T881" s="43">
        <f t="shared" si="3378"/>
        <v>3.02059422</v>
      </c>
      <c r="U881" s="43">
        <f t="shared" si="3378"/>
        <v>3.02059422</v>
      </c>
      <c r="V881" s="43">
        <f t="shared" si="3378"/>
        <v>3.02059422</v>
      </c>
      <c r="W881" s="43">
        <f t="shared" si="3378"/>
        <v>3.02059422</v>
      </c>
      <c r="X881" s="43">
        <f t="shared" si="3378"/>
        <v>3.02059422</v>
      </c>
      <c r="Y881" s="43">
        <f t="shared" si="3378"/>
        <v>3.02059422</v>
      </c>
    </row>
    <row r="882" spans="1:26" s="26" customFormat="1" ht="18.75" customHeight="1" collapsed="1" thickBot="1" x14ac:dyDescent="0.25">
      <c r="A882" s="27">
        <v>31</v>
      </c>
      <c r="B882" s="145">
        <f>ROUND(SUM(B883:B888),2)</f>
        <v>1443.47</v>
      </c>
      <c r="C882" s="145">
        <f t="shared" ref="C882" si="3379">ROUND(SUM(C883:C888),2)</f>
        <v>1469.97</v>
      </c>
      <c r="D882" s="145">
        <f t="shared" ref="D882" si="3380">ROUND(SUM(D883:D888),2)</f>
        <v>1533.31</v>
      </c>
      <c r="E882" s="145">
        <f t="shared" ref="E882" si="3381">ROUND(SUM(E883:E888),2)</f>
        <v>1508.59</v>
      </c>
      <c r="F882" s="145">
        <f t="shared" ref="F882" si="3382">ROUND(SUM(F883:F888),2)</f>
        <v>1508.66</v>
      </c>
      <c r="G882" s="145">
        <f t="shared" ref="G882" si="3383">ROUND(SUM(G883:G888),2)</f>
        <v>1511.89</v>
      </c>
      <c r="H882" s="145">
        <f t="shared" ref="H882" si="3384">ROUND(SUM(H883:H888),2)</f>
        <v>1452.39</v>
      </c>
      <c r="I882" s="145">
        <f t="shared" ref="I882" si="3385">ROUND(SUM(I883:I888),2)</f>
        <v>1420.82</v>
      </c>
      <c r="J882" s="145">
        <f t="shared" ref="J882" si="3386">ROUND(SUM(J883:J888),2)</f>
        <v>1296.1300000000001</v>
      </c>
      <c r="K882" s="145">
        <f t="shared" ref="K882" si="3387">ROUND(SUM(K883:K888),2)</f>
        <v>1210.3900000000001</v>
      </c>
      <c r="L882" s="145">
        <f t="shared" ref="L882" si="3388">ROUND(SUM(L883:L888),2)</f>
        <v>1181.79</v>
      </c>
      <c r="M882" s="145">
        <f t="shared" ref="M882" si="3389">ROUND(SUM(M883:M888),2)</f>
        <v>1204.4100000000001</v>
      </c>
      <c r="N882" s="145">
        <f t="shared" ref="N882" si="3390">ROUND(SUM(N883:N888),2)</f>
        <v>1212.17</v>
      </c>
      <c r="O882" s="145">
        <f t="shared" ref="O882" si="3391">ROUND(SUM(O883:O888),2)</f>
        <v>1197.67</v>
      </c>
      <c r="P882" s="145">
        <f t="shared" ref="P882" si="3392">ROUND(SUM(P883:P888),2)</f>
        <v>1199.76</v>
      </c>
      <c r="Q882" s="145">
        <f t="shared" ref="Q882" si="3393">ROUND(SUM(Q883:Q888),2)</f>
        <v>1192.06</v>
      </c>
      <c r="R882" s="145">
        <f t="shared" ref="R882" si="3394">ROUND(SUM(R883:R888),2)</f>
        <v>1211</v>
      </c>
      <c r="S882" s="145">
        <f t="shared" ref="S882" si="3395">ROUND(SUM(S883:S888),2)</f>
        <v>1193.46</v>
      </c>
      <c r="T882" s="145">
        <f t="shared" ref="T882" si="3396">ROUND(SUM(T883:T888),2)</f>
        <v>1194.43</v>
      </c>
      <c r="U882" s="145">
        <f t="shared" ref="U882" si="3397">ROUND(SUM(U883:U888),2)</f>
        <v>1217.3699999999999</v>
      </c>
      <c r="V882" s="145">
        <f t="shared" ref="V882" si="3398">ROUND(SUM(V883:V888),2)</f>
        <v>1232.46</v>
      </c>
      <c r="W882" s="145">
        <f t="shared" ref="W882" si="3399">ROUND(SUM(W883:W888),2)</f>
        <v>1257.93</v>
      </c>
      <c r="X882" s="145">
        <f t="shared" ref="X882" si="3400">ROUND(SUM(X883:X888),2)</f>
        <v>1286.8</v>
      </c>
      <c r="Y882" s="145">
        <f t="shared" ref="Y882" si="3401">ROUND(SUM(Y883:Y888),2)</f>
        <v>1345.44</v>
      </c>
    </row>
    <row r="883" spans="1:26" s="19" customFormat="1" ht="51" hidden="1" outlineLevel="1" x14ac:dyDescent="0.2">
      <c r="A883" s="111" t="s">
        <v>70</v>
      </c>
      <c r="B883" s="43">
        <f t="shared" ref="B883:Y883" si="3402">B223</f>
        <v>665.84488454999996</v>
      </c>
      <c r="C883" s="43">
        <f t="shared" si="3402"/>
        <v>692.34457372999998</v>
      </c>
      <c r="D883" s="43">
        <f t="shared" si="3402"/>
        <v>755.68635199000005</v>
      </c>
      <c r="E883" s="43">
        <f t="shared" si="3402"/>
        <v>730.97415751000005</v>
      </c>
      <c r="F883" s="43">
        <f t="shared" si="3402"/>
        <v>731.04106823999996</v>
      </c>
      <c r="G883" s="43">
        <f t="shared" si="3402"/>
        <v>734.26980551999998</v>
      </c>
      <c r="H883" s="43">
        <f t="shared" si="3402"/>
        <v>674.76547704999996</v>
      </c>
      <c r="I883" s="43">
        <f t="shared" si="3402"/>
        <v>643.20308821000003</v>
      </c>
      <c r="J883" s="43">
        <f t="shared" si="3402"/>
        <v>518.50891119999994</v>
      </c>
      <c r="K883" s="43">
        <f t="shared" si="3402"/>
        <v>432.76601118999997</v>
      </c>
      <c r="L883" s="43">
        <f t="shared" si="3402"/>
        <v>404.16936772999998</v>
      </c>
      <c r="M883" s="43">
        <f t="shared" si="3402"/>
        <v>426.79023540999998</v>
      </c>
      <c r="N883" s="43">
        <f t="shared" si="3402"/>
        <v>434.54783906</v>
      </c>
      <c r="O883" s="43">
        <f t="shared" si="3402"/>
        <v>420.05169050000001</v>
      </c>
      <c r="P883" s="43">
        <f t="shared" si="3402"/>
        <v>422.13746658000002</v>
      </c>
      <c r="Q883" s="43">
        <f t="shared" si="3402"/>
        <v>414.44308819000003</v>
      </c>
      <c r="R883" s="43">
        <f t="shared" si="3402"/>
        <v>433.37958386000003</v>
      </c>
      <c r="S883" s="43">
        <f t="shared" si="3402"/>
        <v>415.83529003000001</v>
      </c>
      <c r="T883" s="43">
        <f t="shared" si="3402"/>
        <v>416.81025711000001</v>
      </c>
      <c r="U883" s="43">
        <f t="shared" si="3402"/>
        <v>439.75089234000001</v>
      </c>
      <c r="V883" s="43">
        <f t="shared" si="3402"/>
        <v>454.84356228000001</v>
      </c>
      <c r="W883" s="43">
        <f t="shared" si="3402"/>
        <v>480.30631650999999</v>
      </c>
      <c r="X883" s="43">
        <f t="shared" si="3402"/>
        <v>509.18195816000002</v>
      </c>
      <c r="Y883" s="43">
        <f t="shared" si="3402"/>
        <v>567.82146501</v>
      </c>
    </row>
    <row r="884" spans="1:26" s="19" customFormat="1" ht="38.25" hidden="1" outlineLevel="1" x14ac:dyDescent="0.2">
      <c r="A884" s="16" t="s">
        <v>71</v>
      </c>
      <c r="B884" s="43">
        <f t="shared" ref="B884:Y884" si="3403">B224</f>
        <v>76.98</v>
      </c>
      <c r="C884" s="43">
        <f t="shared" si="3403"/>
        <v>76.98</v>
      </c>
      <c r="D884" s="43">
        <f t="shared" si="3403"/>
        <v>76.98</v>
      </c>
      <c r="E884" s="43">
        <f t="shared" si="3403"/>
        <v>76.98</v>
      </c>
      <c r="F884" s="43">
        <f t="shared" si="3403"/>
        <v>76.98</v>
      </c>
      <c r="G884" s="43">
        <f t="shared" si="3403"/>
        <v>76.98</v>
      </c>
      <c r="H884" s="43">
        <f t="shared" si="3403"/>
        <v>76.98</v>
      </c>
      <c r="I884" s="43">
        <f t="shared" si="3403"/>
        <v>76.98</v>
      </c>
      <c r="J884" s="43">
        <f t="shared" si="3403"/>
        <v>76.98</v>
      </c>
      <c r="K884" s="43">
        <f t="shared" si="3403"/>
        <v>76.98</v>
      </c>
      <c r="L884" s="43">
        <f t="shared" si="3403"/>
        <v>76.98</v>
      </c>
      <c r="M884" s="43">
        <f t="shared" si="3403"/>
        <v>76.98</v>
      </c>
      <c r="N884" s="43">
        <f t="shared" si="3403"/>
        <v>76.98</v>
      </c>
      <c r="O884" s="43">
        <f t="shared" si="3403"/>
        <v>76.98</v>
      </c>
      <c r="P884" s="43">
        <f t="shared" si="3403"/>
        <v>76.98</v>
      </c>
      <c r="Q884" s="43">
        <f t="shared" si="3403"/>
        <v>76.98</v>
      </c>
      <c r="R884" s="43">
        <f t="shared" si="3403"/>
        <v>76.98</v>
      </c>
      <c r="S884" s="43">
        <f t="shared" si="3403"/>
        <v>76.98</v>
      </c>
      <c r="T884" s="43">
        <f t="shared" si="3403"/>
        <v>76.98</v>
      </c>
      <c r="U884" s="43">
        <f t="shared" si="3403"/>
        <v>76.98</v>
      </c>
      <c r="V884" s="43">
        <f t="shared" si="3403"/>
        <v>76.98</v>
      </c>
      <c r="W884" s="43">
        <f t="shared" si="3403"/>
        <v>76.98</v>
      </c>
      <c r="X884" s="43">
        <f t="shared" si="3403"/>
        <v>76.98</v>
      </c>
      <c r="Y884" s="43">
        <f t="shared" si="3403"/>
        <v>76.98</v>
      </c>
    </row>
    <row r="885" spans="1:26" s="19" customFormat="1" ht="18.75" hidden="1" customHeight="1" outlineLevel="1" x14ac:dyDescent="0.2">
      <c r="A885" s="16" t="s">
        <v>3</v>
      </c>
      <c r="B885" s="43">
        <f>$AD$7</f>
        <v>492.95</v>
      </c>
      <c r="C885" s="43">
        <f t="shared" ref="C885:Y885" si="3404">$AD$7</f>
        <v>492.95</v>
      </c>
      <c r="D885" s="43">
        <f t="shared" si="3404"/>
        <v>492.95</v>
      </c>
      <c r="E885" s="43">
        <f t="shared" si="3404"/>
        <v>492.95</v>
      </c>
      <c r="F885" s="43">
        <f t="shared" si="3404"/>
        <v>492.95</v>
      </c>
      <c r="G885" s="43">
        <f t="shared" si="3404"/>
        <v>492.95</v>
      </c>
      <c r="H885" s="43">
        <f t="shared" si="3404"/>
        <v>492.95</v>
      </c>
      <c r="I885" s="43">
        <f t="shared" si="3404"/>
        <v>492.95</v>
      </c>
      <c r="J885" s="43">
        <f t="shared" si="3404"/>
        <v>492.95</v>
      </c>
      <c r="K885" s="43">
        <f t="shared" si="3404"/>
        <v>492.95</v>
      </c>
      <c r="L885" s="43">
        <f t="shared" si="3404"/>
        <v>492.95</v>
      </c>
      <c r="M885" s="43">
        <f t="shared" si="3404"/>
        <v>492.95</v>
      </c>
      <c r="N885" s="43">
        <f t="shared" si="3404"/>
        <v>492.95</v>
      </c>
      <c r="O885" s="43">
        <f t="shared" si="3404"/>
        <v>492.95</v>
      </c>
      <c r="P885" s="43">
        <f t="shared" si="3404"/>
        <v>492.95</v>
      </c>
      <c r="Q885" s="43">
        <f t="shared" si="3404"/>
        <v>492.95</v>
      </c>
      <c r="R885" s="43">
        <f t="shared" si="3404"/>
        <v>492.95</v>
      </c>
      <c r="S885" s="43">
        <f t="shared" si="3404"/>
        <v>492.95</v>
      </c>
      <c r="T885" s="43">
        <f t="shared" si="3404"/>
        <v>492.95</v>
      </c>
      <c r="U885" s="43">
        <f t="shared" si="3404"/>
        <v>492.95</v>
      </c>
      <c r="V885" s="43">
        <f t="shared" si="3404"/>
        <v>492.95</v>
      </c>
      <c r="W885" s="43">
        <f t="shared" si="3404"/>
        <v>492.95</v>
      </c>
      <c r="X885" s="43">
        <f t="shared" si="3404"/>
        <v>492.95</v>
      </c>
      <c r="Y885" s="43">
        <f t="shared" si="3404"/>
        <v>492.95</v>
      </c>
    </row>
    <row r="886" spans="1:26" s="19" customFormat="1" ht="18.75" hidden="1" customHeight="1" outlineLevel="1" x14ac:dyDescent="0.2">
      <c r="A886" s="17" t="s">
        <v>4</v>
      </c>
      <c r="B886" s="43">
        <f t="shared" ref="B886:Y886" si="3405">B226</f>
        <v>204.67</v>
      </c>
      <c r="C886" s="43">
        <f t="shared" si="3405"/>
        <v>204.67</v>
      </c>
      <c r="D886" s="43">
        <f t="shared" si="3405"/>
        <v>204.67</v>
      </c>
      <c r="E886" s="43">
        <f t="shared" si="3405"/>
        <v>204.67</v>
      </c>
      <c r="F886" s="43">
        <f t="shared" si="3405"/>
        <v>204.67</v>
      </c>
      <c r="G886" s="43">
        <f t="shared" si="3405"/>
        <v>204.67</v>
      </c>
      <c r="H886" s="43">
        <f t="shared" si="3405"/>
        <v>204.67</v>
      </c>
      <c r="I886" s="43">
        <f t="shared" si="3405"/>
        <v>204.67</v>
      </c>
      <c r="J886" s="43">
        <f t="shared" si="3405"/>
        <v>204.67</v>
      </c>
      <c r="K886" s="43">
        <f t="shared" si="3405"/>
        <v>204.67</v>
      </c>
      <c r="L886" s="43">
        <f t="shared" si="3405"/>
        <v>204.67</v>
      </c>
      <c r="M886" s="43">
        <f t="shared" si="3405"/>
        <v>204.67</v>
      </c>
      <c r="N886" s="43">
        <f t="shared" si="3405"/>
        <v>204.67</v>
      </c>
      <c r="O886" s="43">
        <f t="shared" si="3405"/>
        <v>204.67</v>
      </c>
      <c r="P886" s="43">
        <f t="shared" si="3405"/>
        <v>204.67</v>
      </c>
      <c r="Q886" s="43">
        <f t="shared" si="3405"/>
        <v>204.67</v>
      </c>
      <c r="R886" s="43">
        <f t="shared" si="3405"/>
        <v>204.67</v>
      </c>
      <c r="S886" s="43">
        <f t="shared" si="3405"/>
        <v>204.67</v>
      </c>
      <c r="T886" s="43">
        <f t="shared" si="3405"/>
        <v>204.67</v>
      </c>
      <c r="U886" s="43">
        <f t="shared" si="3405"/>
        <v>204.67</v>
      </c>
      <c r="V886" s="43">
        <f t="shared" si="3405"/>
        <v>204.67</v>
      </c>
      <c r="W886" s="43">
        <f t="shared" si="3405"/>
        <v>204.67</v>
      </c>
      <c r="X886" s="43">
        <f t="shared" si="3405"/>
        <v>204.67</v>
      </c>
      <c r="Y886" s="43">
        <f t="shared" si="3405"/>
        <v>204.67</v>
      </c>
    </row>
    <row r="887" spans="1:26" ht="25.5" hidden="1" outlineLevel="1" x14ac:dyDescent="0.2">
      <c r="A887" s="62" t="s">
        <v>211</v>
      </c>
      <c r="B887" s="43">
        <f>B880</f>
        <v>0</v>
      </c>
      <c r="C887" s="43">
        <f t="shared" ref="C887:Y887" si="3406">C880</f>
        <v>0</v>
      </c>
      <c r="D887" s="43">
        <f t="shared" si="3406"/>
        <v>0</v>
      </c>
      <c r="E887" s="43">
        <f t="shared" si="3406"/>
        <v>0</v>
      </c>
      <c r="F887" s="43">
        <f t="shared" si="3406"/>
        <v>0</v>
      </c>
      <c r="G887" s="43">
        <f t="shared" si="3406"/>
        <v>0</v>
      </c>
      <c r="H887" s="43">
        <f t="shared" si="3406"/>
        <v>0</v>
      </c>
      <c r="I887" s="43">
        <f t="shared" si="3406"/>
        <v>0</v>
      </c>
      <c r="J887" s="43">
        <f t="shared" si="3406"/>
        <v>0</v>
      </c>
      <c r="K887" s="43">
        <f t="shared" si="3406"/>
        <v>0</v>
      </c>
      <c r="L887" s="43">
        <f t="shared" si="3406"/>
        <v>0</v>
      </c>
      <c r="M887" s="43">
        <f t="shared" si="3406"/>
        <v>0</v>
      </c>
      <c r="N887" s="43">
        <f t="shared" si="3406"/>
        <v>0</v>
      </c>
      <c r="O887" s="43">
        <f t="shared" si="3406"/>
        <v>0</v>
      </c>
      <c r="P887" s="43">
        <f t="shared" si="3406"/>
        <v>0</v>
      </c>
      <c r="Q887" s="43">
        <f t="shared" si="3406"/>
        <v>0</v>
      </c>
      <c r="R887" s="43">
        <f t="shared" si="3406"/>
        <v>0</v>
      </c>
      <c r="S887" s="43">
        <f t="shared" si="3406"/>
        <v>0</v>
      </c>
      <c r="T887" s="43">
        <f t="shared" si="3406"/>
        <v>0</v>
      </c>
      <c r="U887" s="43">
        <f t="shared" si="3406"/>
        <v>0</v>
      </c>
      <c r="V887" s="43">
        <f t="shared" si="3406"/>
        <v>0</v>
      </c>
      <c r="W887" s="43">
        <f t="shared" si="3406"/>
        <v>0</v>
      </c>
      <c r="X887" s="43">
        <f t="shared" si="3406"/>
        <v>0</v>
      </c>
      <c r="Y887" s="43">
        <f t="shared" si="3406"/>
        <v>0</v>
      </c>
    </row>
    <row r="888" spans="1:26" s="19" customFormat="1" ht="18.75" hidden="1" customHeight="1" outlineLevel="1" thickBot="1" x14ac:dyDescent="0.25">
      <c r="A888" s="35" t="s">
        <v>118</v>
      </c>
      <c r="B888" s="43">
        <f t="shared" ref="B888:Y888" si="3407">B228</f>
        <v>3.02059422</v>
      </c>
      <c r="C888" s="43">
        <f t="shared" si="3407"/>
        <v>3.02059422</v>
      </c>
      <c r="D888" s="43">
        <f t="shared" si="3407"/>
        <v>3.02059422</v>
      </c>
      <c r="E888" s="43">
        <f t="shared" si="3407"/>
        <v>3.02059422</v>
      </c>
      <c r="F888" s="43">
        <f t="shared" si="3407"/>
        <v>3.02059422</v>
      </c>
      <c r="G888" s="43">
        <f t="shared" si="3407"/>
        <v>3.02059422</v>
      </c>
      <c r="H888" s="43">
        <f t="shared" si="3407"/>
        <v>3.02059422</v>
      </c>
      <c r="I888" s="43">
        <f t="shared" si="3407"/>
        <v>3.02059422</v>
      </c>
      <c r="J888" s="43">
        <f t="shared" si="3407"/>
        <v>3.02059422</v>
      </c>
      <c r="K888" s="43">
        <f t="shared" si="3407"/>
        <v>3.02059422</v>
      </c>
      <c r="L888" s="43">
        <f t="shared" si="3407"/>
        <v>3.02059422</v>
      </c>
      <c r="M888" s="43">
        <f t="shared" si="3407"/>
        <v>3.02059422</v>
      </c>
      <c r="N888" s="43">
        <f t="shared" si="3407"/>
        <v>3.02059422</v>
      </c>
      <c r="O888" s="43">
        <f t="shared" si="3407"/>
        <v>3.02059422</v>
      </c>
      <c r="P888" s="43">
        <f t="shared" si="3407"/>
        <v>3.02059422</v>
      </c>
      <c r="Q888" s="43">
        <f t="shared" si="3407"/>
        <v>3.02059422</v>
      </c>
      <c r="R888" s="43">
        <f t="shared" si="3407"/>
        <v>3.02059422</v>
      </c>
      <c r="S888" s="43">
        <f t="shared" si="3407"/>
        <v>3.02059422</v>
      </c>
      <c r="T888" s="43">
        <f t="shared" si="3407"/>
        <v>3.02059422</v>
      </c>
      <c r="U888" s="43">
        <f t="shared" si="3407"/>
        <v>3.02059422</v>
      </c>
      <c r="V888" s="43">
        <f t="shared" si="3407"/>
        <v>3.02059422</v>
      </c>
      <c r="W888" s="43">
        <f t="shared" si="3407"/>
        <v>3.02059422</v>
      </c>
      <c r="X888" s="43">
        <f t="shared" si="3407"/>
        <v>3.02059422</v>
      </c>
      <c r="Y888" s="43">
        <f t="shared" si="3407"/>
        <v>3.02059422</v>
      </c>
    </row>
    <row r="889" spans="1:26" collapsed="1" x14ac:dyDescent="0.2">
      <c r="A889" s="21"/>
      <c r="Y889" s="21"/>
    </row>
    <row r="890" spans="1:26" x14ac:dyDescent="0.2">
      <c r="A890" s="34"/>
      <c r="Y890" s="34"/>
    </row>
    <row r="891" spans="1:26" s="19" customFormat="1" ht="30.75" customHeight="1" x14ac:dyDescent="0.25">
      <c r="A891" s="260" t="s">
        <v>204</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26" t="s">
        <v>35</v>
      </c>
      <c r="B893" s="228" t="s">
        <v>36</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24">
        <v>1</v>
      </c>
    </row>
    <row r="894" spans="1:26" s="19" customFormat="1" ht="39"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f t="shared" ref="B895:Y895" si="3408">ROUND(SUM(B896:B901),2)</f>
        <v>1043.0899999999999</v>
      </c>
      <c r="C895" s="145">
        <f t="shared" si="3408"/>
        <v>1105.17</v>
      </c>
      <c r="D895" s="145">
        <f t="shared" si="3408"/>
        <v>1137.6199999999999</v>
      </c>
      <c r="E895" s="145">
        <f t="shared" si="3408"/>
        <v>1150.8499999999999</v>
      </c>
      <c r="F895" s="145">
        <f t="shared" si="3408"/>
        <v>1132.67</v>
      </c>
      <c r="G895" s="145">
        <f t="shared" si="3408"/>
        <v>1134.47</v>
      </c>
      <c r="H895" s="145">
        <f t="shared" si="3408"/>
        <v>1049.8</v>
      </c>
      <c r="I895" s="145">
        <f t="shared" si="3408"/>
        <v>943.68</v>
      </c>
      <c r="J895" s="145">
        <f t="shared" si="3408"/>
        <v>837.31</v>
      </c>
      <c r="K895" s="145">
        <f t="shared" si="3408"/>
        <v>829.21</v>
      </c>
      <c r="L895" s="145">
        <f t="shared" si="3408"/>
        <v>855.47</v>
      </c>
      <c r="M895" s="145">
        <f t="shared" si="3408"/>
        <v>860.37</v>
      </c>
      <c r="N895" s="145">
        <f t="shared" si="3408"/>
        <v>836.43</v>
      </c>
      <c r="O895" s="145">
        <f t="shared" si="3408"/>
        <v>814.45</v>
      </c>
      <c r="P895" s="145">
        <f t="shared" si="3408"/>
        <v>809.97</v>
      </c>
      <c r="Q895" s="145">
        <f t="shared" si="3408"/>
        <v>800.76</v>
      </c>
      <c r="R895" s="145">
        <f t="shared" si="3408"/>
        <v>794.57</v>
      </c>
      <c r="S895" s="145">
        <f t="shared" si="3408"/>
        <v>809.81</v>
      </c>
      <c r="T895" s="145">
        <f t="shared" si="3408"/>
        <v>814.8</v>
      </c>
      <c r="U895" s="145">
        <f t="shared" si="3408"/>
        <v>819.87</v>
      </c>
      <c r="V895" s="145">
        <f t="shared" si="3408"/>
        <v>808.8</v>
      </c>
      <c r="W895" s="145">
        <f t="shared" si="3408"/>
        <v>819.47</v>
      </c>
      <c r="X895" s="145">
        <f t="shared" si="3408"/>
        <v>872.24</v>
      </c>
      <c r="Y895" s="145">
        <f t="shared" si="3408"/>
        <v>962.03</v>
      </c>
    </row>
    <row r="896" spans="1:26" s="20" customFormat="1" ht="42.75" customHeight="1" outlineLevel="1" x14ac:dyDescent="0.2">
      <c r="A896" s="16" t="s">
        <v>70</v>
      </c>
      <c r="B896" s="43">
        <f t="shared" ref="B896:Y896" si="3409">B13</f>
        <v>764.01673214000004</v>
      </c>
      <c r="C896" s="43">
        <f t="shared" si="3409"/>
        <v>826.10176844</v>
      </c>
      <c r="D896" s="43">
        <f t="shared" si="3409"/>
        <v>858.54960136</v>
      </c>
      <c r="E896" s="43">
        <f t="shared" si="3409"/>
        <v>871.77643888</v>
      </c>
      <c r="F896" s="43">
        <f t="shared" si="3409"/>
        <v>853.59934029999999</v>
      </c>
      <c r="G896" s="43">
        <f t="shared" si="3409"/>
        <v>855.39617351000004</v>
      </c>
      <c r="H896" s="43">
        <f t="shared" si="3409"/>
        <v>770.73470099999997</v>
      </c>
      <c r="I896" s="43">
        <f t="shared" si="3409"/>
        <v>664.61265016000004</v>
      </c>
      <c r="J896" s="43">
        <f t="shared" si="3409"/>
        <v>558.23839625999994</v>
      </c>
      <c r="K896" s="43">
        <f t="shared" si="3409"/>
        <v>550.13919002</v>
      </c>
      <c r="L896" s="43">
        <f t="shared" si="3409"/>
        <v>576.39585222999995</v>
      </c>
      <c r="M896" s="43">
        <f t="shared" si="3409"/>
        <v>581.30428475999997</v>
      </c>
      <c r="N896" s="43">
        <f t="shared" si="3409"/>
        <v>557.36116920999996</v>
      </c>
      <c r="O896" s="43">
        <f t="shared" si="3409"/>
        <v>535.38273530000004</v>
      </c>
      <c r="P896" s="43">
        <f t="shared" si="3409"/>
        <v>530.90465767000001</v>
      </c>
      <c r="Q896" s="43">
        <f t="shared" si="3409"/>
        <v>521.68742702999998</v>
      </c>
      <c r="R896" s="43">
        <f t="shared" si="3409"/>
        <v>515.49968680999996</v>
      </c>
      <c r="S896" s="43">
        <f t="shared" si="3409"/>
        <v>530.73816887999999</v>
      </c>
      <c r="T896" s="43">
        <f t="shared" si="3409"/>
        <v>535.73068733000002</v>
      </c>
      <c r="U896" s="43">
        <f t="shared" si="3409"/>
        <v>540.80015171000002</v>
      </c>
      <c r="V896" s="43">
        <f t="shared" si="3409"/>
        <v>529.73281105000001</v>
      </c>
      <c r="W896" s="43">
        <f t="shared" si="3409"/>
        <v>540.40398894999998</v>
      </c>
      <c r="X896" s="43">
        <f t="shared" si="3409"/>
        <v>593.17232525999998</v>
      </c>
      <c r="Y896" s="43">
        <f t="shared" si="3409"/>
        <v>682.96139553</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f>$AD$10</f>
        <v>71.379324000000011</v>
      </c>
      <c r="C898" s="43">
        <f t="shared" ref="C898:Y898" si="3410">$AD$10</f>
        <v>71.379324000000011</v>
      </c>
      <c r="D898" s="43">
        <f t="shared" si="3410"/>
        <v>71.379324000000011</v>
      </c>
      <c r="E898" s="43">
        <f t="shared" si="3410"/>
        <v>71.379324000000011</v>
      </c>
      <c r="F898" s="43">
        <f t="shared" si="3410"/>
        <v>71.379324000000011</v>
      </c>
      <c r="G898" s="43">
        <f t="shared" si="3410"/>
        <v>71.379324000000011</v>
      </c>
      <c r="H898" s="43">
        <f t="shared" si="3410"/>
        <v>71.379324000000011</v>
      </c>
      <c r="I898" s="43">
        <f t="shared" si="3410"/>
        <v>71.379324000000011</v>
      </c>
      <c r="J898" s="43">
        <f t="shared" si="3410"/>
        <v>71.379324000000011</v>
      </c>
      <c r="K898" s="43">
        <f t="shared" si="3410"/>
        <v>71.379324000000011</v>
      </c>
      <c r="L898" s="43">
        <f t="shared" si="3410"/>
        <v>71.379324000000011</v>
      </c>
      <c r="M898" s="43">
        <f t="shared" si="3410"/>
        <v>71.379324000000011</v>
      </c>
      <c r="N898" s="43">
        <f t="shared" si="3410"/>
        <v>71.379324000000011</v>
      </c>
      <c r="O898" s="43">
        <f t="shared" si="3410"/>
        <v>71.379324000000011</v>
      </c>
      <c r="P898" s="43">
        <f t="shared" si="3410"/>
        <v>71.379324000000011</v>
      </c>
      <c r="Q898" s="43">
        <f t="shared" si="3410"/>
        <v>71.379324000000011</v>
      </c>
      <c r="R898" s="43">
        <f t="shared" si="3410"/>
        <v>71.379324000000011</v>
      </c>
      <c r="S898" s="43">
        <f t="shared" si="3410"/>
        <v>71.379324000000011</v>
      </c>
      <c r="T898" s="43">
        <f t="shared" si="3410"/>
        <v>71.379324000000011</v>
      </c>
      <c r="U898" s="43">
        <f t="shared" si="3410"/>
        <v>71.379324000000011</v>
      </c>
      <c r="V898" s="43">
        <f t="shared" si="3410"/>
        <v>71.379324000000011</v>
      </c>
      <c r="W898" s="43">
        <f t="shared" si="3410"/>
        <v>71.379324000000011</v>
      </c>
      <c r="X898" s="43">
        <f t="shared" si="3410"/>
        <v>71.379324000000011</v>
      </c>
      <c r="Y898" s="43">
        <f t="shared" si="3410"/>
        <v>71.379324000000011</v>
      </c>
    </row>
    <row r="899" spans="1:25" s="20" customFormat="1" ht="18.75" customHeight="1" outlineLevel="1" x14ac:dyDescent="0.2">
      <c r="A899" s="17" t="s">
        <v>4</v>
      </c>
      <c r="B899" s="43">
        <f t="shared" ref="B899:Y899" si="3411">B16</f>
        <v>204.67</v>
      </c>
      <c r="C899" s="43">
        <f t="shared" si="3411"/>
        <v>204.67</v>
      </c>
      <c r="D899" s="43">
        <f t="shared" si="3411"/>
        <v>204.67</v>
      </c>
      <c r="E899" s="43">
        <f t="shared" si="3411"/>
        <v>204.67</v>
      </c>
      <c r="F899" s="43">
        <f t="shared" si="3411"/>
        <v>204.67</v>
      </c>
      <c r="G899" s="43">
        <f t="shared" si="3411"/>
        <v>204.67</v>
      </c>
      <c r="H899" s="43">
        <f t="shared" si="3411"/>
        <v>204.67</v>
      </c>
      <c r="I899" s="43">
        <f t="shared" si="3411"/>
        <v>204.67</v>
      </c>
      <c r="J899" s="43">
        <f t="shared" si="3411"/>
        <v>204.67</v>
      </c>
      <c r="K899" s="43">
        <f t="shared" si="3411"/>
        <v>204.67</v>
      </c>
      <c r="L899" s="43">
        <f t="shared" si="3411"/>
        <v>204.67</v>
      </c>
      <c r="M899" s="43">
        <f t="shared" si="3411"/>
        <v>204.67</v>
      </c>
      <c r="N899" s="43">
        <f t="shared" si="3411"/>
        <v>204.67</v>
      </c>
      <c r="O899" s="43">
        <f t="shared" si="3411"/>
        <v>204.67</v>
      </c>
      <c r="P899" s="43">
        <f t="shared" si="3411"/>
        <v>204.67</v>
      </c>
      <c r="Q899" s="43">
        <f t="shared" si="3411"/>
        <v>204.67</v>
      </c>
      <c r="R899" s="43">
        <f t="shared" si="3411"/>
        <v>204.67</v>
      </c>
      <c r="S899" s="43">
        <f t="shared" si="3411"/>
        <v>204.67</v>
      </c>
      <c r="T899" s="43">
        <f t="shared" si="3411"/>
        <v>204.67</v>
      </c>
      <c r="U899" s="43">
        <f t="shared" si="3411"/>
        <v>204.67</v>
      </c>
      <c r="V899" s="43">
        <f t="shared" si="3411"/>
        <v>204.67</v>
      </c>
      <c r="W899" s="43">
        <f t="shared" si="3411"/>
        <v>204.67</v>
      </c>
      <c r="X899" s="43">
        <f t="shared" si="3411"/>
        <v>204.67</v>
      </c>
      <c r="Y899" s="43">
        <f t="shared" si="3411"/>
        <v>204.67</v>
      </c>
    </row>
    <row r="900" spans="1:25" ht="25.5" outlineLevel="1" x14ac:dyDescent="0.2">
      <c r="A900" s="62" t="s">
        <v>211</v>
      </c>
      <c r="B900" s="43">
        <f>B887</f>
        <v>0</v>
      </c>
      <c r="C900" s="43">
        <f t="shared" ref="C900:Y900" si="3412">C887</f>
        <v>0</v>
      </c>
      <c r="D900" s="43">
        <f t="shared" si="3412"/>
        <v>0</v>
      </c>
      <c r="E900" s="43">
        <f t="shared" si="3412"/>
        <v>0</v>
      </c>
      <c r="F900" s="43">
        <f t="shared" si="3412"/>
        <v>0</v>
      </c>
      <c r="G900" s="43">
        <f t="shared" si="3412"/>
        <v>0</v>
      </c>
      <c r="H900" s="43">
        <f t="shared" si="3412"/>
        <v>0</v>
      </c>
      <c r="I900" s="43">
        <f t="shared" si="3412"/>
        <v>0</v>
      </c>
      <c r="J900" s="43">
        <f t="shared" si="3412"/>
        <v>0</v>
      </c>
      <c r="K900" s="43">
        <f t="shared" si="3412"/>
        <v>0</v>
      </c>
      <c r="L900" s="43">
        <f t="shared" si="3412"/>
        <v>0</v>
      </c>
      <c r="M900" s="43">
        <f t="shared" si="3412"/>
        <v>0</v>
      </c>
      <c r="N900" s="43">
        <f t="shared" si="3412"/>
        <v>0</v>
      </c>
      <c r="O900" s="43">
        <f t="shared" si="3412"/>
        <v>0</v>
      </c>
      <c r="P900" s="43">
        <f t="shared" si="3412"/>
        <v>0</v>
      </c>
      <c r="Q900" s="43">
        <f t="shared" si="3412"/>
        <v>0</v>
      </c>
      <c r="R900" s="43">
        <f t="shared" si="3412"/>
        <v>0</v>
      </c>
      <c r="S900" s="43">
        <f t="shared" si="3412"/>
        <v>0</v>
      </c>
      <c r="T900" s="43">
        <f t="shared" si="3412"/>
        <v>0</v>
      </c>
      <c r="U900" s="43">
        <f t="shared" si="3412"/>
        <v>0</v>
      </c>
      <c r="V900" s="43">
        <f t="shared" si="3412"/>
        <v>0</v>
      </c>
      <c r="W900" s="43">
        <f t="shared" si="3412"/>
        <v>0</v>
      </c>
      <c r="X900" s="43">
        <f t="shared" si="3412"/>
        <v>0</v>
      </c>
      <c r="Y900" s="43">
        <f t="shared" si="3412"/>
        <v>0</v>
      </c>
    </row>
    <row r="901" spans="1:25" s="20" customFormat="1" ht="18.75" customHeight="1" outlineLevel="1" thickBot="1" x14ac:dyDescent="0.25">
      <c r="A901" s="35" t="s">
        <v>118</v>
      </c>
      <c r="B901" s="43">
        <f t="shared" ref="B901:Y901" si="3413">B18</f>
        <v>3.02059422</v>
      </c>
      <c r="C901" s="43">
        <f t="shared" si="3413"/>
        <v>3.02059422</v>
      </c>
      <c r="D901" s="43">
        <f t="shared" si="3413"/>
        <v>3.02059422</v>
      </c>
      <c r="E901" s="43">
        <f t="shared" si="3413"/>
        <v>3.02059422</v>
      </c>
      <c r="F901" s="43">
        <f t="shared" si="3413"/>
        <v>3.02059422</v>
      </c>
      <c r="G901" s="43">
        <f t="shared" si="3413"/>
        <v>3.02059422</v>
      </c>
      <c r="H901" s="43">
        <f t="shared" si="3413"/>
        <v>3.02059422</v>
      </c>
      <c r="I901" s="43">
        <f t="shared" si="3413"/>
        <v>3.02059422</v>
      </c>
      <c r="J901" s="43">
        <f t="shared" si="3413"/>
        <v>3.02059422</v>
      </c>
      <c r="K901" s="43">
        <f t="shared" si="3413"/>
        <v>3.02059422</v>
      </c>
      <c r="L901" s="43">
        <f t="shared" si="3413"/>
        <v>3.02059422</v>
      </c>
      <c r="M901" s="43">
        <f t="shared" si="3413"/>
        <v>3.02059422</v>
      </c>
      <c r="N901" s="43">
        <f t="shared" si="3413"/>
        <v>3.02059422</v>
      </c>
      <c r="O901" s="43">
        <f t="shared" si="3413"/>
        <v>3.02059422</v>
      </c>
      <c r="P901" s="43">
        <f t="shared" si="3413"/>
        <v>3.02059422</v>
      </c>
      <c r="Q901" s="43">
        <f t="shared" si="3413"/>
        <v>3.02059422</v>
      </c>
      <c r="R901" s="43">
        <f t="shared" si="3413"/>
        <v>3.02059422</v>
      </c>
      <c r="S901" s="43">
        <f t="shared" si="3413"/>
        <v>3.02059422</v>
      </c>
      <c r="T901" s="43">
        <f t="shared" si="3413"/>
        <v>3.02059422</v>
      </c>
      <c r="U901" s="43">
        <f t="shared" si="3413"/>
        <v>3.02059422</v>
      </c>
      <c r="V901" s="43">
        <f t="shared" si="3413"/>
        <v>3.02059422</v>
      </c>
      <c r="W901" s="43">
        <f t="shared" si="3413"/>
        <v>3.02059422</v>
      </c>
      <c r="X901" s="43">
        <f t="shared" si="3413"/>
        <v>3.02059422</v>
      </c>
      <c r="Y901" s="43">
        <f t="shared" si="3413"/>
        <v>3.02059422</v>
      </c>
    </row>
    <row r="902" spans="1:25" s="26" customFormat="1" ht="18.75" customHeight="1" thickBot="1" x14ac:dyDescent="0.25">
      <c r="A902" s="27">
        <v>2</v>
      </c>
      <c r="B902" s="145">
        <f t="shared" ref="B902:Y902" si="3414">ROUND(SUM(B903:B908),2)</f>
        <v>1102.47</v>
      </c>
      <c r="C902" s="145">
        <f t="shared" si="3414"/>
        <v>1178.42</v>
      </c>
      <c r="D902" s="145">
        <f t="shared" si="3414"/>
        <v>1216.73</v>
      </c>
      <c r="E902" s="145">
        <f t="shared" si="3414"/>
        <v>1254.8</v>
      </c>
      <c r="F902" s="145">
        <f t="shared" si="3414"/>
        <v>1245.1600000000001</v>
      </c>
      <c r="G902" s="145">
        <f t="shared" si="3414"/>
        <v>1255.82</v>
      </c>
      <c r="H902" s="145">
        <f t="shared" si="3414"/>
        <v>1197.32</v>
      </c>
      <c r="I902" s="145">
        <f t="shared" si="3414"/>
        <v>1077.81</v>
      </c>
      <c r="J902" s="145">
        <f t="shared" si="3414"/>
        <v>956.06</v>
      </c>
      <c r="K902" s="145">
        <f t="shared" si="3414"/>
        <v>868.15</v>
      </c>
      <c r="L902" s="145">
        <f t="shared" si="3414"/>
        <v>844.1</v>
      </c>
      <c r="M902" s="145">
        <f t="shared" si="3414"/>
        <v>836.46</v>
      </c>
      <c r="N902" s="145">
        <f t="shared" si="3414"/>
        <v>861.96</v>
      </c>
      <c r="O902" s="145">
        <f t="shared" si="3414"/>
        <v>864.25</v>
      </c>
      <c r="P902" s="145">
        <f t="shared" si="3414"/>
        <v>853.61</v>
      </c>
      <c r="Q902" s="145">
        <f t="shared" si="3414"/>
        <v>864.57</v>
      </c>
      <c r="R902" s="145">
        <f t="shared" si="3414"/>
        <v>873.49</v>
      </c>
      <c r="S902" s="145">
        <f t="shared" si="3414"/>
        <v>865.9</v>
      </c>
      <c r="T902" s="145">
        <f t="shared" si="3414"/>
        <v>848.6</v>
      </c>
      <c r="U902" s="145">
        <f t="shared" si="3414"/>
        <v>827.03</v>
      </c>
      <c r="V902" s="145">
        <f t="shared" si="3414"/>
        <v>843.62</v>
      </c>
      <c r="W902" s="145">
        <f t="shared" si="3414"/>
        <v>874.61</v>
      </c>
      <c r="X902" s="145">
        <f t="shared" si="3414"/>
        <v>944.42</v>
      </c>
      <c r="Y902" s="145">
        <f t="shared" si="3414"/>
        <v>1042.58</v>
      </c>
    </row>
    <row r="903" spans="1:25" s="19" customFormat="1" ht="44.25" customHeight="1" outlineLevel="1" x14ac:dyDescent="0.2">
      <c r="A903" s="111" t="s">
        <v>70</v>
      </c>
      <c r="B903" s="43">
        <f t="shared" ref="B903:Y903" si="3415">B20</f>
        <v>823.40303415000005</v>
      </c>
      <c r="C903" s="43">
        <f t="shared" si="3415"/>
        <v>899.35077959</v>
      </c>
      <c r="D903" s="43">
        <f t="shared" si="3415"/>
        <v>937.66277128000002</v>
      </c>
      <c r="E903" s="43">
        <f t="shared" si="3415"/>
        <v>975.72646899999995</v>
      </c>
      <c r="F903" s="43">
        <f t="shared" si="3415"/>
        <v>966.09322818999999</v>
      </c>
      <c r="G903" s="43">
        <f t="shared" si="3415"/>
        <v>976.75306823000005</v>
      </c>
      <c r="H903" s="43">
        <f t="shared" si="3415"/>
        <v>918.25248732</v>
      </c>
      <c r="I903" s="43">
        <f t="shared" si="3415"/>
        <v>798.73626199</v>
      </c>
      <c r="J903" s="43">
        <f t="shared" si="3415"/>
        <v>676.98586418000002</v>
      </c>
      <c r="K903" s="43">
        <f t="shared" si="3415"/>
        <v>589.07691223999996</v>
      </c>
      <c r="L903" s="43">
        <f t="shared" si="3415"/>
        <v>565.03334867000001</v>
      </c>
      <c r="M903" s="43">
        <f t="shared" si="3415"/>
        <v>557.38934754000002</v>
      </c>
      <c r="N903" s="43">
        <f t="shared" si="3415"/>
        <v>582.88635695999994</v>
      </c>
      <c r="O903" s="43">
        <f t="shared" si="3415"/>
        <v>585.18488866999996</v>
      </c>
      <c r="P903" s="43">
        <f t="shared" si="3415"/>
        <v>574.54037087999995</v>
      </c>
      <c r="Q903" s="43">
        <f t="shared" si="3415"/>
        <v>585.49616731000003</v>
      </c>
      <c r="R903" s="43">
        <f t="shared" si="3415"/>
        <v>594.42423019</v>
      </c>
      <c r="S903" s="43">
        <f t="shared" si="3415"/>
        <v>586.82820933000005</v>
      </c>
      <c r="T903" s="43">
        <f t="shared" si="3415"/>
        <v>569.53126477000001</v>
      </c>
      <c r="U903" s="43">
        <f t="shared" si="3415"/>
        <v>547.95970593000004</v>
      </c>
      <c r="V903" s="43">
        <f t="shared" si="3415"/>
        <v>564.54932802999997</v>
      </c>
      <c r="W903" s="43">
        <f t="shared" si="3415"/>
        <v>595.53877936000004</v>
      </c>
      <c r="X903" s="43">
        <f t="shared" si="3415"/>
        <v>665.34778487999995</v>
      </c>
      <c r="Y903" s="43">
        <f t="shared" si="3415"/>
        <v>763.50982574</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f>$AD$10</f>
        <v>71.379324000000011</v>
      </c>
      <c r="C905" s="43">
        <f t="shared" ref="C905:Y905" si="3416">$AD$10</f>
        <v>71.379324000000011</v>
      </c>
      <c r="D905" s="43">
        <f t="shared" si="3416"/>
        <v>71.379324000000011</v>
      </c>
      <c r="E905" s="43">
        <f t="shared" si="3416"/>
        <v>71.379324000000011</v>
      </c>
      <c r="F905" s="43">
        <f t="shared" si="3416"/>
        <v>71.379324000000011</v>
      </c>
      <c r="G905" s="43">
        <f t="shared" si="3416"/>
        <v>71.379324000000011</v>
      </c>
      <c r="H905" s="43">
        <f t="shared" si="3416"/>
        <v>71.379324000000011</v>
      </c>
      <c r="I905" s="43">
        <f t="shared" si="3416"/>
        <v>71.379324000000011</v>
      </c>
      <c r="J905" s="43">
        <f t="shared" si="3416"/>
        <v>71.379324000000011</v>
      </c>
      <c r="K905" s="43">
        <f t="shared" si="3416"/>
        <v>71.379324000000011</v>
      </c>
      <c r="L905" s="43">
        <f t="shared" si="3416"/>
        <v>71.379324000000011</v>
      </c>
      <c r="M905" s="43">
        <f t="shared" si="3416"/>
        <v>71.379324000000011</v>
      </c>
      <c r="N905" s="43">
        <f t="shared" si="3416"/>
        <v>71.379324000000011</v>
      </c>
      <c r="O905" s="43">
        <f t="shared" si="3416"/>
        <v>71.379324000000011</v>
      </c>
      <c r="P905" s="43">
        <f t="shared" si="3416"/>
        <v>71.379324000000011</v>
      </c>
      <c r="Q905" s="43">
        <f t="shared" si="3416"/>
        <v>71.379324000000011</v>
      </c>
      <c r="R905" s="43">
        <f t="shared" si="3416"/>
        <v>71.379324000000011</v>
      </c>
      <c r="S905" s="43">
        <f t="shared" si="3416"/>
        <v>71.379324000000011</v>
      </c>
      <c r="T905" s="43">
        <f t="shared" si="3416"/>
        <v>71.379324000000011</v>
      </c>
      <c r="U905" s="43">
        <f t="shared" si="3416"/>
        <v>71.379324000000011</v>
      </c>
      <c r="V905" s="43">
        <f t="shared" si="3416"/>
        <v>71.379324000000011</v>
      </c>
      <c r="W905" s="43">
        <f t="shared" si="3416"/>
        <v>71.379324000000011</v>
      </c>
      <c r="X905" s="43">
        <f t="shared" si="3416"/>
        <v>71.379324000000011</v>
      </c>
      <c r="Y905" s="43">
        <f t="shared" si="3416"/>
        <v>71.379324000000011</v>
      </c>
    </row>
    <row r="906" spans="1:25" s="19" customFormat="1" ht="18.75" customHeight="1" outlineLevel="1" x14ac:dyDescent="0.2">
      <c r="A906" s="17" t="s">
        <v>4</v>
      </c>
      <c r="B906" s="43">
        <f t="shared" ref="B906:Y906" si="3417">B23</f>
        <v>204.67</v>
      </c>
      <c r="C906" s="43">
        <f t="shared" si="3417"/>
        <v>204.67</v>
      </c>
      <c r="D906" s="43">
        <f t="shared" si="3417"/>
        <v>204.67</v>
      </c>
      <c r="E906" s="43">
        <f t="shared" si="3417"/>
        <v>204.67</v>
      </c>
      <c r="F906" s="43">
        <f t="shared" si="3417"/>
        <v>204.67</v>
      </c>
      <c r="G906" s="43">
        <f t="shared" si="3417"/>
        <v>204.67</v>
      </c>
      <c r="H906" s="43">
        <f t="shared" si="3417"/>
        <v>204.67</v>
      </c>
      <c r="I906" s="43">
        <f t="shared" si="3417"/>
        <v>204.67</v>
      </c>
      <c r="J906" s="43">
        <f t="shared" si="3417"/>
        <v>204.67</v>
      </c>
      <c r="K906" s="43">
        <f t="shared" si="3417"/>
        <v>204.67</v>
      </c>
      <c r="L906" s="43">
        <f t="shared" si="3417"/>
        <v>204.67</v>
      </c>
      <c r="M906" s="43">
        <f t="shared" si="3417"/>
        <v>204.67</v>
      </c>
      <c r="N906" s="43">
        <f t="shared" si="3417"/>
        <v>204.67</v>
      </c>
      <c r="O906" s="43">
        <f t="shared" si="3417"/>
        <v>204.67</v>
      </c>
      <c r="P906" s="43">
        <f t="shared" si="3417"/>
        <v>204.67</v>
      </c>
      <c r="Q906" s="43">
        <f t="shared" si="3417"/>
        <v>204.67</v>
      </c>
      <c r="R906" s="43">
        <f t="shared" si="3417"/>
        <v>204.67</v>
      </c>
      <c r="S906" s="43">
        <f t="shared" si="3417"/>
        <v>204.67</v>
      </c>
      <c r="T906" s="43">
        <f t="shared" si="3417"/>
        <v>204.67</v>
      </c>
      <c r="U906" s="43">
        <f t="shared" si="3417"/>
        <v>204.67</v>
      </c>
      <c r="V906" s="43">
        <f t="shared" si="3417"/>
        <v>204.67</v>
      </c>
      <c r="W906" s="43">
        <f t="shared" si="3417"/>
        <v>204.67</v>
      </c>
      <c r="X906" s="43">
        <f t="shared" si="3417"/>
        <v>204.67</v>
      </c>
      <c r="Y906" s="43">
        <f t="shared" si="3417"/>
        <v>204.67</v>
      </c>
    </row>
    <row r="907" spans="1:25" ht="25.5" outlineLevel="1" x14ac:dyDescent="0.2">
      <c r="A907" s="62" t="s">
        <v>211</v>
      </c>
      <c r="B907" s="43">
        <f>B900</f>
        <v>0</v>
      </c>
      <c r="C907" s="43">
        <f t="shared" ref="C907:Y907" si="3418">C900</f>
        <v>0</v>
      </c>
      <c r="D907" s="43">
        <f t="shared" si="3418"/>
        <v>0</v>
      </c>
      <c r="E907" s="43">
        <f t="shared" si="3418"/>
        <v>0</v>
      </c>
      <c r="F907" s="43">
        <f t="shared" si="3418"/>
        <v>0</v>
      </c>
      <c r="G907" s="43">
        <f t="shared" si="3418"/>
        <v>0</v>
      </c>
      <c r="H907" s="43">
        <f t="shared" si="3418"/>
        <v>0</v>
      </c>
      <c r="I907" s="43">
        <f t="shared" si="3418"/>
        <v>0</v>
      </c>
      <c r="J907" s="43">
        <f t="shared" si="3418"/>
        <v>0</v>
      </c>
      <c r="K907" s="43">
        <f t="shared" si="3418"/>
        <v>0</v>
      </c>
      <c r="L907" s="43">
        <f t="shared" si="3418"/>
        <v>0</v>
      </c>
      <c r="M907" s="43">
        <f t="shared" si="3418"/>
        <v>0</v>
      </c>
      <c r="N907" s="43">
        <f t="shared" si="3418"/>
        <v>0</v>
      </c>
      <c r="O907" s="43">
        <f t="shared" si="3418"/>
        <v>0</v>
      </c>
      <c r="P907" s="43">
        <f t="shared" si="3418"/>
        <v>0</v>
      </c>
      <c r="Q907" s="43">
        <f t="shared" si="3418"/>
        <v>0</v>
      </c>
      <c r="R907" s="43">
        <f t="shared" si="3418"/>
        <v>0</v>
      </c>
      <c r="S907" s="43">
        <f t="shared" si="3418"/>
        <v>0</v>
      </c>
      <c r="T907" s="43">
        <f t="shared" si="3418"/>
        <v>0</v>
      </c>
      <c r="U907" s="43">
        <f t="shared" si="3418"/>
        <v>0</v>
      </c>
      <c r="V907" s="43">
        <f t="shared" si="3418"/>
        <v>0</v>
      </c>
      <c r="W907" s="43">
        <f t="shared" si="3418"/>
        <v>0</v>
      </c>
      <c r="X907" s="43">
        <f t="shared" si="3418"/>
        <v>0</v>
      </c>
      <c r="Y907" s="43">
        <f t="shared" si="3418"/>
        <v>0</v>
      </c>
    </row>
    <row r="908" spans="1:25" s="19" customFormat="1" ht="18.75" customHeight="1" outlineLevel="1" thickBot="1" x14ac:dyDescent="0.25">
      <c r="A908" s="35" t="s">
        <v>118</v>
      </c>
      <c r="B908" s="43">
        <f t="shared" ref="B908:Y908" si="3419">B25</f>
        <v>3.02059422</v>
      </c>
      <c r="C908" s="43">
        <f t="shared" si="3419"/>
        <v>3.02059422</v>
      </c>
      <c r="D908" s="43">
        <f t="shared" si="3419"/>
        <v>3.02059422</v>
      </c>
      <c r="E908" s="43">
        <f t="shared" si="3419"/>
        <v>3.02059422</v>
      </c>
      <c r="F908" s="43">
        <f t="shared" si="3419"/>
        <v>3.02059422</v>
      </c>
      <c r="G908" s="43">
        <f t="shared" si="3419"/>
        <v>3.02059422</v>
      </c>
      <c r="H908" s="43">
        <f t="shared" si="3419"/>
        <v>3.02059422</v>
      </c>
      <c r="I908" s="43">
        <f t="shared" si="3419"/>
        <v>3.02059422</v>
      </c>
      <c r="J908" s="43">
        <f t="shared" si="3419"/>
        <v>3.02059422</v>
      </c>
      <c r="K908" s="43">
        <f t="shared" si="3419"/>
        <v>3.02059422</v>
      </c>
      <c r="L908" s="43">
        <f t="shared" si="3419"/>
        <v>3.02059422</v>
      </c>
      <c r="M908" s="43">
        <f t="shared" si="3419"/>
        <v>3.02059422</v>
      </c>
      <c r="N908" s="43">
        <f t="shared" si="3419"/>
        <v>3.02059422</v>
      </c>
      <c r="O908" s="43">
        <f t="shared" si="3419"/>
        <v>3.02059422</v>
      </c>
      <c r="P908" s="43">
        <f t="shared" si="3419"/>
        <v>3.02059422</v>
      </c>
      <c r="Q908" s="43">
        <f t="shared" si="3419"/>
        <v>3.02059422</v>
      </c>
      <c r="R908" s="43">
        <f t="shared" si="3419"/>
        <v>3.02059422</v>
      </c>
      <c r="S908" s="43">
        <f t="shared" si="3419"/>
        <v>3.02059422</v>
      </c>
      <c r="T908" s="43">
        <f t="shared" si="3419"/>
        <v>3.02059422</v>
      </c>
      <c r="U908" s="43">
        <f t="shared" si="3419"/>
        <v>3.02059422</v>
      </c>
      <c r="V908" s="43">
        <f t="shared" si="3419"/>
        <v>3.02059422</v>
      </c>
      <c r="W908" s="43">
        <f t="shared" si="3419"/>
        <v>3.02059422</v>
      </c>
      <c r="X908" s="43">
        <f t="shared" si="3419"/>
        <v>3.02059422</v>
      </c>
      <c r="Y908" s="43">
        <f t="shared" si="3419"/>
        <v>3.02059422</v>
      </c>
    </row>
    <row r="909" spans="1:25" s="26" customFormat="1" ht="18.75" customHeight="1" thickBot="1" x14ac:dyDescent="0.25">
      <c r="A909" s="27">
        <v>3</v>
      </c>
      <c r="B909" s="145">
        <f t="shared" ref="B909:Y909" si="3420">ROUND(SUM(B910:B915),2)</f>
        <v>1127.01</v>
      </c>
      <c r="C909" s="145">
        <f t="shared" si="3420"/>
        <v>1173.9000000000001</v>
      </c>
      <c r="D909" s="145">
        <f t="shared" si="3420"/>
        <v>1236.72</v>
      </c>
      <c r="E909" s="145">
        <f t="shared" si="3420"/>
        <v>1233.27</v>
      </c>
      <c r="F909" s="145">
        <f t="shared" si="3420"/>
        <v>1230.47</v>
      </c>
      <c r="G909" s="145">
        <f t="shared" si="3420"/>
        <v>1259.33</v>
      </c>
      <c r="H909" s="145">
        <f t="shared" si="3420"/>
        <v>1207.82</v>
      </c>
      <c r="I909" s="145">
        <f t="shared" si="3420"/>
        <v>1088.51</v>
      </c>
      <c r="J909" s="145">
        <f t="shared" si="3420"/>
        <v>920.96</v>
      </c>
      <c r="K909" s="145">
        <f t="shared" si="3420"/>
        <v>839.42</v>
      </c>
      <c r="L909" s="145">
        <f t="shared" si="3420"/>
        <v>814.49</v>
      </c>
      <c r="M909" s="145">
        <f t="shared" si="3420"/>
        <v>818.13</v>
      </c>
      <c r="N909" s="145">
        <f t="shared" si="3420"/>
        <v>814.38</v>
      </c>
      <c r="O909" s="145">
        <f t="shared" si="3420"/>
        <v>816.69</v>
      </c>
      <c r="P909" s="145">
        <f t="shared" si="3420"/>
        <v>828.66</v>
      </c>
      <c r="Q909" s="145">
        <f t="shared" si="3420"/>
        <v>838.02</v>
      </c>
      <c r="R909" s="145">
        <f t="shared" si="3420"/>
        <v>834.7</v>
      </c>
      <c r="S909" s="145">
        <f t="shared" si="3420"/>
        <v>821.84</v>
      </c>
      <c r="T909" s="145">
        <f t="shared" si="3420"/>
        <v>825.24</v>
      </c>
      <c r="U909" s="145">
        <f t="shared" si="3420"/>
        <v>866.47</v>
      </c>
      <c r="V909" s="145">
        <f t="shared" si="3420"/>
        <v>894</v>
      </c>
      <c r="W909" s="145">
        <f t="shared" si="3420"/>
        <v>871.96</v>
      </c>
      <c r="X909" s="145">
        <f t="shared" si="3420"/>
        <v>902.63</v>
      </c>
      <c r="Y909" s="145">
        <f t="shared" si="3420"/>
        <v>1029.42</v>
      </c>
    </row>
    <row r="910" spans="1:25" s="19" customFormat="1" ht="42.75" hidden="1" customHeight="1" outlineLevel="1" x14ac:dyDescent="0.2">
      <c r="A910" s="16" t="s">
        <v>70</v>
      </c>
      <c r="B910" s="43">
        <f t="shared" ref="B910:Y910" si="3421">B27</f>
        <v>847.94343202000005</v>
      </c>
      <c r="C910" s="43">
        <f t="shared" si="3421"/>
        <v>894.83127188000003</v>
      </c>
      <c r="D910" s="43">
        <f t="shared" si="3421"/>
        <v>957.65270341999997</v>
      </c>
      <c r="E910" s="43">
        <f t="shared" si="3421"/>
        <v>954.20104217000005</v>
      </c>
      <c r="F910" s="43">
        <f t="shared" si="3421"/>
        <v>951.40353285000003</v>
      </c>
      <c r="G910" s="43">
        <f t="shared" si="3421"/>
        <v>980.25599881999995</v>
      </c>
      <c r="H910" s="43">
        <f t="shared" si="3421"/>
        <v>928.75072544</v>
      </c>
      <c r="I910" s="43">
        <f t="shared" si="3421"/>
        <v>809.43719782000005</v>
      </c>
      <c r="J910" s="43">
        <f t="shared" si="3421"/>
        <v>641.88529645999995</v>
      </c>
      <c r="K910" s="43">
        <f t="shared" si="3421"/>
        <v>560.35087266000005</v>
      </c>
      <c r="L910" s="43">
        <f t="shared" si="3421"/>
        <v>535.41528162999998</v>
      </c>
      <c r="M910" s="43">
        <f t="shared" si="3421"/>
        <v>539.06170509000003</v>
      </c>
      <c r="N910" s="43">
        <f t="shared" si="3421"/>
        <v>535.31332314999997</v>
      </c>
      <c r="O910" s="43">
        <f t="shared" si="3421"/>
        <v>537.62235996000004</v>
      </c>
      <c r="P910" s="43">
        <f t="shared" si="3421"/>
        <v>549.58571654000002</v>
      </c>
      <c r="Q910" s="43">
        <f t="shared" si="3421"/>
        <v>558.95044327999994</v>
      </c>
      <c r="R910" s="43">
        <f t="shared" si="3421"/>
        <v>555.63444174999995</v>
      </c>
      <c r="S910" s="43">
        <f t="shared" si="3421"/>
        <v>542.76835501000005</v>
      </c>
      <c r="T910" s="43">
        <f t="shared" si="3421"/>
        <v>546.16691395999999</v>
      </c>
      <c r="U910" s="43">
        <f t="shared" si="3421"/>
        <v>587.40316401999996</v>
      </c>
      <c r="V910" s="43">
        <f t="shared" si="3421"/>
        <v>614.92920245000005</v>
      </c>
      <c r="W910" s="43">
        <f t="shared" si="3421"/>
        <v>592.89237332000005</v>
      </c>
      <c r="X910" s="43">
        <f t="shared" si="3421"/>
        <v>623.55873425000004</v>
      </c>
      <c r="Y910" s="43">
        <f t="shared" si="3421"/>
        <v>750.34640379999996</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f t="shared" ref="B912:Q912" si="3422">$AD$10</f>
        <v>71.379324000000011</v>
      </c>
      <c r="C912" s="43">
        <f t="shared" si="3422"/>
        <v>71.379324000000011</v>
      </c>
      <c r="D912" s="43">
        <f t="shared" si="3422"/>
        <v>71.379324000000011</v>
      </c>
      <c r="E912" s="43">
        <f t="shared" si="3422"/>
        <v>71.379324000000011</v>
      </c>
      <c r="F912" s="43">
        <f t="shared" si="3422"/>
        <v>71.379324000000011</v>
      </c>
      <c r="G912" s="43">
        <f t="shared" si="3422"/>
        <v>71.379324000000011</v>
      </c>
      <c r="H912" s="43">
        <f t="shared" si="3422"/>
        <v>71.379324000000011</v>
      </c>
      <c r="I912" s="43">
        <f t="shared" si="3422"/>
        <v>71.379324000000011</v>
      </c>
      <c r="J912" s="43">
        <f t="shared" si="3422"/>
        <v>71.379324000000011</v>
      </c>
      <c r="K912" s="43">
        <f t="shared" si="3422"/>
        <v>71.379324000000011</v>
      </c>
      <c r="L912" s="43">
        <f t="shared" si="3422"/>
        <v>71.379324000000011</v>
      </c>
      <c r="M912" s="43">
        <f t="shared" si="3422"/>
        <v>71.379324000000011</v>
      </c>
      <c r="N912" s="43">
        <f t="shared" si="3422"/>
        <v>71.379324000000011</v>
      </c>
      <c r="O912" s="43">
        <f t="shared" si="3422"/>
        <v>71.379324000000011</v>
      </c>
      <c r="P912" s="43">
        <f t="shared" si="3422"/>
        <v>71.379324000000011</v>
      </c>
      <c r="Q912" s="43">
        <f t="shared" si="3422"/>
        <v>71.379324000000011</v>
      </c>
      <c r="R912" s="43">
        <f t="shared" ref="R912:Y912" si="3423">$AD$10</f>
        <v>71.379324000000011</v>
      </c>
      <c r="S912" s="43">
        <f t="shared" si="3423"/>
        <v>71.379324000000011</v>
      </c>
      <c r="T912" s="43">
        <f t="shared" si="3423"/>
        <v>71.379324000000011</v>
      </c>
      <c r="U912" s="43">
        <f t="shared" si="3423"/>
        <v>71.379324000000011</v>
      </c>
      <c r="V912" s="43">
        <f t="shared" si="3423"/>
        <v>71.379324000000011</v>
      </c>
      <c r="W912" s="43">
        <f t="shared" si="3423"/>
        <v>71.379324000000011</v>
      </c>
      <c r="X912" s="43">
        <f t="shared" si="3423"/>
        <v>71.379324000000011</v>
      </c>
      <c r="Y912" s="43">
        <f t="shared" si="3423"/>
        <v>71.379324000000011</v>
      </c>
    </row>
    <row r="913" spans="1:25" s="19" customFormat="1" ht="18.75" hidden="1" customHeight="1" outlineLevel="1" x14ac:dyDescent="0.2">
      <c r="A913" s="17" t="s">
        <v>4</v>
      </c>
      <c r="B913" s="43">
        <f t="shared" ref="B913:Y913" si="3424">B30</f>
        <v>204.67</v>
      </c>
      <c r="C913" s="43">
        <f t="shared" si="3424"/>
        <v>204.67</v>
      </c>
      <c r="D913" s="43">
        <f t="shared" si="3424"/>
        <v>204.67</v>
      </c>
      <c r="E913" s="43">
        <f t="shared" si="3424"/>
        <v>204.67</v>
      </c>
      <c r="F913" s="43">
        <f t="shared" si="3424"/>
        <v>204.67</v>
      </c>
      <c r="G913" s="43">
        <f t="shared" si="3424"/>
        <v>204.67</v>
      </c>
      <c r="H913" s="43">
        <f t="shared" si="3424"/>
        <v>204.67</v>
      </c>
      <c r="I913" s="43">
        <f t="shared" si="3424"/>
        <v>204.67</v>
      </c>
      <c r="J913" s="43">
        <f t="shared" si="3424"/>
        <v>204.67</v>
      </c>
      <c r="K913" s="43">
        <f t="shared" si="3424"/>
        <v>204.67</v>
      </c>
      <c r="L913" s="43">
        <f t="shared" si="3424"/>
        <v>204.67</v>
      </c>
      <c r="M913" s="43">
        <f t="shared" si="3424"/>
        <v>204.67</v>
      </c>
      <c r="N913" s="43">
        <f t="shared" si="3424"/>
        <v>204.67</v>
      </c>
      <c r="O913" s="43">
        <f t="shared" si="3424"/>
        <v>204.67</v>
      </c>
      <c r="P913" s="43">
        <f t="shared" si="3424"/>
        <v>204.67</v>
      </c>
      <c r="Q913" s="43">
        <f t="shared" si="3424"/>
        <v>204.67</v>
      </c>
      <c r="R913" s="43">
        <f t="shared" si="3424"/>
        <v>204.67</v>
      </c>
      <c r="S913" s="43">
        <f t="shared" si="3424"/>
        <v>204.67</v>
      </c>
      <c r="T913" s="43">
        <f t="shared" si="3424"/>
        <v>204.67</v>
      </c>
      <c r="U913" s="43">
        <f t="shared" si="3424"/>
        <v>204.67</v>
      </c>
      <c r="V913" s="43">
        <f t="shared" si="3424"/>
        <v>204.67</v>
      </c>
      <c r="W913" s="43">
        <f t="shared" si="3424"/>
        <v>204.67</v>
      </c>
      <c r="X913" s="43">
        <f t="shared" si="3424"/>
        <v>204.67</v>
      </c>
      <c r="Y913" s="43">
        <f t="shared" si="3424"/>
        <v>204.67</v>
      </c>
    </row>
    <row r="914" spans="1:25" ht="25.5" hidden="1" outlineLevel="1" x14ac:dyDescent="0.2">
      <c r="A914" s="62" t="s">
        <v>211</v>
      </c>
      <c r="B914" s="43">
        <f t="shared" ref="B914:Y914" si="3425">B907</f>
        <v>0</v>
      </c>
      <c r="C914" s="43">
        <f t="shared" si="3425"/>
        <v>0</v>
      </c>
      <c r="D914" s="43">
        <f t="shared" si="3425"/>
        <v>0</v>
      </c>
      <c r="E914" s="43">
        <f t="shared" si="3425"/>
        <v>0</v>
      </c>
      <c r="F914" s="43">
        <f t="shared" si="3425"/>
        <v>0</v>
      </c>
      <c r="G914" s="43">
        <f t="shared" si="3425"/>
        <v>0</v>
      </c>
      <c r="H914" s="43">
        <f t="shared" si="3425"/>
        <v>0</v>
      </c>
      <c r="I914" s="43">
        <f t="shared" si="3425"/>
        <v>0</v>
      </c>
      <c r="J914" s="43">
        <f t="shared" si="3425"/>
        <v>0</v>
      </c>
      <c r="K914" s="43">
        <f t="shared" si="3425"/>
        <v>0</v>
      </c>
      <c r="L914" s="43">
        <f t="shared" si="3425"/>
        <v>0</v>
      </c>
      <c r="M914" s="43">
        <f t="shared" si="3425"/>
        <v>0</v>
      </c>
      <c r="N914" s="43">
        <f t="shared" si="3425"/>
        <v>0</v>
      </c>
      <c r="O914" s="43">
        <f t="shared" si="3425"/>
        <v>0</v>
      </c>
      <c r="P914" s="43">
        <f t="shared" si="3425"/>
        <v>0</v>
      </c>
      <c r="Q914" s="43">
        <f t="shared" si="3425"/>
        <v>0</v>
      </c>
      <c r="R914" s="43">
        <f t="shared" si="3425"/>
        <v>0</v>
      </c>
      <c r="S914" s="43">
        <f t="shared" si="3425"/>
        <v>0</v>
      </c>
      <c r="T914" s="43">
        <f t="shared" si="3425"/>
        <v>0</v>
      </c>
      <c r="U914" s="43">
        <f t="shared" si="3425"/>
        <v>0</v>
      </c>
      <c r="V914" s="43">
        <f t="shared" si="3425"/>
        <v>0</v>
      </c>
      <c r="W914" s="43">
        <f t="shared" si="3425"/>
        <v>0</v>
      </c>
      <c r="X914" s="43">
        <f t="shared" si="3425"/>
        <v>0</v>
      </c>
      <c r="Y914" s="43">
        <f t="shared" si="3425"/>
        <v>0</v>
      </c>
    </row>
    <row r="915" spans="1:25" s="19" customFormat="1" ht="18.75" hidden="1" customHeight="1" outlineLevel="1" thickBot="1" x14ac:dyDescent="0.25">
      <c r="A915" s="35" t="s">
        <v>118</v>
      </c>
      <c r="B915" s="43">
        <f t="shared" ref="B915:Y915" si="3426">B32</f>
        <v>3.02059422</v>
      </c>
      <c r="C915" s="43">
        <f t="shared" si="3426"/>
        <v>3.02059422</v>
      </c>
      <c r="D915" s="43">
        <f t="shared" si="3426"/>
        <v>3.02059422</v>
      </c>
      <c r="E915" s="43">
        <f t="shared" si="3426"/>
        <v>3.02059422</v>
      </c>
      <c r="F915" s="43">
        <f t="shared" si="3426"/>
        <v>3.02059422</v>
      </c>
      <c r="G915" s="43">
        <f t="shared" si="3426"/>
        <v>3.02059422</v>
      </c>
      <c r="H915" s="43">
        <f t="shared" si="3426"/>
        <v>3.02059422</v>
      </c>
      <c r="I915" s="43">
        <f t="shared" si="3426"/>
        <v>3.02059422</v>
      </c>
      <c r="J915" s="43">
        <f t="shared" si="3426"/>
        <v>3.02059422</v>
      </c>
      <c r="K915" s="43">
        <f t="shared" si="3426"/>
        <v>3.02059422</v>
      </c>
      <c r="L915" s="43">
        <f t="shared" si="3426"/>
        <v>3.02059422</v>
      </c>
      <c r="M915" s="43">
        <f t="shared" si="3426"/>
        <v>3.02059422</v>
      </c>
      <c r="N915" s="43">
        <f t="shared" si="3426"/>
        <v>3.02059422</v>
      </c>
      <c r="O915" s="43">
        <f t="shared" si="3426"/>
        <v>3.02059422</v>
      </c>
      <c r="P915" s="43">
        <f t="shared" si="3426"/>
        <v>3.02059422</v>
      </c>
      <c r="Q915" s="43">
        <f t="shared" si="3426"/>
        <v>3.02059422</v>
      </c>
      <c r="R915" s="43">
        <f t="shared" si="3426"/>
        <v>3.02059422</v>
      </c>
      <c r="S915" s="43">
        <f t="shared" si="3426"/>
        <v>3.02059422</v>
      </c>
      <c r="T915" s="43">
        <f t="shared" si="3426"/>
        <v>3.02059422</v>
      </c>
      <c r="U915" s="43">
        <f t="shared" si="3426"/>
        <v>3.02059422</v>
      </c>
      <c r="V915" s="43">
        <f t="shared" si="3426"/>
        <v>3.02059422</v>
      </c>
      <c r="W915" s="43">
        <f t="shared" si="3426"/>
        <v>3.02059422</v>
      </c>
      <c r="X915" s="43">
        <f t="shared" si="3426"/>
        <v>3.02059422</v>
      </c>
      <c r="Y915" s="43">
        <f t="shared" si="3426"/>
        <v>3.02059422</v>
      </c>
    </row>
    <row r="916" spans="1:25" s="26" customFormat="1" ht="18.75" customHeight="1" collapsed="1" thickBot="1" x14ac:dyDescent="0.25">
      <c r="A916" s="27">
        <v>4</v>
      </c>
      <c r="B916" s="145">
        <f t="shared" ref="B916:Y916" si="3427">ROUND(SUM(B917:B922),2)</f>
        <v>1167.26</v>
      </c>
      <c r="C916" s="145">
        <f t="shared" si="3427"/>
        <v>1234.83</v>
      </c>
      <c r="D916" s="145">
        <f t="shared" si="3427"/>
        <v>1270.25</v>
      </c>
      <c r="E916" s="145">
        <f t="shared" si="3427"/>
        <v>1301.05</v>
      </c>
      <c r="F916" s="145">
        <f t="shared" si="3427"/>
        <v>1310.23</v>
      </c>
      <c r="G916" s="145">
        <f t="shared" si="3427"/>
        <v>1324.97</v>
      </c>
      <c r="H916" s="145">
        <f t="shared" si="3427"/>
        <v>1256.23</v>
      </c>
      <c r="I916" s="145">
        <f t="shared" si="3427"/>
        <v>1102.7</v>
      </c>
      <c r="J916" s="145">
        <f t="shared" si="3427"/>
        <v>967</v>
      </c>
      <c r="K916" s="145">
        <f t="shared" si="3427"/>
        <v>883.56</v>
      </c>
      <c r="L916" s="145">
        <f t="shared" si="3427"/>
        <v>876.91</v>
      </c>
      <c r="M916" s="145">
        <f t="shared" si="3427"/>
        <v>900.44</v>
      </c>
      <c r="N916" s="145">
        <f t="shared" si="3427"/>
        <v>882.98</v>
      </c>
      <c r="O916" s="145">
        <f t="shared" si="3427"/>
        <v>1162.33</v>
      </c>
      <c r="P916" s="145">
        <f t="shared" si="3427"/>
        <v>926</v>
      </c>
      <c r="Q916" s="145">
        <f t="shared" si="3427"/>
        <v>1022.25</v>
      </c>
      <c r="R916" s="145">
        <f t="shared" si="3427"/>
        <v>930.05</v>
      </c>
      <c r="S916" s="145">
        <f t="shared" si="3427"/>
        <v>1258.6400000000001</v>
      </c>
      <c r="T916" s="145">
        <f t="shared" si="3427"/>
        <v>1089.68</v>
      </c>
      <c r="U916" s="145">
        <f t="shared" si="3427"/>
        <v>1116.0999999999999</v>
      </c>
      <c r="V916" s="145">
        <f t="shared" si="3427"/>
        <v>1102.0999999999999</v>
      </c>
      <c r="W916" s="145">
        <f t="shared" si="3427"/>
        <v>971.06</v>
      </c>
      <c r="X916" s="145">
        <f t="shared" si="3427"/>
        <v>916.98</v>
      </c>
      <c r="Y916" s="145">
        <f t="shared" si="3427"/>
        <v>1081.6300000000001</v>
      </c>
    </row>
    <row r="917" spans="1:25" s="19" customFormat="1" ht="41.25" hidden="1" customHeight="1" outlineLevel="1" x14ac:dyDescent="0.2">
      <c r="A917" s="111" t="s">
        <v>70</v>
      </c>
      <c r="B917" s="43">
        <f t="shared" ref="B917:Y917" si="3428">B34</f>
        <v>888.18877437000003</v>
      </c>
      <c r="C917" s="43">
        <f t="shared" si="3428"/>
        <v>955.76232293999999</v>
      </c>
      <c r="D917" s="43">
        <f t="shared" si="3428"/>
        <v>991.18501634999996</v>
      </c>
      <c r="E917" s="43">
        <f t="shared" si="3428"/>
        <v>1021.97869574</v>
      </c>
      <c r="F917" s="43">
        <f t="shared" si="3428"/>
        <v>1031.1568901600001</v>
      </c>
      <c r="G917" s="43">
        <f t="shared" si="3428"/>
        <v>1045.9050036399999</v>
      </c>
      <c r="H917" s="43">
        <f t="shared" si="3428"/>
        <v>977.16461701000003</v>
      </c>
      <c r="I917" s="43">
        <f t="shared" si="3428"/>
        <v>823.62906623000003</v>
      </c>
      <c r="J917" s="43">
        <f t="shared" si="3428"/>
        <v>687.93005461999996</v>
      </c>
      <c r="K917" s="43">
        <f t="shared" si="3428"/>
        <v>604.49168842999995</v>
      </c>
      <c r="L917" s="43">
        <f t="shared" si="3428"/>
        <v>597.84358841000005</v>
      </c>
      <c r="M917" s="43">
        <f t="shared" si="3428"/>
        <v>621.36816319000002</v>
      </c>
      <c r="N917" s="43">
        <f t="shared" si="3428"/>
        <v>603.91392473999997</v>
      </c>
      <c r="O917" s="43">
        <f t="shared" si="3428"/>
        <v>883.2562901</v>
      </c>
      <c r="P917" s="43">
        <f t="shared" si="3428"/>
        <v>646.92578290999995</v>
      </c>
      <c r="Q917" s="43">
        <f t="shared" si="3428"/>
        <v>743.17510434999997</v>
      </c>
      <c r="R917" s="43">
        <f t="shared" si="3428"/>
        <v>650.98217780000004</v>
      </c>
      <c r="S917" s="43">
        <f t="shared" si="3428"/>
        <v>979.57310926000002</v>
      </c>
      <c r="T917" s="43">
        <f t="shared" si="3428"/>
        <v>810.61189951999995</v>
      </c>
      <c r="U917" s="43">
        <f t="shared" si="3428"/>
        <v>837.03154112000004</v>
      </c>
      <c r="V917" s="43">
        <f t="shared" si="3428"/>
        <v>823.02772258000005</v>
      </c>
      <c r="W917" s="43">
        <f t="shared" si="3428"/>
        <v>691.98639543000002</v>
      </c>
      <c r="X917" s="43">
        <f t="shared" si="3428"/>
        <v>637.91418601999999</v>
      </c>
      <c r="Y917" s="43">
        <f t="shared" si="3428"/>
        <v>802.55881695999994</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f t="shared" ref="B919:Q919" si="3429">$AD$10</f>
        <v>71.379324000000011</v>
      </c>
      <c r="C919" s="43">
        <f t="shared" si="3429"/>
        <v>71.379324000000011</v>
      </c>
      <c r="D919" s="43">
        <f t="shared" si="3429"/>
        <v>71.379324000000011</v>
      </c>
      <c r="E919" s="43">
        <f t="shared" si="3429"/>
        <v>71.379324000000011</v>
      </c>
      <c r="F919" s="43">
        <f t="shared" si="3429"/>
        <v>71.379324000000011</v>
      </c>
      <c r="G919" s="43">
        <f t="shared" si="3429"/>
        <v>71.379324000000011</v>
      </c>
      <c r="H919" s="43">
        <f t="shared" si="3429"/>
        <v>71.379324000000011</v>
      </c>
      <c r="I919" s="43">
        <f t="shared" si="3429"/>
        <v>71.379324000000011</v>
      </c>
      <c r="J919" s="43">
        <f t="shared" si="3429"/>
        <v>71.379324000000011</v>
      </c>
      <c r="K919" s="43">
        <f t="shared" si="3429"/>
        <v>71.379324000000011</v>
      </c>
      <c r="L919" s="43">
        <f t="shared" si="3429"/>
        <v>71.379324000000011</v>
      </c>
      <c r="M919" s="43">
        <f t="shared" si="3429"/>
        <v>71.379324000000011</v>
      </c>
      <c r="N919" s="43">
        <f t="shared" si="3429"/>
        <v>71.379324000000011</v>
      </c>
      <c r="O919" s="43">
        <f t="shared" si="3429"/>
        <v>71.379324000000011</v>
      </c>
      <c r="P919" s="43">
        <f t="shared" si="3429"/>
        <v>71.379324000000011</v>
      </c>
      <c r="Q919" s="43">
        <f t="shared" si="3429"/>
        <v>71.379324000000011</v>
      </c>
      <c r="R919" s="43">
        <f t="shared" ref="R919:Y919" si="3430">$AD$10</f>
        <v>71.379324000000011</v>
      </c>
      <c r="S919" s="43">
        <f t="shared" si="3430"/>
        <v>71.379324000000011</v>
      </c>
      <c r="T919" s="43">
        <f t="shared" si="3430"/>
        <v>71.379324000000011</v>
      </c>
      <c r="U919" s="43">
        <f t="shared" si="3430"/>
        <v>71.379324000000011</v>
      </c>
      <c r="V919" s="43">
        <f t="shared" si="3430"/>
        <v>71.379324000000011</v>
      </c>
      <c r="W919" s="43">
        <f t="shared" si="3430"/>
        <v>71.379324000000011</v>
      </c>
      <c r="X919" s="43">
        <f t="shared" si="3430"/>
        <v>71.379324000000011</v>
      </c>
      <c r="Y919" s="43">
        <f t="shared" si="3430"/>
        <v>71.379324000000011</v>
      </c>
    </row>
    <row r="920" spans="1:25" s="19" customFormat="1" ht="18.75" hidden="1" customHeight="1" outlineLevel="1" x14ac:dyDescent="0.2">
      <c r="A920" s="17" t="s">
        <v>4</v>
      </c>
      <c r="B920" s="43">
        <f t="shared" ref="B920:Y920" si="3431">B37</f>
        <v>204.67</v>
      </c>
      <c r="C920" s="43">
        <f t="shared" si="3431"/>
        <v>204.67</v>
      </c>
      <c r="D920" s="43">
        <f t="shared" si="3431"/>
        <v>204.67</v>
      </c>
      <c r="E920" s="43">
        <f t="shared" si="3431"/>
        <v>204.67</v>
      </c>
      <c r="F920" s="43">
        <f t="shared" si="3431"/>
        <v>204.67</v>
      </c>
      <c r="G920" s="43">
        <f t="shared" si="3431"/>
        <v>204.67</v>
      </c>
      <c r="H920" s="43">
        <f t="shared" si="3431"/>
        <v>204.67</v>
      </c>
      <c r="I920" s="43">
        <f t="shared" si="3431"/>
        <v>204.67</v>
      </c>
      <c r="J920" s="43">
        <f t="shared" si="3431"/>
        <v>204.67</v>
      </c>
      <c r="K920" s="43">
        <f t="shared" si="3431"/>
        <v>204.67</v>
      </c>
      <c r="L920" s="43">
        <f t="shared" si="3431"/>
        <v>204.67</v>
      </c>
      <c r="M920" s="43">
        <f t="shared" si="3431"/>
        <v>204.67</v>
      </c>
      <c r="N920" s="43">
        <f t="shared" si="3431"/>
        <v>204.67</v>
      </c>
      <c r="O920" s="43">
        <f t="shared" si="3431"/>
        <v>204.67</v>
      </c>
      <c r="P920" s="43">
        <f t="shared" si="3431"/>
        <v>204.67</v>
      </c>
      <c r="Q920" s="43">
        <f t="shared" si="3431"/>
        <v>204.67</v>
      </c>
      <c r="R920" s="43">
        <f t="shared" si="3431"/>
        <v>204.67</v>
      </c>
      <c r="S920" s="43">
        <f t="shared" si="3431"/>
        <v>204.67</v>
      </c>
      <c r="T920" s="43">
        <f t="shared" si="3431"/>
        <v>204.67</v>
      </c>
      <c r="U920" s="43">
        <f t="shared" si="3431"/>
        <v>204.67</v>
      </c>
      <c r="V920" s="43">
        <f t="shared" si="3431"/>
        <v>204.67</v>
      </c>
      <c r="W920" s="43">
        <f t="shared" si="3431"/>
        <v>204.67</v>
      </c>
      <c r="X920" s="43">
        <f t="shared" si="3431"/>
        <v>204.67</v>
      </c>
      <c r="Y920" s="43">
        <f t="shared" si="3431"/>
        <v>204.67</v>
      </c>
    </row>
    <row r="921" spans="1:25" ht="25.5" hidden="1" outlineLevel="1" x14ac:dyDescent="0.2">
      <c r="A921" s="62" t="s">
        <v>211</v>
      </c>
      <c r="B921" s="43">
        <f t="shared" ref="B921:Y921" si="3432">B914</f>
        <v>0</v>
      </c>
      <c r="C921" s="43">
        <f t="shared" si="3432"/>
        <v>0</v>
      </c>
      <c r="D921" s="43">
        <f t="shared" si="3432"/>
        <v>0</v>
      </c>
      <c r="E921" s="43">
        <f t="shared" si="3432"/>
        <v>0</v>
      </c>
      <c r="F921" s="43">
        <f t="shared" si="3432"/>
        <v>0</v>
      </c>
      <c r="G921" s="43">
        <f t="shared" si="3432"/>
        <v>0</v>
      </c>
      <c r="H921" s="43">
        <f t="shared" si="3432"/>
        <v>0</v>
      </c>
      <c r="I921" s="43">
        <f t="shared" si="3432"/>
        <v>0</v>
      </c>
      <c r="J921" s="43">
        <f t="shared" si="3432"/>
        <v>0</v>
      </c>
      <c r="K921" s="43">
        <f t="shared" si="3432"/>
        <v>0</v>
      </c>
      <c r="L921" s="43">
        <f t="shared" si="3432"/>
        <v>0</v>
      </c>
      <c r="M921" s="43">
        <f t="shared" si="3432"/>
        <v>0</v>
      </c>
      <c r="N921" s="43">
        <f t="shared" si="3432"/>
        <v>0</v>
      </c>
      <c r="O921" s="43">
        <f t="shared" si="3432"/>
        <v>0</v>
      </c>
      <c r="P921" s="43">
        <f t="shared" si="3432"/>
        <v>0</v>
      </c>
      <c r="Q921" s="43">
        <f t="shared" si="3432"/>
        <v>0</v>
      </c>
      <c r="R921" s="43">
        <f t="shared" si="3432"/>
        <v>0</v>
      </c>
      <c r="S921" s="43">
        <f t="shared" si="3432"/>
        <v>0</v>
      </c>
      <c r="T921" s="43">
        <f t="shared" si="3432"/>
        <v>0</v>
      </c>
      <c r="U921" s="43">
        <f t="shared" si="3432"/>
        <v>0</v>
      </c>
      <c r="V921" s="43">
        <f t="shared" si="3432"/>
        <v>0</v>
      </c>
      <c r="W921" s="43">
        <f t="shared" si="3432"/>
        <v>0</v>
      </c>
      <c r="X921" s="43">
        <f t="shared" si="3432"/>
        <v>0</v>
      </c>
      <c r="Y921" s="43">
        <f t="shared" si="3432"/>
        <v>0</v>
      </c>
    </row>
    <row r="922" spans="1:25" s="19" customFormat="1" ht="18.75" hidden="1" customHeight="1" outlineLevel="1" thickBot="1" x14ac:dyDescent="0.25">
      <c r="A922" s="35" t="s">
        <v>118</v>
      </c>
      <c r="B922" s="43">
        <f t="shared" ref="B922:Y922" si="3433">B39</f>
        <v>3.02059422</v>
      </c>
      <c r="C922" s="43">
        <f t="shared" si="3433"/>
        <v>3.02059422</v>
      </c>
      <c r="D922" s="43">
        <f t="shared" si="3433"/>
        <v>3.02059422</v>
      </c>
      <c r="E922" s="43">
        <f t="shared" si="3433"/>
        <v>3.02059422</v>
      </c>
      <c r="F922" s="43">
        <f t="shared" si="3433"/>
        <v>3.02059422</v>
      </c>
      <c r="G922" s="43">
        <f t="shared" si="3433"/>
        <v>3.02059422</v>
      </c>
      <c r="H922" s="43">
        <f t="shared" si="3433"/>
        <v>3.02059422</v>
      </c>
      <c r="I922" s="43">
        <f t="shared" si="3433"/>
        <v>3.02059422</v>
      </c>
      <c r="J922" s="43">
        <f t="shared" si="3433"/>
        <v>3.02059422</v>
      </c>
      <c r="K922" s="43">
        <f t="shared" si="3433"/>
        <v>3.02059422</v>
      </c>
      <c r="L922" s="43">
        <f t="shared" si="3433"/>
        <v>3.02059422</v>
      </c>
      <c r="M922" s="43">
        <f t="shared" si="3433"/>
        <v>3.02059422</v>
      </c>
      <c r="N922" s="43">
        <f t="shared" si="3433"/>
        <v>3.02059422</v>
      </c>
      <c r="O922" s="43">
        <f t="shared" si="3433"/>
        <v>3.02059422</v>
      </c>
      <c r="P922" s="43">
        <f t="shared" si="3433"/>
        <v>3.02059422</v>
      </c>
      <c r="Q922" s="43">
        <f t="shared" si="3433"/>
        <v>3.02059422</v>
      </c>
      <c r="R922" s="43">
        <f t="shared" si="3433"/>
        <v>3.02059422</v>
      </c>
      <c r="S922" s="43">
        <f t="shared" si="3433"/>
        <v>3.02059422</v>
      </c>
      <c r="T922" s="43">
        <f t="shared" si="3433"/>
        <v>3.02059422</v>
      </c>
      <c r="U922" s="43">
        <f t="shared" si="3433"/>
        <v>3.02059422</v>
      </c>
      <c r="V922" s="43">
        <f t="shared" si="3433"/>
        <v>3.02059422</v>
      </c>
      <c r="W922" s="43">
        <f t="shared" si="3433"/>
        <v>3.02059422</v>
      </c>
      <c r="X922" s="43">
        <f t="shared" si="3433"/>
        <v>3.02059422</v>
      </c>
      <c r="Y922" s="43">
        <f t="shared" si="3433"/>
        <v>3.02059422</v>
      </c>
    </row>
    <row r="923" spans="1:25" s="26" customFormat="1" ht="18.75" customHeight="1" collapsed="1" thickBot="1" x14ac:dyDescent="0.25">
      <c r="A923" s="27">
        <v>5</v>
      </c>
      <c r="B923" s="145">
        <f t="shared" ref="B923:Y923" si="3434">ROUND(SUM(B924:B929),2)</f>
        <v>1220.3900000000001</v>
      </c>
      <c r="C923" s="145">
        <f t="shared" si="3434"/>
        <v>1327.93</v>
      </c>
      <c r="D923" s="145">
        <f t="shared" si="3434"/>
        <v>1382.61</v>
      </c>
      <c r="E923" s="145">
        <f t="shared" si="3434"/>
        <v>1381.91</v>
      </c>
      <c r="F923" s="145">
        <f t="shared" si="3434"/>
        <v>1366.91</v>
      </c>
      <c r="G923" s="145">
        <f t="shared" si="3434"/>
        <v>1365.78</v>
      </c>
      <c r="H923" s="145">
        <f t="shared" si="3434"/>
        <v>1260.1300000000001</v>
      </c>
      <c r="I923" s="145">
        <f t="shared" si="3434"/>
        <v>1081.32</v>
      </c>
      <c r="J923" s="145">
        <f t="shared" si="3434"/>
        <v>967.93</v>
      </c>
      <c r="K923" s="145">
        <f t="shared" si="3434"/>
        <v>893.7</v>
      </c>
      <c r="L923" s="145">
        <f t="shared" si="3434"/>
        <v>884.26</v>
      </c>
      <c r="M923" s="145">
        <f t="shared" si="3434"/>
        <v>896.59</v>
      </c>
      <c r="N923" s="145">
        <f t="shared" si="3434"/>
        <v>920.19</v>
      </c>
      <c r="O923" s="145">
        <f t="shared" si="3434"/>
        <v>918.51</v>
      </c>
      <c r="P923" s="145">
        <f t="shared" si="3434"/>
        <v>914.34</v>
      </c>
      <c r="Q923" s="145">
        <f t="shared" si="3434"/>
        <v>909.78</v>
      </c>
      <c r="R923" s="145">
        <f t="shared" si="3434"/>
        <v>906.68</v>
      </c>
      <c r="S923" s="145">
        <f t="shared" si="3434"/>
        <v>903.58</v>
      </c>
      <c r="T923" s="145">
        <f t="shared" si="3434"/>
        <v>880.47</v>
      </c>
      <c r="U923" s="145">
        <f t="shared" si="3434"/>
        <v>881.98</v>
      </c>
      <c r="V923" s="145">
        <f t="shared" si="3434"/>
        <v>899.26</v>
      </c>
      <c r="W923" s="145">
        <f t="shared" si="3434"/>
        <v>905.22</v>
      </c>
      <c r="X923" s="145">
        <f t="shared" si="3434"/>
        <v>953.97</v>
      </c>
      <c r="Y923" s="145">
        <f t="shared" si="3434"/>
        <v>1077.0899999999999</v>
      </c>
    </row>
    <row r="924" spans="1:25" s="19" customFormat="1" ht="41.25" hidden="1" customHeight="1" outlineLevel="1" x14ac:dyDescent="0.2">
      <c r="A924" s="16" t="s">
        <v>70</v>
      </c>
      <c r="B924" s="43">
        <f t="shared" ref="B924:Y924" si="3435">B41</f>
        <v>941.31979594999996</v>
      </c>
      <c r="C924" s="43">
        <f t="shared" si="3435"/>
        <v>1048.86305651</v>
      </c>
      <c r="D924" s="43">
        <f t="shared" si="3435"/>
        <v>1103.54008761</v>
      </c>
      <c r="E924" s="43">
        <f t="shared" si="3435"/>
        <v>1102.84098073</v>
      </c>
      <c r="F924" s="43">
        <f t="shared" si="3435"/>
        <v>1087.84319596</v>
      </c>
      <c r="G924" s="43">
        <f t="shared" si="3435"/>
        <v>1086.7145808099999</v>
      </c>
      <c r="H924" s="43">
        <f t="shared" si="3435"/>
        <v>981.05854332000001</v>
      </c>
      <c r="I924" s="43">
        <f t="shared" si="3435"/>
        <v>802.25154379000003</v>
      </c>
      <c r="J924" s="43">
        <f t="shared" si="3435"/>
        <v>688.86212656999999</v>
      </c>
      <c r="K924" s="43">
        <f t="shared" si="3435"/>
        <v>614.62900790000003</v>
      </c>
      <c r="L924" s="43">
        <f t="shared" si="3435"/>
        <v>605.18613464999999</v>
      </c>
      <c r="M924" s="43">
        <f t="shared" si="3435"/>
        <v>617.51677448999999</v>
      </c>
      <c r="N924" s="43">
        <f t="shared" si="3435"/>
        <v>641.11949150999999</v>
      </c>
      <c r="O924" s="43">
        <f t="shared" si="3435"/>
        <v>639.43765672999996</v>
      </c>
      <c r="P924" s="43">
        <f t="shared" si="3435"/>
        <v>635.27410529999997</v>
      </c>
      <c r="Q924" s="43">
        <f t="shared" si="3435"/>
        <v>630.71092927999996</v>
      </c>
      <c r="R924" s="43">
        <f t="shared" si="3435"/>
        <v>627.61335349000001</v>
      </c>
      <c r="S924" s="43">
        <f t="shared" si="3435"/>
        <v>624.51276903999997</v>
      </c>
      <c r="T924" s="43">
        <f t="shared" si="3435"/>
        <v>601.40150726000002</v>
      </c>
      <c r="U924" s="43">
        <f t="shared" si="3435"/>
        <v>602.90832206000005</v>
      </c>
      <c r="V924" s="43">
        <f t="shared" si="3435"/>
        <v>620.18695466999998</v>
      </c>
      <c r="W924" s="43">
        <f t="shared" si="3435"/>
        <v>626.14796175000004</v>
      </c>
      <c r="X924" s="43">
        <f t="shared" si="3435"/>
        <v>674.89518181000005</v>
      </c>
      <c r="Y924" s="43">
        <f t="shared" si="3435"/>
        <v>798.01668794</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f t="shared" ref="B926:Q926" si="3436">$AD$10</f>
        <v>71.379324000000011</v>
      </c>
      <c r="C926" s="43">
        <f t="shared" si="3436"/>
        <v>71.379324000000011</v>
      </c>
      <c r="D926" s="43">
        <f t="shared" si="3436"/>
        <v>71.379324000000011</v>
      </c>
      <c r="E926" s="43">
        <f t="shared" si="3436"/>
        <v>71.379324000000011</v>
      </c>
      <c r="F926" s="43">
        <f t="shared" si="3436"/>
        <v>71.379324000000011</v>
      </c>
      <c r="G926" s="43">
        <f t="shared" si="3436"/>
        <v>71.379324000000011</v>
      </c>
      <c r="H926" s="43">
        <f t="shared" si="3436"/>
        <v>71.379324000000011</v>
      </c>
      <c r="I926" s="43">
        <f t="shared" si="3436"/>
        <v>71.379324000000011</v>
      </c>
      <c r="J926" s="43">
        <f t="shared" si="3436"/>
        <v>71.379324000000011</v>
      </c>
      <c r="K926" s="43">
        <f t="shared" si="3436"/>
        <v>71.379324000000011</v>
      </c>
      <c r="L926" s="43">
        <f t="shared" si="3436"/>
        <v>71.379324000000011</v>
      </c>
      <c r="M926" s="43">
        <f t="shared" si="3436"/>
        <v>71.379324000000011</v>
      </c>
      <c r="N926" s="43">
        <f t="shared" si="3436"/>
        <v>71.379324000000011</v>
      </c>
      <c r="O926" s="43">
        <f t="shared" si="3436"/>
        <v>71.379324000000011</v>
      </c>
      <c r="P926" s="43">
        <f t="shared" si="3436"/>
        <v>71.379324000000011</v>
      </c>
      <c r="Q926" s="43">
        <f t="shared" si="3436"/>
        <v>71.379324000000011</v>
      </c>
      <c r="R926" s="43">
        <f t="shared" ref="R926:Y926" si="3437">$AD$10</f>
        <v>71.379324000000011</v>
      </c>
      <c r="S926" s="43">
        <f t="shared" si="3437"/>
        <v>71.379324000000011</v>
      </c>
      <c r="T926" s="43">
        <f t="shared" si="3437"/>
        <v>71.379324000000011</v>
      </c>
      <c r="U926" s="43">
        <f t="shared" si="3437"/>
        <v>71.379324000000011</v>
      </c>
      <c r="V926" s="43">
        <f t="shared" si="3437"/>
        <v>71.379324000000011</v>
      </c>
      <c r="W926" s="43">
        <f t="shared" si="3437"/>
        <v>71.379324000000011</v>
      </c>
      <c r="X926" s="43">
        <f t="shared" si="3437"/>
        <v>71.379324000000011</v>
      </c>
      <c r="Y926" s="43">
        <f t="shared" si="3437"/>
        <v>71.379324000000011</v>
      </c>
    </row>
    <row r="927" spans="1:25" s="19" customFormat="1" ht="18.75" hidden="1" customHeight="1" outlineLevel="1" x14ac:dyDescent="0.2">
      <c r="A927" s="17" t="s">
        <v>4</v>
      </c>
      <c r="B927" s="43">
        <f t="shared" ref="B927:Y927" si="3438">B44</f>
        <v>204.67</v>
      </c>
      <c r="C927" s="43">
        <f t="shared" si="3438"/>
        <v>204.67</v>
      </c>
      <c r="D927" s="43">
        <f t="shared" si="3438"/>
        <v>204.67</v>
      </c>
      <c r="E927" s="43">
        <f t="shared" si="3438"/>
        <v>204.67</v>
      </c>
      <c r="F927" s="43">
        <f t="shared" si="3438"/>
        <v>204.67</v>
      </c>
      <c r="G927" s="43">
        <f t="shared" si="3438"/>
        <v>204.67</v>
      </c>
      <c r="H927" s="43">
        <f t="shared" si="3438"/>
        <v>204.67</v>
      </c>
      <c r="I927" s="43">
        <f t="shared" si="3438"/>
        <v>204.67</v>
      </c>
      <c r="J927" s="43">
        <f t="shared" si="3438"/>
        <v>204.67</v>
      </c>
      <c r="K927" s="43">
        <f t="shared" si="3438"/>
        <v>204.67</v>
      </c>
      <c r="L927" s="43">
        <f t="shared" si="3438"/>
        <v>204.67</v>
      </c>
      <c r="M927" s="43">
        <f t="shared" si="3438"/>
        <v>204.67</v>
      </c>
      <c r="N927" s="43">
        <f t="shared" si="3438"/>
        <v>204.67</v>
      </c>
      <c r="O927" s="43">
        <f t="shared" si="3438"/>
        <v>204.67</v>
      </c>
      <c r="P927" s="43">
        <f t="shared" si="3438"/>
        <v>204.67</v>
      </c>
      <c r="Q927" s="43">
        <f t="shared" si="3438"/>
        <v>204.67</v>
      </c>
      <c r="R927" s="43">
        <f t="shared" si="3438"/>
        <v>204.67</v>
      </c>
      <c r="S927" s="43">
        <f t="shared" si="3438"/>
        <v>204.67</v>
      </c>
      <c r="T927" s="43">
        <f t="shared" si="3438"/>
        <v>204.67</v>
      </c>
      <c r="U927" s="43">
        <f t="shared" si="3438"/>
        <v>204.67</v>
      </c>
      <c r="V927" s="43">
        <f t="shared" si="3438"/>
        <v>204.67</v>
      </c>
      <c r="W927" s="43">
        <f t="shared" si="3438"/>
        <v>204.67</v>
      </c>
      <c r="X927" s="43">
        <f t="shared" si="3438"/>
        <v>204.67</v>
      </c>
      <c r="Y927" s="43">
        <f t="shared" si="3438"/>
        <v>204.67</v>
      </c>
    </row>
    <row r="928" spans="1:25" ht="25.5" hidden="1" outlineLevel="1" x14ac:dyDescent="0.2">
      <c r="A928" s="62" t="s">
        <v>211</v>
      </c>
      <c r="B928" s="43">
        <f t="shared" ref="B928:Y928" si="3439">B921</f>
        <v>0</v>
      </c>
      <c r="C928" s="43">
        <f t="shared" si="3439"/>
        <v>0</v>
      </c>
      <c r="D928" s="43">
        <f t="shared" si="3439"/>
        <v>0</v>
      </c>
      <c r="E928" s="43">
        <f t="shared" si="3439"/>
        <v>0</v>
      </c>
      <c r="F928" s="43">
        <f t="shared" si="3439"/>
        <v>0</v>
      </c>
      <c r="G928" s="43">
        <f t="shared" si="3439"/>
        <v>0</v>
      </c>
      <c r="H928" s="43">
        <f t="shared" si="3439"/>
        <v>0</v>
      </c>
      <c r="I928" s="43">
        <f t="shared" si="3439"/>
        <v>0</v>
      </c>
      <c r="J928" s="43">
        <f t="shared" si="3439"/>
        <v>0</v>
      </c>
      <c r="K928" s="43">
        <f t="shared" si="3439"/>
        <v>0</v>
      </c>
      <c r="L928" s="43">
        <f t="shared" si="3439"/>
        <v>0</v>
      </c>
      <c r="M928" s="43">
        <f t="shared" si="3439"/>
        <v>0</v>
      </c>
      <c r="N928" s="43">
        <f t="shared" si="3439"/>
        <v>0</v>
      </c>
      <c r="O928" s="43">
        <f t="shared" si="3439"/>
        <v>0</v>
      </c>
      <c r="P928" s="43">
        <f t="shared" si="3439"/>
        <v>0</v>
      </c>
      <c r="Q928" s="43">
        <f t="shared" si="3439"/>
        <v>0</v>
      </c>
      <c r="R928" s="43">
        <f t="shared" si="3439"/>
        <v>0</v>
      </c>
      <c r="S928" s="43">
        <f t="shared" si="3439"/>
        <v>0</v>
      </c>
      <c r="T928" s="43">
        <f t="shared" si="3439"/>
        <v>0</v>
      </c>
      <c r="U928" s="43">
        <f t="shared" si="3439"/>
        <v>0</v>
      </c>
      <c r="V928" s="43">
        <f t="shared" si="3439"/>
        <v>0</v>
      </c>
      <c r="W928" s="43">
        <f t="shared" si="3439"/>
        <v>0</v>
      </c>
      <c r="X928" s="43">
        <f t="shared" si="3439"/>
        <v>0</v>
      </c>
      <c r="Y928" s="43">
        <f t="shared" si="3439"/>
        <v>0</v>
      </c>
    </row>
    <row r="929" spans="1:25" s="19" customFormat="1" ht="18.75" hidden="1" customHeight="1" outlineLevel="1" thickBot="1" x14ac:dyDescent="0.25">
      <c r="A929" s="35" t="s">
        <v>118</v>
      </c>
      <c r="B929" s="43">
        <f t="shared" ref="B929:Y929" si="3440">B46</f>
        <v>3.02059422</v>
      </c>
      <c r="C929" s="43">
        <f t="shared" si="3440"/>
        <v>3.02059422</v>
      </c>
      <c r="D929" s="43">
        <f t="shared" si="3440"/>
        <v>3.02059422</v>
      </c>
      <c r="E929" s="43">
        <f t="shared" si="3440"/>
        <v>3.02059422</v>
      </c>
      <c r="F929" s="43">
        <f t="shared" si="3440"/>
        <v>3.02059422</v>
      </c>
      <c r="G929" s="43">
        <f t="shared" si="3440"/>
        <v>3.02059422</v>
      </c>
      <c r="H929" s="43">
        <f t="shared" si="3440"/>
        <v>3.02059422</v>
      </c>
      <c r="I929" s="43">
        <f t="shared" si="3440"/>
        <v>3.02059422</v>
      </c>
      <c r="J929" s="43">
        <f t="shared" si="3440"/>
        <v>3.02059422</v>
      </c>
      <c r="K929" s="43">
        <f t="shared" si="3440"/>
        <v>3.02059422</v>
      </c>
      <c r="L929" s="43">
        <f t="shared" si="3440"/>
        <v>3.02059422</v>
      </c>
      <c r="M929" s="43">
        <f t="shared" si="3440"/>
        <v>3.02059422</v>
      </c>
      <c r="N929" s="43">
        <f t="shared" si="3440"/>
        <v>3.02059422</v>
      </c>
      <c r="O929" s="43">
        <f t="shared" si="3440"/>
        <v>3.02059422</v>
      </c>
      <c r="P929" s="43">
        <f t="shared" si="3440"/>
        <v>3.02059422</v>
      </c>
      <c r="Q929" s="43">
        <f t="shared" si="3440"/>
        <v>3.02059422</v>
      </c>
      <c r="R929" s="43">
        <f t="shared" si="3440"/>
        <v>3.02059422</v>
      </c>
      <c r="S929" s="43">
        <f t="shared" si="3440"/>
        <v>3.02059422</v>
      </c>
      <c r="T929" s="43">
        <f t="shared" si="3440"/>
        <v>3.02059422</v>
      </c>
      <c r="U929" s="43">
        <f t="shared" si="3440"/>
        <v>3.02059422</v>
      </c>
      <c r="V929" s="43">
        <f t="shared" si="3440"/>
        <v>3.02059422</v>
      </c>
      <c r="W929" s="43">
        <f t="shared" si="3440"/>
        <v>3.02059422</v>
      </c>
      <c r="X929" s="43">
        <f t="shared" si="3440"/>
        <v>3.02059422</v>
      </c>
      <c r="Y929" s="43">
        <f t="shared" si="3440"/>
        <v>3.02059422</v>
      </c>
    </row>
    <row r="930" spans="1:25" s="26" customFormat="1" ht="18.75" customHeight="1" collapsed="1" thickBot="1" x14ac:dyDescent="0.25">
      <c r="A930" s="27">
        <v>6</v>
      </c>
      <c r="B930" s="145">
        <f t="shared" ref="B930:Y930" si="3441">ROUND(SUM(B931:B936),2)</f>
        <v>1213.32</v>
      </c>
      <c r="C930" s="145">
        <f t="shared" si="3441"/>
        <v>1344.37</v>
      </c>
      <c r="D930" s="145">
        <f t="shared" si="3441"/>
        <v>1308.8499999999999</v>
      </c>
      <c r="E930" s="145">
        <f t="shared" si="3441"/>
        <v>1347.51</v>
      </c>
      <c r="F930" s="145">
        <f t="shared" si="3441"/>
        <v>1306</v>
      </c>
      <c r="G930" s="145">
        <f t="shared" si="3441"/>
        <v>1304.17</v>
      </c>
      <c r="H930" s="145">
        <f t="shared" si="3441"/>
        <v>1222.46</v>
      </c>
      <c r="I930" s="145">
        <f t="shared" si="3441"/>
        <v>1066.5899999999999</v>
      </c>
      <c r="J930" s="145">
        <f t="shared" si="3441"/>
        <v>952.33</v>
      </c>
      <c r="K930" s="145">
        <f t="shared" si="3441"/>
        <v>883.62</v>
      </c>
      <c r="L930" s="145">
        <f t="shared" si="3441"/>
        <v>876.35</v>
      </c>
      <c r="M930" s="145">
        <f t="shared" si="3441"/>
        <v>880.61</v>
      </c>
      <c r="N930" s="145">
        <f t="shared" si="3441"/>
        <v>898.19</v>
      </c>
      <c r="O930" s="145">
        <f t="shared" si="3441"/>
        <v>886.94</v>
      </c>
      <c r="P930" s="145">
        <f t="shared" si="3441"/>
        <v>874.49</v>
      </c>
      <c r="Q930" s="145">
        <f t="shared" si="3441"/>
        <v>869.38</v>
      </c>
      <c r="R930" s="145">
        <f t="shared" si="3441"/>
        <v>887.83</v>
      </c>
      <c r="S930" s="145">
        <f t="shared" si="3441"/>
        <v>898.63</v>
      </c>
      <c r="T930" s="145">
        <f t="shared" si="3441"/>
        <v>888.72</v>
      </c>
      <c r="U930" s="145">
        <f t="shared" si="3441"/>
        <v>895.87</v>
      </c>
      <c r="V930" s="145">
        <f t="shared" si="3441"/>
        <v>910.15</v>
      </c>
      <c r="W930" s="145">
        <f t="shared" si="3441"/>
        <v>918.21</v>
      </c>
      <c r="X930" s="145">
        <f t="shared" si="3441"/>
        <v>954.22</v>
      </c>
      <c r="Y930" s="145">
        <f t="shared" si="3441"/>
        <v>1089.75</v>
      </c>
    </row>
    <row r="931" spans="1:25" s="19" customFormat="1" ht="41.25" hidden="1" customHeight="1" outlineLevel="1" x14ac:dyDescent="0.2">
      <c r="A931" s="111" t="s">
        <v>70</v>
      </c>
      <c r="B931" s="43">
        <f t="shared" ref="B931:Y931" si="3442">B48</f>
        <v>934.24996701999999</v>
      </c>
      <c r="C931" s="43">
        <f t="shared" si="3442"/>
        <v>1065.29738782</v>
      </c>
      <c r="D931" s="43">
        <f t="shared" si="3442"/>
        <v>1029.78392532</v>
      </c>
      <c r="E931" s="43">
        <f t="shared" si="3442"/>
        <v>1068.44499776</v>
      </c>
      <c r="F931" s="43">
        <f t="shared" si="3442"/>
        <v>1026.9273690299999</v>
      </c>
      <c r="G931" s="43">
        <f t="shared" si="3442"/>
        <v>1025.09747105</v>
      </c>
      <c r="H931" s="43">
        <f t="shared" si="3442"/>
        <v>943.38697201000002</v>
      </c>
      <c r="I931" s="43">
        <f t="shared" si="3442"/>
        <v>787.51680494000004</v>
      </c>
      <c r="J931" s="43">
        <f t="shared" si="3442"/>
        <v>673.25899837999998</v>
      </c>
      <c r="K931" s="43">
        <f t="shared" si="3442"/>
        <v>604.55090100999996</v>
      </c>
      <c r="L931" s="43">
        <f t="shared" si="3442"/>
        <v>597.27853148999998</v>
      </c>
      <c r="M931" s="43">
        <f t="shared" si="3442"/>
        <v>601.54060889000004</v>
      </c>
      <c r="N931" s="43">
        <f t="shared" si="3442"/>
        <v>619.11705162999999</v>
      </c>
      <c r="O931" s="43">
        <f t="shared" si="3442"/>
        <v>607.87046051000004</v>
      </c>
      <c r="P931" s="43">
        <f t="shared" si="3442"/>
        <v>595.41557305000003</v>
      </c>
      <c r="Q931" s="43">
        <f t="shared" si="3442"/>
        <v>590.31195190000005</v>
      </c>
      <c r="R931" s="43">
        <f t="shared" si="3442"/>
        <v>608.75550177000002</v>
      </c>
      <c r="S931" s="43">
        <f t="shared" si="3442"/>
        <v>619.55831241999999</v>
      </c>
      <c r="T931" s="43">
        <f t="shared" si="3442"/>
        <v>609.65370449</v>
      </c>
      <c r="U931" s="43">
        <f t="shared" si="3442"/>
        <v>616.80022694000002</v>
      </c>
      <c r="V931" s="43">
        <f t="shared" si="3442"/>
        <v>631.08498487999998</v>
      </c>
      <c r="W931" s="43">
        <f t="shared" si="3442"/>
        <v>639.13878117000002</v>
      </c>
      <c r="X931" s="43">
        <f t="shared" si="3442"/>
        <v>675.15139997000006</v>
      </c>
      <c r="Y931" s="43">
        <f t="shared" si="3442"/>
        <v>810.68263935000004</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f t="shared" ref="B933:Q933" si="3443">$AD$10</f>
        <v>71.379324000000011</v>
      </c>
      <c r="C933" s="43">
        <f t="shared" si="3443"/>
        <v>71.379324000000011</v>
      </c>
      <c r="D933" s="43">
        <f t="shared" si="3443"/>
        <v>71.379324000000011</v>
      </c>
      <c r="E933" s="43">
        <f t="shared" si="3443"/>
        <v>71.379324000000011</v>
      </c>
      <c r="F933" s="43">
        <f t="shared" si="3443"/>
        <v>71.379324000000011</v>
      </c>
      <c r="G933" s="43">
        <f t="shared" si="3443"/>
        <v>71.379324000000011</v>
      </c>
      <c r="H933" s="43">
        <f t="shared" si="3443"/>
        <v>71.379324000000011</v>
      </c>
      <c r="I933" s="43">
        <f t="shared" si="3443"/>
        <v>71.379324000000011</v>
      </c>
      <c r="J933" s="43">
        <f t="shared" si="3443"/>
        <v>71.379324000000011</v>
      </c>
      <c r="K933" s="43">
        <f t="shared" si="3443"/>
        <v>71.379324000000011</v>
      </c>
      <c r="L933" s="43">
        <f t="shared" si="3443"/>
        <v>71.379324000000011</v>
      </c>
      <c r="M933" s="43">
        <f t="shared" si="3443"/>
        <v>71.379324000000011</v>
      </c>
      <c r="N933" s="43">
        <f t="shared" si="3443"/>
        <v>71.379324000000011</v>
      </c>
      <c r="O933" s="43">
        <f t="shared" si="3443"/>
        <v>71.379324000000011</v>
      </c>
      <c r="P933" s="43">
        <f t="shared" si="3443"/>
        <v>71.379324000000011</v>
      </c>
      <c r="Q933" s="43">
        <f t="shared" si="3443"/>
        <v>71.379324000000011</v>
      </c>
      <c r="R933" s="43">
        <f t="shared" ref="R933:Y933" si="3444">$AD$10</f>
        <v>71.379324000000011</v>
      </c>
      <c r="S933" s="43">
        <f t="shared" si="3444"/>
        <v>71.379324000000011</v>
      </c>
      <c r="T933" s="43">
        <f t="shared" si="3444"/>
        <v>71.379324000000011</v>
      </c>
      <c r="U933" s="43">
        <f t="shared" si="3444"/>
        <v>71.379324000000011</v>
      </c>
      <c r="V933" s="43">
        <f t="shared" si="3444"/>
        <v>71.379324000000011</v>
      </c>
      <c r="W933" s="43">
        <f t="shared" si="3444"/>
        <v>71.379324000000011</v>
      </c>
      <c r="X933" s="43">
        <f t="shared" si="3444"/>
        <v>71.379324000000011</v>
      </c>
      <c r="Y933" s="43">
        <f t="shared" si="3444"/>
        <v>71.379324000000011</v>
      </c>
    </row>
    <row r="934" spans="1:25" s="19" customFormat="1" ht="18.75" hidden="1" customHeight="1" outlineLevel="1" x14ac:dyDescent="0.2">
      <c r="A934" s="17" t="s">
        <v>4</v>
      </c>
      <c r="B934" s="43">
        <f t="shared" ref="B934:Y934" si="3445">B51</f>
        <v>204.67</v>
      </c>
      <c r="C934" s="43">
        <f t="shared" si="3445"/>
        <v>204.67</v>
      </c>
      <c r="D934" s="43">
        <f t="shared" si="3445"/>
        <v>204.67</v>
      </c>
      <c r="E934" s="43">
        <f t="shared" si="3445"/>
        <v>204.67</v>
      </c>
      <c r="F934" s="43">
        <f t="shared" si="3445"/>
        <v>204.67</v>
      </c>
      <c r="G934" s="43">
        <f t="shared" si="3445"/>
        <v>204.67</v>
      </c>
      <c r="H934" s="43">
        <f t="shared" si="3445"/>
        <v>204.67</v>
      </c>
      <c r="I934" s="43">
        <f t="shared" si="3445"/>
        <v>204.67</v>
      </c>
      <c r="J934" s="43">
        <f t="shared" si="3445"/>
        <v>204.67</v>
      </c>
      <c r="K934" s="43">
        <f t="shared" si="3445"/>
        <v>204.67</v>
      </c>
      <c r="L934" s="43">
        <f t="shared" si="3445"/>
        <v>204.67</v>
      </c>
      <c r="M934" s="43">
        <f t="shared" si="3445"/>
        <v>204.67</v>
      </c>
      <c r="N934" s="43">
        <f t="shared" si="3445"/>
        <v>204.67</v>
      </c>
      <c r="O934" s="43">
        <f t="shared" si="3445"/>
        <v>204.67</v>
      </c>
      <c r="P934" s="43">
        <f t="shared" si="3445"/>
        <v>204.67</v>
      </c>
      <c r="Q934" s="43">
        <f t="shared" si="3445"/>
        <v>204.67</v>
      </c>
      <c r="R934" s="43">
        <f t="shared" si="3445"/>
        <v>204.67</v>
      </c>
      <c r="S934" s="43">
        <f t="shared" si="3445"/>
        <v>204.67</v>
      </c>
      <c r="T934" s="43">
        <f t="shared" si="3445"/>
        <v>204.67</v>
      </c>
      <c r="U934" s="43">
        <f t="shared" si="3445"/>
        <v>204.67</v>
      </c>
      <c r="V934" s="43">
        <f t="shared" si="3445"/>
        <v>204.67</v>
      </c>
      <c r="W934" s="43">
        <f t="shared" si="3445"/>
        <v>204.67</v>
      </c>
      <c r="X934" s="43">
        <f t="shared" si="3445"/>
        <v>204.67</v>
      </c>
      <c r="Y934" s="43">
        <f t="shared" si="3445"/>
        <v>204.67</v>
      </c>
    </row>
    <row r="935" spans="1:25" ht="25.5" hidden="1" outlineLevel="1" x14ac:dyDescent="0.2">
      <c r="A935" s="62" t="s">
        <v>211</v>
      </c>
      <c r="B935" s="43">
        <f t="shared" ref="B935:Y935" si="3446">B928</f>
        <v>0</v>
      </c>
      <c r="C935" s="43">
        <f t="shared" si="3446"/>
        <v>0</v>
      </c>
      <c r="D935" s="43">
        <f t="shared" si="3446"/>
        <v>0</v>
      </c>
      <c r="E935" s="43">
        <f t="shared" si="3446"/>
        <v>0</v>
      </c>
      <c r="F935" s="43">
        <f t="shared" si="3446"/>
        <v>0</v>
      </c>
      <c r="G935" s="43">
        <f t="shared" si="3446"/>
        <v>0</v>
      </c>
      <c r="H935" s="43">
        <f t="shared" si="3446"/>
        <v>0</v>
      </c>
      <c r="I935" s="43">
        <f t="shared" si="3446"/>
        <v>0</v>
      </c>
      <c r="J935" s="43">
        <f t="shared" si="3446"/>
        <v>0</v>
      </c>
      <c r="K935" s="43">
        <f t="shared" si="3446"/>
        <v>0</v>
      </c>
      <c r="L935" s="43">
        <f t="shared" si="3446"/>
        <v>0</v>
      </c>
      <c r="M935" s="43">
        <f t="shared" si="3446"/>
        <v>0</v>
      </c>
      <c r="N935" s="43">
        <f t="shared" si="3446"/>
        <v>0</v>
      </c>
      <c r="O935" s="43">
        <f t="shared" si="3446"/>
        <v>0</v>
      </c>
      <c r="P935" s="43">
        <f t="shared" si="3446"/>
        <v>0</v>
      </c>
      <c r="Q935" s="43">
        <f t="shared" si="3446"/>
        <v>0</v>
      </c>
      <c r="R935" s="43">
        <f t="shared" si="3446"/>
        <v>0</v>
      </c>
      <c r="S935" s="43">
        <f t="shared" si="3446"/>
        <v>0</v>
      </c>
      <c r="T935" s="43">
        <f t="shared" si="3446"/>
        <v>0</v>
      </c>
      <c r="U935" s="43">
        <f t="shared" si="3446"/>
        <v>0</v>
      </c>
      <c r="V935" s="43">
        <f t="shared" si="3446"/>
        <v>0</v>
      </c>
      <c r="W935" s="43">
        <f t="shared" si="3446"/>
        <v>0</v>
      </c>
      <c r="X935" s="43">
        <f t="shared" si="3446"/>
        <v>0</v>
      </c>
      <c r="Y935" s="43">
        <f t="shared" si="3446"/>
        <v>0</v>
      </c>
    </row>
    <row r="936" spans="1:25" s="19" customFormat="1" ht="18.75" hidden="1" customHeight="1" outlineLevel="1" thickBot="1" x14ac:dyDescent="0.25">
      <c r="A936" s="35" t="s">
        <v>118</v>
      </c>
      <c r="B936" s="43">
        <f t="shared" ref="B936:Y936" si="3447">B53</f>
        <v>3.02059422</v>
      </c>
      <c r="C936" s="43">
        <f t="shared" si="3447"/>
        <v>3.02059422</v>
      </c>
      <c r="D936" s="43">
        <f t="shared" si="3447"/>
        <v>3.02059422</v>
      </c>
      <c r="E936" s="43">
        <f t="shared" si="3447"/>
        <v>3.02059422</v>
      </c>
      <c r="F936" s="43">
        <f t="shared" si="3447"/>
        <v>3.02059422</v>
      </c>
      <c r="G936" s="43">
        <f t="shared" si="3447"/>
        <v>3.02059422</v>
      </c>
      <c r="H936" s="43">
        <f t="shared" si="3447"/>
        <v>3.02059422</v>
      </c>
      <c r="I936" s="43">
        <f t="shared" si="3447"/>
        <v>3.02059422</v>
      </c>
      <c r="J936" s="43">
        <f t="shared" si="3447"/>
        <v>3.02059422</v>
      </c>
      <c r="K936" s="43">
        <f t="shared" si="3447"/>
        <v>3.02059422</v>
      </c>
      <c r="L936" s="43">
        <f t="shared" si="3447"/>
        <v>3.02059422</v>
      </c>
      <c r="M936" s="43">
        <f t="shared" si="3447"/>
        <v>3.02059422</v>
      </c>
      <c r="N936" s="43">
        <f t="shared" si="3447"/>
        <v>3.02059422</v>
      </c>
      <c r="O936" s="43">
        <f t="shared" si="3447"/>
        <v>3.02059422</v>
      </c>
      <c r="P936" s="43">
        <f t="shared" si="3447"/>
        <v>3.02059422</v>
      </c>
      <c r="Q936" s="43">
        <f t="shared" si="3447"/>
        <v>3.02059422</v>
      </c>
      <c r="R936" s="43">
        <f t="shared" si="3447"/>
        <v>3.02059422</v>
      </c>
      <c r="S936" s="43">
        <f t="shared" si="3447"/>
        <v>3.02059422</v>
      </c>
      <c r="T936" s="43">
        <f t="shared" si="3447"/>
        <v>3.02059422</v>
      </c>
      <c r="U936" s="43">
        <f t="shared" si="3447"/>
        <v>3.02059422</v>
      </c>
      <c r="V936" s="43">
        <f t="shared" si="3447"/>
        <v>3.02059422</v>
      </c>
      <c r="W936" s="43">
        <f t="shared" si="3447"/>
        <v>3.02059422</v>
      </c>
      <c r="X936" s="43">
        <f t="shared" si="3447"/>
        <v>3.02059422</v>
      </c>
      <c r="Y936" s="43">
        <f t="shared" si="3447"/>
        <v>3.02059422</v>
      </c>
    </row>
    <row r="937" spans="1:25" s="26" customFormat="1" ht="18.75" customHeight="1" collapsed="1" thickBot="1" x14ac:dyDescent="0.25">
      <c r="A937" s="27">
        <v>7</v>
      </c>
      <c r="B937" s="145">
        <f t="shared" ref="B937:Y937" si="3448">ROUND(SUM(B938:B943),2)</f>
        <v>1188.29</v>
      </c>
      <c r="C937" s="145">
        <f t="shared" si="3448"/>
        <v>1297.17</v>
      </c>
      <c r="D937" s="145">
        <f t="shared" si="3448"/>
        <v>1369.55</v>
      </c>
      <c r="E937" s="145">
        <f t="shared" si="3448"/>
        <v>1327.93</v>
      </c>
      <c r="F937" s="145">
        <f t="shared" si="3448"/>
        <v>1340.24</v>
      </c>
      <c r="G937" s="145">
        <f t="shared" si="3448"/>
        <v>1321.23</v>
      </c>
      <c r="H937" s="145">
        <f t="shared" si="3448"/>
        <v>1211.43</v>
      </c>
      <c r="I937" s="145">
        <f t="shared" si="3448"/>
        <v>1098.4000000000001</v>
      </c>
      <c r="J937" s="145">
        <f t="shared" si="3448"/>
        <v>963.44</v>
      </c>
      <c r="K937" s="145">
        <f t="shared" si="3448"/>
        <v>885.38</v>
      </c>
      <c r="L937" s="145">
        <f t="shared" si="3448"/>
        <v>855.88</v>
      </c>
      <c r="M937" s="145">
        <f t="shared" si="3448"/>
        <v>844.76</v>
      </c>
      <c r="N937" s="145">
        <f t="shared" si="3448"/>
        <v>866.62</v>
      </c>
      <c r="O937" s="145">
        <f t="shared" si="3448"/>
        <v>846.52</v>
      </c>
      <c r="P937" s="145">
        <f t="shared" si="3448"/>
        <v>843.54</v>
      </c>
      <c r="Q937" s="145">
        <f t="shared" si="3448"/>
        <v>858.18</v>
      </c>
      <c r="R937" s="145">
        <f t="shared" si="3448"/>
        <v>856.45</v>
      </c>
      <c r="S937" s="145">
        <f t="shared" si="3448"/>
        <v>862.74</v>
      </c>
      <c r="T937" s="145">
        <f t="shared" si="3448"/>
        <v>844.93</v>
      </c>
      <c r="U937" s="145">
        <f t="shared" si="3448"/>
        <v>862.01</v>
      </c>
      <c r="V937" s="145">
        <f t="shared" si="3448"/>
        <v>876.91</v>
      </c>
      <c r="W937" s="145">
        <f t="shared" si="3448"/>
        <v>889.42</v>
      </c>
      <c r="X937" s="145">
        <f t="shared" si="3448"/>
        <v>945.86</v>
      </c>
      <c r="Y937" s="145">
        <f t="shared" si="3448"/>
        <v>1051.6199999999999</v>
      </c>
    </row>
    <row r="938" spans="1:25" s="19" customFormat="1" ht="43.5" hidden="1" customHeight="1" outlineLevel="1" x14ac:dyDescent="0.2">
      <c r="A938" s="16" t="s">
        <v>70</v>
      </c>
      <c r="B938" s="43">
        <f t="shared" ref="B938:Y938" si="3449">B55</f>
        <v>909.22254109999994</v>
      </c>
      <c r="C938" s="43">
        <f t="shared" si="3449"/>
        <v>1018.09656332</v>
      </c>
      <c r="D938" s="43">
        <f t="shared" si="3449"/>
        <v>1090.4812523200001</v>
      </c>
      <c r="E938" s="43">
        <f t="shared" si="3449"/>
        <v>1048.8634386799999</v>
      </c>
      <c r="F938" s="43">
        <f t="shared" si="3449"/>
        <v>1061.16637268</v>
      </c>
      <c r="G938" s="43">
        <f t="shared" si="3449"/>
        <v>1042.1570764799999</v>
      </c>
      <c r="H938" s="43">
        <f t="shared" si="3449"/>
        <v>932.35761557000001</v>
      </c>
      <c r="I938" s="43">
        <f t="shared" si="3449"/>
        <v>819.32912427999997</v>
      </c>
      <c r="J938" s="43">
        <f t="shared" si="3449"/>
        <v>684.37401696999996</v>
      </c>
      <c r="K938" s="43">
        <f t="shared" si="3449"/>
        <v>606.30713437999998</v>
      </c>
      <c r="L938" s="43">
        <f t="shared" si="3449"/>
        <v>576.80792267000004</v>
      </c>
      <c r="M938" s="43">
        <f t="shared" si="3449"/>
        <v>565.68628161000004</v>
      </c>
      <c r="N938" s="43">
        <f t="shared" si="3449"/>
        <v>587.54709505000005</v>
      </c>
      <c r="O938" s="43">
        <f t="shared" si="3449"/>
        <v>567.45450427000003</v>
      </c>
      <c r="P938" s="43">
        <f t="shared" si="3449"/>
        <v>564.46551012999998</v>
      </c>
      <c r="Q938" s="43">
        <f t="shared" si="3449"/>
        <v>579.11461536000002</v>
      </c>
      <c r="R938" s="43">
        <f t="shared" si="3449"/>
        <v>577.37956703999998</v>
      </c>
      <c r="S938" s="43">
        <f t="shared" si="3449"/>
        <v>583.66654113000004</v>
      </c>
      <c r="T938" s="43">
        <f t="shared" si="3449"/>
        <v>565.86326451000002</v>
      </c>
      <c r="U938" s="43">
        <f t="shared" si="3449"/>
        <v>582.94238867000001</v>
      </c>
      <c r="V938" s="43">
        <f t="shared" si="3449"/>
        <v>597.84092694000003</v>
      </c>
      <c r="W938" s="43">
        <f t="shared" si="3449"/>
        <v>610.35451687</v>
      </c>
      <c r="X938" s="43">
        <f t="shared" si="3449"/>
        <v>666.79504191000001</v>
      </c>
      <c r="Y938" s="43">
        <f t="shared" si="3449"/>
        <v>772.55341795000004</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f t="shared" ref="B940:Q940" si="3450">$AD$10</f>
        <v>71.379324000000011</v>
      </c>
      <c r="C940" s="43">
        <f t="shared" si="3450"/>
        <v>71.379324000000011</v>
      </c>
      <c r="D940" s="43">
        <f t="shared" si="3450"/>
        <v>71.379324000000011</v>
      </c>
      <c r="E940" s="43">
        <f t="shared" si="3450"/>
        <v>71.379324000000011</v>
      </c>
      <c r="F940" s="43">
        <f t="shared" si="3450"/>
        <v>71.379324000000011</v>
      </c>
      <c r="G940" s="43">
        <f t="shared" si="3450"/>
        <v>71.379324000000011</v>
      </c>
      <c r="H940" s="43">
        <f t="shared" si="3450"/>
        <v>71.379324000000011</v>
      </c>
      <c r="I940" s="43">
        <f t="shared" si="3450"/>
        <v>71.379324000000011</v>
      </c>
      <c r="J940" s="43">
        <f t="shared" si="3450"/>
        <v>71.379324000000011</v>
      </c>
      <c r="K940" s="43">
        <f t="shared" si="3450"/>
        <v>71.379324000000011</v>
      </c>
      <c r="L940" s="43">
        <f t="shared" si="3450"/>
        <v>71.379324000000011</v>
      </c>
      <c r="M940" s="43">
        <f t="shared" si="3450"/>
        <v>71.379324000000011</v>
      </c>
      <c r="N940" s="43">
        <f t="shared" si="3450"/>
        <v>71.379324000000011</v>
      </c>
      <c r="O940" s="43">
        <f t="shared" si="3450"/>
        <v>71.379324000000011</v>
      </c>
      <c r="P940" s="43">
        <f t="shared" si="3450"/>
        <v>71.379324000000011</v>
      </c>
      <c r="Q940" s="43">
        <f t="shared" si="3450"/>
        <v>71.379324000000011</v>
      </c>
      <c r="R940" s="43">
        <f t="shared" ref="R940:Y940" si="3451">$AD$10</f>
        <v>71.379324000000011</v>
      </c>
      <c r="S940" s="43">
        <f t="shared" si="3451"/>
        <v>71.379324000000011</v>
      </c>
      <c r="T940" s="43">
        <f t="shared" si="3451"/>
        <v>71.379324000000011</v>
      </c>
      <c r="U940" s="43">
        <f t="shared" si="3451"/>
        <v>71.379324000000011</v>
      </c>
      <c r="V940" s="43">
        <f t="shared" si="3451"/>
        <v>71.379324000000011</v>
      </c>
      <c r="W940" s="43">
        <f t="shared" si="3451"/>
        <v>71.379324000000011</v>
      </c>
      <c r="X940" s="43">
        <f t="shared" si="3451"/>
        <v>71.379324000000011</v>
      </c>
      <c r="Y940" s="43">
        <f t="shared" si="3451"/>
        <v>71.379324000000011</v>
      </c>
    </row>
    <row r="941" spans="1:25" s="19" customFormat="1" ht="18.75" hidden="1" customHeight="1" outlineLevel="1" x14ac:dyDescent="0.2">
      <c r="A941" s="17" t="s">
        <v>4</v>
      </c>
      <c r="B941" s="43">
        <f t="shared" ref="B941:Y941" si="3452">B58</f>
        <v>204.67</v>
      </c>
      <c r="C941" s="43">
        <f t="shared" si="3452"/>
        <v>204.67</v>
      </c>
      <c r="D941" s="43">
        <f t="shared" si="3452"/>
        <v>204.67</v>
      </c>
      <c r="E941" s="43">
        <f t="shared" si="3452"/>
        <v>204.67</v>
      </c>
      <c r="F941" s="43">
        <f t="shared" si="3452"/>
        <v>204.67</v>
      </c>
      <c r="G941" s="43">
        <f t="shared" si="3452"/>
        <v>204.67</v>
      </c>
      <c r="H941" s="43">
        <f t="shared" si="3452"/>
        <v>204.67</v>
      </c>
      <c r="I941" s="43">
        <f t="shared" si="3452"/>
        <v>204.67</v>
      </c>
      <c r="J941" s="43">
        <f t="shared" si="3452"/>
        <v>204.67</v>
      </c>
      <c r="K941" s="43">
        <f t="shared" si="3452"/>
        <v>204.67</v>
      </c>
      <c r="L941" s="43">
        <f t="shared" si="3452"/>
        <v>204.67</v>
      </c>
      <c r="M941" s="43">
        <f t="shared" si="3452"/>
        <v>204.67</v>
      </c>
      <c r="N941" s="43">
        <f t="shared" si="3452"/>
        <v>204.67</v>
      </c>
      <c r="O941" s="43">
        <f t="shared" si="3452"/>
        <v>204.67</v>
      </c>
      <c r="P941" s="43">
        <f t="shared" si="3452"/>
        <v>204.67</v>
      </c>
      <c r="Q941" s="43">
        <f t="shared" si="3452"/>
        <v>204.67</v>
      </c>
      <c r="R941" s="43">
        <f t="shared" si="3452"/>
        <v>204.67</v>
      </c>
      <c r="S941" s="43">
        <f t="shared" si="3452"/>
        <v>204.67</v>
      </c>
      <c r="T941" s="43">
        <f t="shared" si="3452"/>
        <v>204.67</v>
      </c>
      <c r="U941" s="43">
        <f t="shared" si="3452"/>
        <v>204.67</v>
      </c>
      <c r="V941" s="43">
        <f t="shared" si="3452"/>
        <v>204.67</v>
      </c>
      <c r="W941" s="43">
        <f t="shared" si="3452"/>
        <v>204.67</v>
      </c>
      <c r="X941" s="43">
        <f t="shared" si="3452"/>
        <v>204.67</v>
      </c>
      <c r="Y941" s="43">
        <f t="shared" si="3452"/>
        <v>204.67</v>
      </c>
    </row>
    <row r="942" spans="1:25" ht="25.5" hidden="1" outlineLevel="1" x14ac:dyDescent="0.2">
      <c r="A942" s="62" t="s">
        <v>211</v>
      </c>
      <c r="B942" s="43">
        <f t="shared" ref="B942:Y942" si="3453">B935</f>
        <v>0</v>
      </c>
      <c r="C942" s="43">
        <f t="shared" si="3453"/>
        <v>0</v>
      </c>
      <c r="D942" s="43">
        <f t="shared" si="3453"/>
        <v>0</v>
      </c>
      <c r="E942" s="43">
        <f t="shared" si="3453"/>
        <v>0</v>
      </c>
      <c r="F942" s="43">
        <f t="shared" si="3453"/>
        <v>0</v>
      </c>
      <c r="G942" s="43">
        <f t="shared" si="3453"/>
        <v>0</v>
      </c>
      <c r="H942" s="43">
        <f t="shared" si="3453"/>
        <v>0</v>
      </c>
      <c r="I942" s="43">
        <f t="shared" si="3453"/>
        <v>0</v>
      </c>
      <c r="J942" s="43">
        <f t="shared" si="3453"/>
        <v>0</v>
      </c>
      <c r="K942" s="43">
        <f t="shared" si="3453"/>
        <v>0</v>
      </c>
      <c r="L942" s="43">
        <f t="shared" si="3453"/>
        <v>0</v>
      </c>
      <c r="M942" s="43">
        <f t="shared" si="3453"/>
        <v>0</v>
      </c>
      <c r="N942" s="43">
        <f t="shared" si="3453"/>
        <v>0</v>
      </c>
      <c r="O942" s="43">
        <f t="shared" si="3453"/>
        <v>0</v>
      </c>
      <c r="P942" s="43">
        <f t="shared" si="3453"/>
        <v>0</v>
      </c>
      <c r="Q942" s="43">
        <f t="shared" si="3453"/>
        <v>0</v>
      </c>
      <c r="R942" s="43">
        <f t="shared" si="3453"/>
        <v>0</v>
      </c>
      <c r="S942" s="43">
        <f t="shared" si="3453"/>
        <v>0</v>
      </c>
      <c r="T942" s="43">
        <f t="shared" si="3453"/>
        <v>0</v>
      </c>
      <c r="U942" s="43">
        <f t="shared" si="3453"/>
        <v>0</v>
      </c>
      <c r="V942" s="43">
        <f t="shared" si="3453"/>
        <v>0</v>
      </c>
      <c r="W942" s="43">
        <f t="shared" si="3453"/>
        <v>0</v>
      </c>
      <c r="X942" s="43">
        <f t="shared" si="3453"/>
        <v>0</v>
      </c>
      <c r="Y942" s="43">
        <f t="shared" si="3453"/>
        <v>0</v>
      </c>
    </row>
    <row r="943" spans="1:25" s="19" customFormat="1" ht="18.75" hidden="1" customHeight="1" outlineLevel="1" thickBot="1" x14ac:dyDescent="0.25">
      <c r="A943" s="35" t="s">
        <v>118</v>
      </c>
      <c r="B943" s="43">
        <f t="shared" ref="B943:Y943" si="3454">B60</f>
        <v>3.02059422</v>
      </c>
      <c r="C943" s="43">
        <f t="shared" si="3454"/>
        <v>3.02059422</v>
      </c>
      <c r="D943" s="43">
        <f t="shared" si="3454"/>
        <v>3.02059422</v>
      </c>
      <c r="E943" s="43">
        <f t="shared" si="3454"/>
        <v>3.02059422</v>
      </c>
      <c r="F943" s="43">
        <f t="shared" si="3454"/>
        <v>3.02059422</v>
      </c>
      <c r="G943" s="43">
        <f t="shared" si="3454"/>
        <v>3.02059422</v>
      </c>
      <c r="H943" s="43">
        <f t="shared" si="3454"/>
        <v>3.02059422</v>
      </c>
      <c r="I943" s="43">
        <f t="shared" si="3454"/>
        <v>3.02059422</v>
      </c>
      <c r="J943" s="43">
        <f t="shared" si="3454"/>
        <v>3.02059422</v>
      </c>
      <c r="K943" s="43">
        <f t="shared" si="3454"/>
        <v>3.02059422</v>
      </c>
      <c r="L943" s="43">
        <f t="shared" si="3454"/>
        <v>3.02059422</v>
      </c>
      <c r="M943" s="43">
        <f t="shared" si="3454"/>
        <v>3.02059422</v>
      </c>
      <c r="N943" s="43">
        <f t="shared" si="3454"/>
        <v>3.02059422</v>
      </c>
      <c r="O943" s="43">
        <f t="shared" si="3454"/>
        <v>3.02059422</v>
      </c>
      <c r="P943" s="43">
        <f t="shared" si="3454"/>
        <v>3.02059422</v>
      </c>
      <c r="Q943" s="43">
        <f t="shared" si="3454"/>
        <v>3.02059422</v>
      </c>
      <c r="R943" s="43">
        <f t="shared" si="3454"/>
        <v>3.02059422</v>
      </c>
      <c r="S943" s="43">
        <f t="shared" si="3454"/>
        <v>3.02059422</v>
      </c>
      <c r="T943" s="43">
        <f t="shared" si="3454"/>
        <v>3.02059422</v>
      </c>
      <c r="U943" s="43">
        <f t="shared" si="3454"/>
        <v>3.02059422</v>
      </c>
      <c r="V943" s="43">
        <f t="shared" si="3454"/>
        <v>3.02059422</v>
      </c>
      <c r="W943" s="43">
        <f t="shared" si="3454"/>
        <v>3.02059422</v>
      </c>
      <c r="X943" s="43">
        <f t="shared" si="3454"/>
        <v>3.02059422</v>
      </c>
      <c r="Y943" s="43">
        <f t="shared" si="3454"/>
        <v>3.02059422</v>
      </c>
    </row>
    <row r="944" spans="1:25" s="26" customFormat="1" ht="18.75" customHeight="1" collapsed="1" thickBot="1" x14ac:dyDescent="0.25">
      <c r="A944" s="27">
        <v>8</v>
      </c>
      <c r="B944" s="145">
        <f t="shared" ref="B944:Y944" si="3455">ROUND(SUM(B945:B950),2)</f>
        <v>1082.9000000000001</v>
      </c>
      <c r="C944" s="145">
        <f t="shared" si="3455"/>
        <v>1107.47</v>
      </c>
      <c r="D944" s="145">
        <f t="shared" si="3455"/>
        <v>1113.57</v>
      </c>
      <c r="E944" s="145">
        <f t="shared" si="3455"/>
        <v>1127.4100000000001</v>
      </c>
      <c r="F944" s="145">
        <f t="shared" si="3455"/>
        <v>1131.02</v>
      </c>
      <c r="G944" s="145">
        <f t="shared" si="3455"/>
        <v>1097.94</v>
      </c>
      <c r="H944" s="145">
        <f t="shared" si="3455"/>
        <v>1023.28</v>
      </c>
      <c r="I944" s="145">
        <f t="shared" si="3455"/>
        <v>945.92</v>
      </c>
      <c r="J944" s="145">
        <f t="shared" si="3455"/>
        <v>872.05</v>
      </c>
      <c r="K944" s="145">
        <f t="shared" si="3455"/>
        <v>829.56</v>
      </c>
      <c r="L944" s="145">
        <f t="shared" si="3455"/>
        <v>839.2</v>
      </c>
      <c r="M944" s="145">
        <f t="shared" si="3455"/>
        <v>846.31</v>
      </c>
      <c r="N944" s="145">
        <f t="shared" si="3455"/>
        <v>850.3</v>
      </c>
      <c r="O944" s="145">
        <f t="shared" si="3455"/>
        <v>828.58</v>
      </c>
      <c r="P944" s="145">
        <f t="shared" si="3455"/>
        <v>792.25</v>
      </c>
      <c r="Q944" s="145">
        <f t="shared" si="3455"/>
        <v>806.2</v>
      </c>
      <c r="R944" s="145">
        <f t="shared" si="3455"/>
        <v>803.33</v>
      </c>
      <c r="S944" s="145">
        <f t="shared" si="3455"/>
        <v>785.62</v>
      </c>
      <c r="T944" s="145">
        <f t="shared" si="3455"/>
        <v>774.79</v>
      </c>
      <c r="U944" s="145">
        <f t="shared" si="3455"/>
        <v>807.7</v>
      </c>
      <c r="V944" s="145">
        <f t="shared" si="3455"/>
        <v>830.26</v>
      </c>
      <c r="W944" s="145">
        <f t="shared" si="3455"/>
        <v>836.63</v>
      </c>
      <c r="X944" s="145">
        <f t="shared" si="3455"/>
        <v>901.87</v>
      </c>
      <c r="Y944" s="145">
        <f t="shared" si="3455"/>
        <v>964.15</v>
      </c>
    </row>
    <row r="945" spans="1:25" s="19" customFormat="1" ht="47.25" hidden="1" customHeight="1" outlineLevel="1" x14ac:dyDescent="0.2">
      <c r="A945" s="111" t="s">
        <v>70</v>
      </c>
      <c r="B945" s="43">
        <f t="shared" ref="B945:Y945" si="3456">B62</f>
        <v>803.83182843999998</v>
      </c>
      <c r="C945" s="43">
        <f t="shared" si="3456"/>
        <v>828.40327582999998</v>
      </c>
      <c r="D945" s="43">
        <f t="shared" si="3456"/>
        <v>834.50224357000002</v>
      </c>
      <c r="E945" s="43">
        <f t="shared" si="3456"/>
        <v>848.34122012</v>
      </c>
      <c r="F945" s="43">
        <f t="shared" si="3456"/>
        <v>851.95222461000003</v>
      </c>
      <c r="G945" s="43">
        <f t="shared" si="3456"/>
        <v>818.87368312000001</v>
      </c>
      <c r="H945" s="43">
        <f t="shared" si="3456"/>
        <v>744.21345498999995</v>
      </c>
      <c r="I945" s="43">
        <f t="shared" si="3456"/>
        <v>666.85340880000001</v>
      </c>
      <c r="J945" s="43">
        <f t="shared" si="3456"/>
        <v>592.97946387000002</v>
      </c>
      <c r="K945" s="43">
        <f t="shared" si="3456"/>
        <v>550.49473935000003</v>
      </c>
      <c r="L945" s="43">
        <f t="shared" si="3456"/>
        <v>560.12686001999998</v>
      </c>
      <c r="M945" s="43">
        <f t="shared" si="3456"/>
        <v>567.23524763</v>
      </c>
      <c r="N945" s="43">
        <f t="shared" si="3456"/>
        <v>571.23053261999996</v>
      </c>
      <c r="O945" s="43">
        <f t="shared" si="3456"/>
        <v>549.51017794999996</v>
      </c>
      <c r="P945" s="43">
        <f t="shared" si="3456"/>
        <v>513.17967596999995</v>
      </c>
      <c r="Q945" s="43">
        <f t="shared" si="3456"/>
        <v>527.12573222000003</v>
      </c>
      <c r="R945" s="43">
        <f t="shared" si="3456"/>
        <v>524.26462061999996</v>
      </c>
      <c r="S945" s="43">
        <f t="shared" si="3456"/>
        <v>506.55396810000002</v>
      </c>
      <c r="T945" s="43">
        <f t="shared" si="3456"/>
        <v>495.72116022</v>
      </c>
      <c r="U945" s="43">
        <f t="shared" si="3456"/>
        <v>528.62697903000003</v>
      </c>
      <c r="V945" s="43">
        <f t="shared" si="3456"/>
        <v>551.18719506000002</v>
      </c>
      <c r="W945" s="43">
        <f t="shared" si="3456"/>
        <v>557.55530901999998</v>
      </c>
      <c r="X945" s="43">
        <f t="shared" si="3456"/>
        <v>622.79692882999996</v>
      </c>
      <c r="Y945" s="43">
        <f t="shared" si="3456"/>
        <v>685.08012196000004</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f t="shared" ref="B947:Q947" si="3457">$AD$10</f>
        <v>71.379324000000011</v>
      </c>
      <c r="C947" s="43">
        <f t="shared" si="3457"/>
        <v>71.379324000000011</v>
      </c>
      <c r="D947" s="43">
        <f t="shared" si="3457"/>
        <v>71.379324000000011</v>
      </c>
      <c r="E947" s="43">
        <f t="shared" si="3457"/>
        <v>71.379324000000011</v>
      </c>
      <c r="F947" s="43">
        <f t="shared" si="3457"/>
        <v>71.379324000000011</v>
      </c>
      <c r="G947" s="43">
        <f t="shared" si="3457"/>
        <v>71.379324000000011</v>
      </c>
      <c r="H947" s="43">
        <f t="shared" si="3457"/>
        <v>71.379324000000011</v>
      </c>
      <c r="I947" s="43">
        <f t="shared" si="3457"/>
        <v>71.379324000000011</v>
      </c>
      <c r="J947" s="43">
        <f t="shared" si="3457"/>
        <v>71.379324000000011</v>
      </c>
      <c r="K947" s="43">
        <f t="shared" si="3457"/>
        <v>71.379324000000011</v>
      </c>
      <c r="L947" s="43">
        <f t="shared" si="3457"/>
        <v>71.379324000000011</v>
      </c>
      <c r="M947" s="43">
        <f t="shared" si="3457"/>
        <v>71.379324000000011</v>
      </c>
      <c r="N947" s="43">
        <f t="shared" si="3457"/>
        <v>71.379324000000011</v>
      </c>
      <c r="O947" s="43">
        <f t="shared" si="3457"/>
        <v>71.379324000000011</v>
      </c>
      <c r="P947" s="43">
        <f t="shared" si="3457"/>
        <v>71.379324000000011</v>
      </c>
      <c r="Q947" s="43">
        <f t="shared" si="3457"/>
        <v>71.379324000000011</v>
      </c>
      <c r="R947" s="43">
        <f t="shared" ref="R947:Y947" si="3458">$AD$10</f>
        <v>71.379324000000011</v>
      </c>
      <c r="S947" s="43">
        <f t="shared" si="3458"/>
        <v>71.379324000000011</v>
      </c>
      <c r="T947" s="43">
        <f t="shared" si="3458"/>
        <v>71.379324000000011</v>
      </c>
      <c r="U947" s="43">
        <f t="shared" si="3458"/>
        <v>71.379324000000011</v>
      </c>
      <c r="V947" s="43">
        <f t="shared" si="3458"/>
        <v>71.379324000000011</v>
      </c>
      <c r="W947" s="43">
        <f t="shared" si="3458"/>
        <v>71.379324000000011</v>
      </c>
      <c r="X947" s="43">
        <f t="shared" si="3458"/>
        <v>71.379324000000011</v>
      </c>
      <c r="Y947" s="43">
        <f t="shared" si="3458"/>
        <v>71.379324000000011</v>
      </c>
    </row>
    <row r="948" spans="1:25" s="19" customFormat="1" ht="18.75" hidden="1" customHeight="1" outlineLevel="1" x14ac:dyDescent="0.2">
      <c r="A948" s="17" t="s">
        <v>4</v>
      </c>
      <c r="B948" s="43">
        <f t="shared" ref="B948:Y948" si="3459">B65</f>
        <v>204.67</v>
      </c>
      <c r="C948" s="43">
        <f t="shared" si="3459"/>
        <v>204.67</v>
      </c>
      <c r="D948" s="43">
        <f t="shared" si="3459"/>
        <v>204.67</v>
      </c>
      <c r="E948" s="43">
        <f t="shared" si="3459"/>
        <v>204.67</v>
      </c>
      <c r="F948" s="43">
        <f t="shared" si="3459"/>
        <v>204.67</v>
      </c>
      <c r="G948" s="43">
        <f t="shared" si="3459"/>
        <v>204.67</v>
      </c>
      <c r="H948" s="43">
        <f t="shared" si="3459"/>
        <v>204.67</v>
      </c>
      <c r="I948" s="43">
        <f t="shared" si="3459"/>
        <v>204.67</v>
      </c>
      <c r="J948" s="43">
        <f t="shared" si="3459"/>
        <v>204.67</v>
      </c>
      <c r="K948" s="43">
        <f t="shared" si="3459"/>
        <v>204.67</v>
      </c>
      <c r="L948" s="43">
        <f t="shared" si="3459"/>
        <v>204.67</v>
      </c>
      <c r="M948" s="43">
        <f t="shared" si="3459"/>
        <v>204.67</v>
      </c>
      <c r="N948" s="43">
        <f t="shared" si="3459"/>
        <v>204.67</v>
      </c>
      <c r="O948" s="43">
        <f t="shared" si="3459"/>
        <v>204.67</v>
      </c>
      <c r="P948" s="43">
        <f t="shared" si="3459"/>
        <v>204.67</v>
      </c>
      <c r="Q948" s="43">
        <f t="shared" si="3459"/>
        <v>204.67</v>
      </c>
      <c r="R948" s="43">
        <f t="shared" si="3459"/>
        <v>204.67</v>
      </c>
      <c r="S948" s="43">
        <f t="shared" si="3459"/>
        <v>204.67</v>
      </c>
      <c r="T948" s="43">
        <f t="shared" si="3459"/>
        <v>204.67</v>
      </c>
      <c r="U948" s="43">
        <f t="shared" si="3459"/>
        <v>204.67</v>
      </c>
      <c r="V948" s="43">
        <f t="shared" si="3459"/>
        <v>204.67</v>
      </c>
      <c r="W948" s="43">
        <f t="shared" si="3459"/>
        <v>204.67</v>
      </c>
      <c r="X948" s="43">
        <f t="shared" si="3459"/>
        <v>204.67</v>
      </c>
      <c r="Y948" s="43">
        <f t="shared" si="3459"/>
        <v>204.67</v>
      </c>
    </row>
    <row r="949" spans="1:25" ht="25.5" hidden="1" outlineLevel="1" x14ac:dyDescent="0.2">
      <c r="A949" s="62" t="s">
        <v>211</v>
      </c>
      <c r="B949" s="43">
        <f t="shared" ref="B949:Y949" si="3460">B942</f>
        <v>0</v>
      </c>
      <c r="C949" s="43">
        <f t="shared" si="3460"/>
        <v>0</v>
      </c>
      <c r="D949" s="43">
        <f t="shared" si="3460"/>
        <v>0</v>
      </c>
      <c r="E949" s="43">
        <f t="shared" si="3460"/>
        <v>0</v>
      </c>
      <c r="F949" s="43">
        <f t="shared" si="3460"/>
        <v>0</v>
      </c>
      <c r="G949" s="43">
        <f t="shared" si="3460"/>
        <v>0</v>
      </c>
      <c r="H949" s="43">
        <f t="shared" si="3460"/>
        <v>0</v>
      </c>
      <c r="I949" s="43">
        <f t="shared" si="3460"/>
        <v>0</v>
      </c>
      <c r="J949" s="43">
        <f t="shared" si="3460"/>
        <v>0</v>
      </c>
      <c r="K949" s="43">
        <f t="shared" si="3460"/>
        <v>0</v>
      </c>
      <c r="L949" s="43">
        <f t="shared" si="3460"/>
        <v>0</v>
      </c>
      <c r="M949" s="43">
        <f t="shared" si="3460"/>
        <v>0</v>
      </c>
      <c r="N949" s="43">
        <f t="shared" si="3460"/>
        <v>0</v>
      </c>
      <c r="O949" s="43">
        <f t="shared" si="3460"/>
        <v>0</v>
      </c>
      <c r="P949" s="43">
        <f t="shared" si="3460"/>
        <v>0</v>
      </c>
      <c r="Q949" s="43">
        <f t="shared" si="3460"/>
        <v>0</v>
      </c>
      <c r="R949" s="43">
        <f t="shared" si="3460"/>
        <v>0</v>
      </c>
      <c r="S949" s="43">
        <f t="shared" si="3460"/>
        <v>0</v>
      </c>
      <c r="T949" s="43">
        <f t="shared" si="3460"/>
        <v>0</v>
      </c>
      <c r="U949" s="43">
        <f t="shared" si="3460"/>
        <v>0</v>
      </c>
      <c r="V949" s="43">
        <f t="shared" si="3460"/>
        <v>0</v>
      </c>
      <c r="W949" s="43">
        <f t="shared" si="3460"/>
        <v>0</v>
      </c>
      <c r="X949" s="43">
        <f t="shared" si="3460"/>
        <v>0</v>
      </c>
      <c r="Y949" s="43">
        <f t="shared" si="3460"/>
        <v>0</v>
      </c>
    </row>
    <row r="950" spans="1:25" s="19" customFormat="1" ht="18.75" hidden="1" customHeight="1" outlineLevel="1" thickBot="1" x14ac:dyDescent="0.25">
      <c r="A950" s="35" t="s">
        <v>118</v>
      </c>
      <c r="B950" s="43">
        <f t="shared" ref="B950:Y950" si="3461">B67</f>
        <v>3.02059422</v>
      </c>
      <c r="C950" s="43">
        <f t="shared" si="3461"/>
        <v>3.02059422</v>
      </c>
      <c r="D950" s="43">
        <f t="shared" si="3461"/>
        <v>3.02059422</v>
      </c>
      <c r="E950" s="43">
        <f t="shared" si="3461"/>
        <v>3.02059422</v>
      </c>
      <c r="F950" s="43">
        <f t="shared" si="3461"/>
        <v>3.02059422</v>
      </c>
      <c r="G950" s="43">
        <f t="shared" si="3461"/>
        <v>3.02059422</v>
      </c>
      <c r="H950" s="43">
        <f t="shared" si="3461"/>
        <v>3.02059422</v>
      </c>
      <c r="I950" s="43">
        <f t="shared" si="3461"/>
        <v>3.02059422</v>
      </c>
      <c r="J950" s="43">
        <f t="shared" si="3461"/>
        <v>3.02059422</v>
      </c>
      <c r="K950" s="43">
        <f t="shared" si="3461"/>
        <v>3.02059422</v>
      </c>
      <c r="L950" s="43">
        <f t="shared" si="3461"/>
        <v>3.02059422</v>
      </c>
      <c r="M950" s="43">
        <f t="shared" si="3461"/>
        <v>3.02059422</v>
      </c>
      <c r="N950" s="43">
        <f t="shared" si="3461"/>
        <v>3.02059422</v>
      </c>
      <c r="O950" s="43">
        <f t="shared" si="3461"/>
        <v>3.02059422</v>
      </c>
      <c r="P950" s="43">
        <f t="shared" si="3461"/>
        <v>3.02059422</v>
      </c>
      <c r="Q950" s="43">
        <f t="shared" si="3461"/>
        <v>3.02059422</v>
      </c>
      <c r="R950" s="43">
        <f t="shared" si="3461"/>
        <v>3.02059422</v>
      </c>
      <c r="S950" s="43">
        <f t="shared" si="3461"/>
        <v>3.02059422</v>
      </c>
      <c r="T950" s="43">
        <f t="shared" si="3461"/>
        <v>3.02059422</v>
      </c>
      <c r="U950" s="43">
        <f t="shared" si="3461"/>
        <v>3.02059422</v>
      </c>
      <c r="V950" s="43">
        <f t="shared" si="3461"/>
        <v>3.02059422</v>
      </c>
      <c r="W950" s="43">
        <f t="shared" si="3461"/>
        <v>3.02059422</v>
      </c>
      <c r="X950" s="43">
        <f t="shared" si="3461"/>
        <v>3.02059422</v>
      </c>
      <c r="Y950" s="43">
        <f t="shared" si="3461"/>
        <v>3.02059422</v>
      </c>
    </row>
    <row r="951" spans="1:25" s="26" customFormat="1" ht="18.75" customHeight="1" collapsed="1" thickBot="1" x14ac:dyDescent="0.25">
      <c r="A951" s="27">
        <v>9</v>
      </c>
      <c r="B951" s="145">
        <f t="shared" ref="B951:Y951" si="3462">ROUND(SUM(B952:B957),2)</f>
        <v>1026.82</v>
      </c>
      <c r="C951" s="145">
        <f t="shared" si="3462"/>
        <v>1070.0999999999999</v>
      </c>
      <c r="D951" s="145">
        <f t="shared" si="3462"/>
        <v>1093.52</v>
      </c>
      <c r="E951" s="145">
        <f t="shared" si="3462"/>
        <v>1106.52</v>
      </c>
      <c r="F951" s="145">
        <f t="shared" si="3462"/>
        <v>1140.8499999999999</v>
      </c>
      <c r="G951" s="145">
        <f t="shared" si="3462"/>
        <v>1153.73</v>
      </c>
      <c r="H951" s="145">
        <f t="shared" si="3462"/>
        <v>1066.02</v>
      </c>
      <c r="I951" s="145">
        <f t="shared" si="3462"/>
        <v>983.74</v>
      </c>
      <c r="J951" s="145">
        <f t="shared" si="3462"/>
        <v>862.46</v>
      </c>
      <c r="K951" s="145">
        <f t="shared" si="3462"/>
        <v>801</v>
      </c>
      <c r="L951" s="145">
        <f t="shared" si="3462"/>
        <v>776.5</v>
      </c>
      <c r="M951" s="145">
        <f t="shared" si="3462"/>
        <v>774.82</v>
      </c>
      <c r="N951" s="145">
        <f t="shared" si="3462"/>
        <v>770.78</v>
      </c>
      <c r="O951" s="145">
        <f t="shared" si="3462"/>
        <v>785.55</v>
      </c>
      <c r="P951" s="145">
        <f t="shared" si="3462"/>
        <v>799.83</v>
      </c>
      <c r="Q951" s="145">
        <f t="shared" si="3462"/>
        <v>795.07</v>
      </c>
      <c r="R951" s="145">
        <f t="shared" si="3462"/>
        <v>808.3</v>
      </c>
      <c r="S951" s="145">
        <f t="shared" si="3462"/>
        <v>789.25</v>
      </c>
      <c r="T951" s="145">
        <f t="shared" si="3462"/>
        <v>787.46</v>
      </c>
      <c r="U951" s="145">
        <f t="shared" si="3462"/>
        <v>807.05</v>
      </c>
      <c r="V951" s="145">
        <f t="shared" si="3462"/>
        <v>820.31</v>
      </c>
      <c r="W951" s="145">
        <f t="shared" si="3462"/>
        <v>816.03</v>
      </c>
      <c r="X951" s="145">
        <f t="shared" si="3462"/>
        <v>834.1</v>
      </c>
      <c r="Y951" s="145">
        <f t="shared" si="3462"/>
        <v>911.55</v>
      </c>
    </row>
    <row r="952" spans="1:25" s="19" customFormat="1" ht="42.75" hidden="1" customHeight="1" outlineLevel="1" x14ac:dyDescent="0.2">
      <c r="A952" s="16" t="s">
        <v>70</v>
      </c>
      <c r="B952" s="43">
        <f t="shared" ref="B952:Y952" si="3463">B69</f>
        <v>747.74765432000004</v>
      </c>
      <c r="C952" s="43">
        <f t="shared" si="3463"/>
        <v>791.03414186999998</v>
      </c>
      <c r="D952" s="43">
        <f t="shared" si="3463"/>
        <v>814.45408439000005</v>
      </c>
      <c r="E952" s="43">
        <f t="shared" si="3463"/>
        <v>827.45250465000004</v>
      </c>
      <c r="F952" s="43">
        <f t="shared" si="3463"/>
        <v>861.78121982000005</v>
      </c>
      <c r="G952" s="43">
        <f t="shared" si="3463"/>
        <v>874.65741660000003</v>
      </c>
      <c r="H952" s="43">
        <f t="shared" si="3463"/>
        <v>786.95020310999996</v>
      </c>
      <c r="I952" s="43">
        <f t="shared" si="3463"/>
        <v>704.66990863000001</v>
      </c>
      <c r="J952" s="43">
        <f t="shared" si="3463"/>
        <v>583.39377156</v>
      </c>
      <c r="K952" s="43">
        <f t="shared" si="3463"/>
        <v>521.93269368000006</v>
      </c>
      <c r="L952" s="43">
        <f t="shared" si="3463"/>
        <v>497.43468763999999</v>
      </c>
      <c r="M952" s="43">
        <f t="shared" si="3463"/>
        <v>495.74935342999999</v>
      </c>
      <c r="N952" s="43">
        <f t="shared" si="3463"/>
        <v>491.71131622000001</v>
      </c>
      <c r="O952" s="43">
        <f t="shared" si="3463"/>
        <v>506.48091242999999</v>
      </c>
      <c r="P952" s="43">
        <f t="shared" si="3463"/>
        <v>520.75745887999994</v>
      </c>
      <c r="Q952" s="43">
        <f t="shared" si="3463"/>
        <v>515.99747959000001</v>
      </c>
      <c r="R952" s="43">
        <f t="shared" si="3463"/>
        <v>529.22847619000004</v>
      </c>
      <c r="S952" s="43">
        <f t="shared" si="3463"/>
        <v>510.17824827999999</v>
      </c>
      <c r="T952" s="43">
        <f t="shared" si="3463"/>
        <v>508.38785410999998</v>
      </c>
      <c r="U952" s="43">
        <f t="shared" si="3463"/>
        <v>527.98153665999996</v>
      </c>
      <c r="V952" s="43">
        <f t="shared" si="3463"/>
        <v>541.23728679999999</v>
      </c>
      <c r="W952" s="43">
        <f t="shared" si="3463"/>
        <v>536.96459603000005</v>
      </c>
      <c r="X952" s="43">
        <f t="shared" si="3463"/>
        <v>555.02593531000002</v>
      </c>
      <c r="Y952" s="43">
        <f t="shared" si="3463"/>
        <v>632.48087348000001</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f t="shared" ref="B954:Q954" si="3464">$AD$10</f>
        <v>71.379324000000011</v>
      </c>
      <c r="C954" s="43">
        <f t="shared" si="3464"/>
        <v>71.379324000000011</v>
      </c>
      <c r="D954" s="43">
        <f t="shared" si="3464"/>
        <v>71.379324000000011</v>
      </c>
      <c r="E954" s="43">
        <f t="shared" si="3464"/>
        <v>71.379324000000011</v>
      </c>
      <c r="F954" s="43">
        <f t="shared" si="3464"/>
        <v>71.379324000000011</v>
      </c>
      <c r="G954" s="43">
        <f t="shared" si="3464"/>
        <v>71.379324000000011</v>
      </c>
      <c r="H954" s="43">
        <f t="shared" si="3464"/>
        <v>71.379324000000011</v>
      </c>
      <c r="I954" s="43">
        <f t="shared" si="3464"/>
        <v>71.379324000000011</v>
      </c>
      <c r="J954" s="43">
        <f t="shared" si="3464"/>
        <v>71.379324000000011</v>
      </c>
      <c r="K954" s="43">
        <f t="shared" si="3464"/>
        <v>71.379324000000011</v>
      </c>
      <c r="L954" s="43">
        <f t="shared" si="3464"/>
        <v>71.379324000000011</v>
      </c>
      <c r="M954" s="43">
        <f t="shared" si="3464"/>
        <v>71.379324000000011</v>
      </c>
      <c r="N954" s="43">
        <f t="shared" si="3464"/>
        <v>71.379324000000011</v>
      </c>
      <c r="O954" s="43">
        <f t="shared" si="3464"/>
        <v>71.379324000000011</v>
      </c>
      <c r="P954" s="43">
        <f t="shared" si="3464"/>
        <v>71.379324000000011</v>
      </c>
      <c r="Q954" s="43">
        <f t="shared" si="3464"/>
        <v>71.379324000000011</v>
      </c>
      <c r="R954" s="43">
        <f t="shared" ref="R954:Y954" si="3465">$AD$10</f>
        <v>71.379324000000011</v>
      </c>
      <c r="S954" s="43">
        <f t="shared" si="3465"/>
        <v>71.379324000000011</v>
      </c>
      <c r="T954" s="43">
        <f t="shared" si="3465"/>
        <v>71.379324000000011</v>
      </c>
      <c r="U954" s="43">
        <f t="shared" si="3465"/>
        <v>71.379324000000011</v>
      </c>
      <c r="V954" s="43">
        <f t="shared" si="3465"/>
        <v>71.379324000000011</v>
      </c>
      <c r="W954" s="43">
        <f t="shared" si="3465"/>
        <v>71.379324000000011</v>
      </c>
      <c r="X954" s="43">
        <f t="shared" si="3465"/>
        <v>71.379324000000011</v>
      </c>
      <c r="Y954" s="43">
        <f t="shared" si="3465"/>
        <v>71.379324000000011</v>
      </c>
    </row>
    <row r="955" spans="1:25" s="19" customFormat="1" ht="18.75" hidden="1" customHeight="1" outlineLevel="1" x14ac:dyDescent="0.2">
      <c r="A955" s="17" t="s">
        <v>4</v>
      </c>
      <c r="B955" s="43">
        <f t="shared" ref="B955:Y955" si="3466">B72</f>
        <v>204.67</v>
      </c>
      <c r="C955" s="43">
        <f t="shared" si="3466"/>
        <v>204.67</v>
      </c>
      <c r="D955" s="43">
        <f t="shared" si="3466"/>
        <v>204.67</v>
      </c>
      <c r="E955" s="43">
        <f t="shared" si="3466"/>
        <v>204.67</v>
      </c>
      <c r="F955" s="43">
        <f t="shared" si="3466"/>
        <v>204.67</v>
      </c>
      <c r="G955" s="43">
        <f t="shared" si="3466"/>
        <v>204.67</v>
      </c>
      <c r="H955" s="43">
        <f t="shared" si="3466"/>
        <v>204.67</v>
      </c>
      <c r="I955" s="43">
        <f t="shared" si="3466"/>
        <v>204.67</v>
      </c>
      <c r="J955" s="43">
        <f t="shared" si="3466"/>
        <v>204.67</v>
      </c>
      <c r="K955" s="43">
        <f t="shared" si="3466"/>
        <v>204.67</v>
      </c>
      <c r="L955" s="43">
        <f t="shared" si="3466"/>
        <v>204.67</v>
      </c>
      <c r="M955" s="43">
        <f t="shared" si="3466"/>
        <v>204.67</v>
      </c>
      <c r="N955" s="43">
        <f t="shared" si="3466"/>
        <v>204.67</v>
      </c>
      <c r="O955" s="43">
        <f t="shared" si="3466"/>
        <v>204.67</v>
      </c>
      <c r="P955" s="43">
        <f t="shared" si="3466"/>
        <v>204.67</v>
      </c>
      <c r="Q955" s="43">
        <f t="shared" si="3466"/>
        <v>204.67</v>
      </c>
      <c r="R955" s="43">
        <f t="shared" si="3466"/>
        <v>204.67</v>
      </c>
      <c r="S955" s="43">
        <f t="shared" si="3466"/>
        <v>204.67</v>
      </c>
      <c r="T955" s="43">
        <f t="shared" si="3466"/>
        <v>204.67</v>
      </c>
      <c r="U955" s="43">
        <f t="shared" si="3466"/>
        <v>204.67</v>
      </c>
      <c r="V955" s="43">
        <f t="shared" si="3466"/>
        <v>204.67</v>
      </c>
      <c r="W955" s="43">
        <f t="shared" si="3466"/>
        <v>204.67</v>
      </c>
      <c r="X955" s="43">
        <f t="shared" si="3466"/>
        <v>204.67</v>
      </c>
      <c r="Y955" s="43">
        <f t="shared" si="3466"/>
        <v>204.67</v>
      </c>
    </row>
    <row r="956" spans="1:25" ht="25.5" hidden="1" outlineLevel="1" x14ac:dyDescent="0.2">
      <c r="A956" s="62" t="s">
        <v>211</v>
      </c>
      <c r="B956" s="43">
        <f t="shared" ref="B956:Y956" si="3467">B949</f>
        <v>0</v>
      </c>
      <c r="C956" s="43">
        <f t="shared" si="3467"/>
        <v>0</v>
      </c>
      <c r="D956" s="43">
        <f t="shared" si="3467"/>
        <v>0</v>
      </c>
      <c r="E956" s="43">
        <f t="shared" si="3467"/>
        <v>0</v>
      </c>
      <c r="F956" s="43">
        <f t="shared" si="3467"/>
        <v>0</v>
      </c>
      <c r="G956" s="43">
        <f t="shared" si="3467"/>
        <v>0</v>
      </c>
      <c r="H956" s="43">
        <f t="shared" si="3467"/>
        <v>0</v>
      </c>
      <c r="I956" s="43">
        <f t="shared" si="3467"/>
        <v>0</v>
      </c>
      <c r="J956" s="43">
        <f t="shared" si="3467"/>
        <v>0</v>
      </c>
      <c r="K956" s="43">
        <f t="shared" si="3467"/>
        <v>0</v>
      </c>
      <c r="L956" s="43">
        <f t="shared" si="3467"/>
        <v>0</v>
      </c>
      <c r="M956" s="43">
        <f t="shared" si="3467"/>
        <v>0</v>
      </c>
      <c r="N956" s="43">
        <f t="shared" si="3467"/>
        <v>0</v>
      </c>
      <c r="O956" s="43">
        <f t="shared" si="3467"/>
        <v>0</v>
      </c>
      <c r="P956" s="43">
        <f t="shared" si="3467"/>
        <v>0</v>
      </c>
      <c r="Q956" s="43">
        <f t="shared" si="3467"/>
        <v>0</v>
      </c>
      <c r="R956" s="43">
        <f t="shared" si="3467"/>
        <v>0</v>
      </c>
      <c r="S956" s="43">
        <f t="shared" si="3467"/>
        <v>0</v>
      </c>
      <c r="T956" s="43">
        <f t="shared" si="3467"/>
        <v>0</v>
      </c>
      <c r="U956" s="43">
        <f t="shared" si="3467"/>
        <v>0</v>
      </c>
      <c r="V956" s="43">
        <f t="shared" si="3467"/>
        <v>0</v>
      </c>
      <c r="W956" s="43">
        <f t="shared" si="3467"/>
        <v>0</v>
      </c>
      <c r="X956" s="43">
        <f t="shared" si="3467"/>
        <v>0</v>
      </c>
      <c r="Y956" s="43">
        <f t="shared" si="3467"/>
        <v>0</v>
      </c>
    </row>
    <row r="957" spans="1:25" s="19" customFormat="1" ht="18.75" hidden="1" customHeight="1" outlineLevel="1" thickBot="1" x14ac:dyDescent="0.25">
      <c r="A957" s="35" t="s">
        <v>118</v>
      </c>
      <c r="B957" s="43">
        <f t="shared" ref="B957:Y957" si="3468">B74</f>
        <v>3.02059422</v>
      </c>
      <c r="C957" s="43">
        <f t="shared" si="3468"/>
        <v>3.02059422</v>
      </c>
      <c r="D957" s="43">
        <f t="shared" si="3468"/>
        <v>3.02059422</v>
      </c>
      <c r="E957" s="43">
        <f t="shared" si="3468"/>
        <v>3.02059422</v>
      </c>
      <c r="F957" s="43">
        <f t="shared" si="3468"/>
        <v>3.02059422</v>
      </c>
      <c r="G957" s="43">
        <f t="shared" si="3468"/>
        <v>3.02059422</v>
      </c>
      <c r="H957" s="43">
        <f t="shared" si="3468"/>
        <v>3.02059422</v>
      </c>
      <c r="I957" s="43">
        <f t="shared" si="3468"/>
        <v>3.02059422</v>
      </c>
      <c r="J957" s="43">
        <f t="shared" si="3468"/>
        <v>3.02059422</v>
      </c>
      <c r="K957" s="43">
        <f t="shared" si="3468"/>
        <v>3.02059422</v>
      </c>
      <c r="L957" s="43">
        <f t="shared" si="3468"/>
        <v>3.02059422</v>
      </c>
      <c r="M957" s="43">
        <f t="shared" si="3468"/>
        <v>3.02059422</v>
      </c>
      <c r="N957" s="43">
        <f t="shared" si="3468"/>
        <v>3.02059422</v>
      </c>
      <c r="O957" s="43">
        <f t="shared" si="3468"/>
        <v>3.02059422</v>
      </c>
      <c r="P957" s="43">
        <f t="shared" si="3468"/>
        <v>3.02059422</v>
      </c>
      <c r="Q957" s="43">
        <f t="shared" si="3468"/>
        <v>3.02059422</v>
      </c>
      <c r="R957" s="43">
        <f t="shared" si="3468"/>
        <v>3.02059422</v>
      </c>
      <c r="S957" s="43">
        <f t="shared" si="3468"/>
        <v>3.02059422</v>
      </c>
      <c r="T957" s="43">
        <f t="shared" si="3468"/>
        <v>3.02059422</v>
      </c>
      <c r="U957" s="43">
        <f t="shared" si="3468"/>
        <v>3.02059422</v>
      </c>
      <c r="V957" s="43">
        <f t="shared" si="3468"/>
        <v>3.02059422</v>
      </c>
      <c r="W957" s="43">
        <f t="shared" si="3468"/>
        <v>3.02059422</v>
      </c>
      <c r="X957" s="43">
        <f t="shared" si="3468"/>
        <v>3.02059422</v>
      </c>
      <c r="Y957" s="43">
        <f t="shared" si="3468"/>
        <v>3.02059422</v>
      </c>
    </row>
    <row r="958" spans="1:25" s="26" customFormat="1" ht="18.75" customHeight="1" collapsed="1" thickBot="1" x14ac:dyDescent="0.25">
      <c r="A958" s="27">
        <v>10</v>
      </c>
      <c r="B958" s="145">
        <f t="shared" ref="B958:Y958" si="3469">ROUND(SUM(B959:B964),2)</f>
        <v>997.36</v>
      </c>
      <c r="C958" s="145">
        <f t="shared" si="3469"/>
        <v>1042.9100000000001</v>
      </c>
      <c r="D958" s="145">
        <f t="shared" si="3469"/>
        <v>1081.07</v>
      </c>
      <c r="E958" s="145">
        <f t="shared" si="3469"/>
        <v>1091.25</v>
      </c>
      <c r="F958" s="145">
        <f t="shared" si="3469"/>
        <v>1111.6600000000001</v>
      </c>
      <c r="G958" s="145">
        <f t="shared" si="3469"/>
        <v>1133.6199999999999</v>
      </c>
      <c r="H958" s="145">
        <f t="shared" si="3469"/>
        <v>1105.2</v>
      </c>
      <c r="I958" s="145">
        <f t="shared" si="3469"/>
        <v>1038.94</v>
      </c>
      <c r="J958" s="145">
        <f t="shared" si="3469"/>
        <v>935.12</v>
      </c>
      <c r="K958" s="145">
        <f t="shared" si="3469"/>
        <v>857.18</v>
      </c>
      <c r="L958" s="145">
        <f t="shared" si="3469"/>
        <v>805.62</v>
      </c>
      <c r="M958" s="145">
        <f t="shared" si="3469"/>
        <v>800.11</v>
      </c>
      <c r="N958" s="145">
        <f t="shared" si="3469"/>
        <v>816.73</v>
      </c>
      <c r="O958" s="145">
        <f t="shared" si="3469"/>
        <v>831.51</v>
      </c>
      <c r="P958" s="145">
        <f t="shared" si="3469"/>
        <v>823.36</v>
      </c>
      <c r="Q958" s="145">
        <f t="shared" si="3469"/>
        <v>842.71</v>
      </c>
      <c r="R958" s="145">
        <f t="shared" si="3469"/>
        <v>857.98</v>
      </c>
      <c r="S958" s="145">
        <f t="shared" si="3469"/>
        <v>822.63</v>
      </c>
      <c r="T958" s="145">
        <f t="shared" si="3469"/>
        <v>818.78</v>
      </c>
      <c r="U958" s="145">
        <f t="shared" si="3469"/>
        <v>818.6</v>
      </c>
      <c r="V958" s="145">
        <f t="shared" si="3469"/>
        <v>832.78</v>
      </c>
      <c r="W958" s="145">
        <f t="shared" si="3469"/>
        <v>863.4</v>
      </c>
      <c r="X958" s="145">
        <f t="shared" si="3469"/>
        <v>886.83</v>
      </c>
      <c r="Y958" s="145">
        <f t="shared" si="3469"/>
        <v>958.85</v>
      </c>
    </row>
    <row r="959" spans="1:25" s="19" customFormat="1" ht="43.5" hidden="1" customHeight="1" outlineLevel="1" x14ac:dyDescent="0.2">
      <c r="A959" s="111" t="s">
        <v>70</v>
      </c>
      <c r="B959" s="43">
        <f t="shared" ref="B959:Y959" si="3470">B76</f>
        <v>718.29222249999998</v>
      </c>
      <c r="C959" s="43">
        <f t="shared" si="3470"/>
        <v>763.83610905</v>
      </c>
      <c r="D959" s="43">
        <f t="shared" si="3470"/>
        <v>801.99842392999994</v>
      </c>
      <c r="E959" s="43">
        <f t="shared" si="3470"/>
        <v>812.18286784999998</v>
      </c>
      <c r="F959" s="43">
        <f t="shared" si="3470"/>
        <v>832.58587004000003</v>
      </c>
      <c r="G959" s="43">
        <f t="shared" si="3470"/>
        <v>854.55459903999997</v>
      </c>
      <c r="H959" s="43">
        <f t="shared" si="3470"/>
        <v>826.13232818999995</v>
      </c>
      <c r="I959" s="43">
        <f t="shared" si="3470"/>
        <v>759.86970369000005</v>
      </c>
      <c r="J959" s="43">
        <f t="shared" si="3470"/>
        <v>656.05293459999996</v>
      </c>
      <c r="K959" s="43">
        <f t="shared" si="3470"/>
        <v>578.10865454999998</v>
      </c>
      <c r="L959" s="43">
        <f t="shared" si="3470"/>
        <v>526.55064012000003</v>
      </c>
      <c r="M959" s="43">
        <f t="shared" si="3470"/>
        <v>521.04113531999997</v>
      </c>
      <c r="N959" s="43">
        <f t="shared" si="3470"/>
        <v>537.65569972000003</v>
      </c>
      <c r="O959" s="43">
        <f t="shared" si="3470"/>
        <v>552.44359548</v>
      </c>
      <c r="P959" s="43">
        <f t="shared" si="3470"/>
        <v>544.29386509000005</v>
      </c>
      <c r="Q959" s="43">
        <f t="shared" si="3470"/>
        <v>563.63818749999996</v>
      </c>
      <c r="R959" s="43">
        <f t="shared" si="3470"/>
        <v>578.91488629000003</v>
      </c>
      <c r="S959" s="43">
        <f t="shared" si="3470"/>
        <v>543.55676090999998</v>
      </c>
      <c r="T959" s="43">
        <f t="shared" si="3470"/>
        <v>539.70883485000002</v>
      </c>
      <c r="U959" s="43">
        <f t="shared" si="3470"/>
        <v>539.53395620000003</v>
      </c>
      <c r="V959" s="43">
        <f t="shared" si="3470"/>
        <v>553.71177912999997</v>
      </c>
      <c r="W959" s="43">
        <f t="shared" si="3470"/>
        <v>584.32915918000003</v>
      </c>
      <c r="X959" s="43">
        <f t="shared" si="3470"/>
        <v>607.75916260999998</v>
      </c>
      <c r="Y959" s="43">
        <f t="shared" si="3470"/>
        <v>679.77730292000001</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f t="shared" ref="B961:Q961" si="3471">$AD$10</f>
        <v>71.379324000000011</v>
      </c>
      <c r="C961" s="43">
        <f t="shared" si="3471"/>
        <v>71.379324000000011</v>
      </c>
      <c r="D961" s="43">
        <f t="shared" si="3471"/>
        <v>71.379324000000011</v>
      </c>
      <c r="E961" s="43">
        <f t="shared" si="3471"/>
        <v>71.379324000000011</v>
      </c>
      <c r="F961" s="43">
        <f t="shared" si="3471"/>
        <v>71.379324000000011</v>
      </c>
      <c r="G961" s="43">
        <f t="shared" si="3471"/>
        <v>71.379324000000011</v>
      </c>
      <c r="H961" s="43">
        <f t="shared" si="3471"/>
        <v>71.379324000000011</v>
      </c>
      <c r="I961" s="43">
        <f t="shared" si="3471"/>
        <v>71.379324000000011</v>
      </c>
      <c r="J961" s="43">
        <f t="shared" si="3471"/>
        <v>71.379324000000011</v>
      </c>
      <c r="K961" s="43">
        <f t="shared" si="3471"/>
        <v>71.379324000000011</v>
      </c>
      <c r="L961" s="43">
        <f t="shared" si="3471"/>
        <v>71.379324000000011</v>
      </c>
      <c r="M961" s="43">
        <f t="shared" si="3471"/>
        <v>71.379324000000011</v>
      </c>
      <c r="N961" s="43">
        <f t="shared" si="3471"/>
        <v>71.379324000000011</v>
      </c>
      <c r="O961" s="43">
        <f t="shared" si="3471"/>
        <v>71.379324000000011</v>
      </c>
      <c r="P961" s="43">
        <f t="shared" si="3471"/>
        <v>71.379324000000011</v>
      </c>
      <c r="Q961" s="43">
        <f t="shared" si="3471"/>
        <v>71.379324000000011</v>
      </c>
      <c r="R961" s="43">
        <f t="shared" ref="R961:Y961" si="3472">$AD$10</f>
        <v>71.379324000000011</v>
      </c>
      <c r="S961" s="43">
        <f t="shared" si="3472"/>
        <v>71.379324000000011</v>
      </c>
      <c r="T961" s="43">
        <f t="shared" si="3472"/>
        <v>71.379324000000011</v>
      </c>
      <c r="U961" s="43">
        <f t="shared" si="3472"/>
        <v>71.379324000000011</v>
      </c>
      <c r="V961" s="43">
        <f t="shared" si="3472"/>
        <v>71.379324000000011</v>
      </c>
      <c r="W961" s="43">
        <f t="shared" si="3472"/>
        <v>71.379324000000011</v>
      </c>
      <c r="X961" s="43">
        <f t="shared" si="3472"/>
        <v>71.379324000000011</v>
      </c>
      <c r="Y961" s="43">
        <f t="shared" si="3472"/>
        <v>71.379324000000011</v>
      </c>
    </row>
    <row r="962" spans="1:25" s="19" customFormat="1" ht="18.75" hidden="1" customHeight="1" outlineLevel="1" x14ac:dyDescent="0.2">
      <c r="A962" s="17" t="s">
        <v>4</v>
      </c>
      <c r="B962" s="43">
        <f t="shared" ref="B962:Y962" si="3473">B79</f>
        <v>204.67</v>
      </c>
      <c r="C962" s="43">
        <f t="shared" si="3473"/>
        <v>204.67</v>
      </c>
      <c r="D962" s="43">
        <f t="shared" si="3473"/>
        <v>204.67</v>
      </c>
      <c r="E962" s="43">
        <f t="shared" si="3473"/>
        <v>204.67</v>
      </c>
      <c r="F962" s="43">
        <f t="shared" si="3473"/>
        <v>204.67</v>
      </c>
      <c r="G962" s="43">
        <f t="shared" si="3473"/>
        <v>204.67</v>
      </c>
      <c r="H962" s="43">
        <f t="shared" si="3473"/>
        <v>204.67</v>
      </c>
      <c r="I962" s="43">
        <f t="shared" si="3473"/>
        <v>204.67</v>
      </c>
      <c r="J962" s="43">
        <f t="shared" si="3473"/>
        <v>204.67</v>
      </c>
      <c r="K962" s="43">
        <f t="shared" si="3473"/>
        <v>204.67</v>
      </c>
      <c r="L962" s="43">
        <f t="shared" si="3473"/>
        <v>204.67</v>
      </c>
      <c r="M962" s="43">
        <f t="shared" si="3473"/>
        <v>204.67</v>
      </c>
      <c r="N962" s="43">
        <f t="shared" si="3473"/>
        <v>204.67</v>
      </c>
      <c r="O962" s="43">
        <f t="shared" si="3473"/>
        <v>204.67</v>
      </c>
      <c r="P962" s="43">
        <f t="shared" si="3473"/>
        <v>204.67</v>
      </c>
      <c r="Q962" s="43">
        <f t="shared" si="3473"/>
        <v>204.67</v>
      </c>
      <c r="R962" s="43">
        <f t="shared" si="3473"/>
        <v>204.67</v>
      </c>
      <c r="S962" s="43">
        <f t="shared" si="3473"/>
        <v>204.67</v>
      </c>
      <c r="T962" s="43">
        <f t="shared" si="3473"/>
        <v>204.67</v>
      </c>
      <c r="U962" s="43">
        <f t="shared" si="3473"/>
        <v>204.67</v>
      </c>
      <c r="V962" s="43">
        <f t="shared" si="3473"/>
        <v>204.67</v>
      </c>
      <c r="W962" s="43">
        <f t="shared" si="3473"/>
        <v>204.67</v>
      </c>
      <c r="X962" s="43">
        <f t="shared" si="3473"/>
        <v>204.67</v>
      </c>
      <c r="Y962" s="43">
        <f t="shared" si="3473"/>
        <v>204.67</v>
      </c>
    </row>
    <row r="963" spans="1:25" ht="25.5" hidden="1" outlineLevel="1" x14ac:dyDescent="0.2">
      <c r="A963" s="62" t="s">
        <v>211</v>
      </c>
      <c r="B963" s="43">
        <f t="shared" ref="B963:Y963" si="3474">B956</f>
        <v>0</v>
      </c>
      <c r="C963" s="43">
        <f t="shared" si="3474"/>
        <v>0</v>
      </c>
      <c r="D963" s="43">
        <f t="shared" si="3474"/>
        <v>0</v>
      </c>
      <c r="E963" s="43">
        <f t="shared" si="3474"/>
        <v>0</v>
      </c>
      <c r="F963" s="43">
        <f t="shared" si="3474"/>
        <v>0</v>
      </c>
      <c r="G963" s="43">
        <f t="shared" si="3474"/>
        <v>0</v>
      </c>
      <c r="H963" s="43">
        <f t="shared" si="3474"/>
        <v>0</v>
      </c>
      <c r="I963" s="43">
        <f t="shared" si="3474"/>
        <v>0</v>
      </c>
      <c r="J963" s="43">
        <f t="shared" si="3474"/>
        <v>0</v>
      </c>
      <c r="K963" s="43">
        <f t="shared" si="3474"/>
        <v>0</v>
      </c>
      <c r="L963" s="43">
        <f t="shared" si="3474"/>
        <v>0</v>
      </c>
      <c r="M963" s="43">
        <f t="shared" si="3474"/>
        <v>0</v>
      </c>
      <c r="N963" s="43">
        <f t="shared" si="3474"/>
        <v>0</v>
      </c>
      <c r="O963" s="43">
        <f t="shared" si="3474"/>
        <v>0</v>
      </c>
      <c r="P963" s="43">
        <f t="shared" si="3474"/>
        <v>0</v>
      </c>
      <c r="Q963" s="43">
        <f t="shared" si="3474"/>
        <v>0</v>
      </c>
      <c r="R963" s="43">
        <f t="shared" si="3474"/>
        <v>0</v>
      </c>
      <c r="S963" s="43">
        <f t="shared" si="3474"/>
        <v>0</v>
      </c>
      <c r="T963" s="43">
        <f t="shared" si="3474"/>
        <v>0</v>
      </c>
      <c r="U963" s="43">
        <f t="shared" si="3474"/>
        <v>0</v>
      </c>
      <c r="V963" s="43">
        <f t="shared" si="3474"/>
        <v>0</v>
      </c>
      <c r="W963" s="43">
        <f t="shared" si="3474"/>
        <v>0</v>
      </c>
      <c r="X963" s="43">
        <f t="shared" si="3474"/>
        <v>0</v>
      </c>
      <c r="Y963" s="43">
        <f t="shared" si="3474"/>
        <v>0</v>
      </c>
    </row>
    <row r="964" spans="1:25" s="19" customFormat="1" ht="18.75" hidden="1" customHeight="1" outlineLevel="1" thickBot="1" x14ac:dyDescent="0.25">
      <c r="A964" s="35" t="s">
        <v>118</v>
      </c>
      <c r="B964" s="43">
        <f t="shared" ref="B964:Y964" si="3475">B81</f>
        <v>3.02059422</v>
      </c>
      <c r="C964" s="43">
        <f t="shared" si="3475"/>
        <v>3.02059422</v>
      </c>
      <c r="D964" s="43">
        <f t="shared" si="3475"/>
        <v>3.02059422</v>
      </c>
      <c r="E964" s="43">
        <f t="shared" si="3475"/>
        <v>3.02059422</v>
      </c>
      <c r="F964" s="43">
        <f t="shared" si="3475"/>
        <v>3.02059422</v>
      </c>
      <c r="G964" s="43">
        <f t="shared" si="3475"/>
        <v>3.02059422</v>
      </c>
      <c r="H964" s="43">
        <f t="shared" si="3475"/>
        <v>3.02059422</v>
      </c>
      <c r="I964" s="43">
        <f t="shared" si="3475"/>
        <v>3.02059422</v>
      </c>
      <c r="J964" s="43">
        <f t="shared" si="3475"/>
        <v>3.02059422</v>
      </c>
      <c r="K964" s="43">
        <f t="shared" si="3475"/>
        <v>3.02059422</v>
      </c>
      <c r="L964" s="43">
        <f t="shared" si="3475"/>
        <v>3.02059422</v>
      </c>
      <c r="M964" s="43">
        <f t="shared" si="3475"/>
        <v>3.02059422</v>
      </c>
      <c r="N964" s="43">
        <f t="shared" si="3475"/>
        <v>3.02059422</v>
      </c>
      <c r="O964" s="43">
        <f t="shared" si="3475"/>
        <v>3.02059422</v>
      </c>
      <c r="P964" s="43">
        <f t="shared" si="3475"/>
        <v>3.02059422</v>
      </c>
      <c r="Q964" s="43">
        <f t="shared" si="3475"/>
        <v>3.02059422</v>
      </c>
      <c r="R964" s="43">
        <f t="shared" si="3475"/>
        <v>3.02059422</v>
      </c>
      <c r="S964" s="43">
        <f t="shared" si="3475"/>
        <v>3.02059422</v>
      </c>
      <c r="T964" s="43">
        <f t="shared" si="3475"/>
        <v>3.02059422</v>
      </c>
      <c r="U964" s="43">
        <f t="shared" si="3475"/>
        <v>3.02059422</v>
      </c>
      <c r="V964" s="43">
        <f t="shared" si="3475"/>
        <v>3.02059422</v>
      </c>
      <c r="W964" s="43">
        <f t="shared" si="3475"/>
        <v>3.02059422</v>
      </c>
      <c r="X964" s="43">
        <f t="shared" si="3475"/>
        <v>3.02059422</v>
      </c>
      <c r="Y964" s="43">
        <f t="shared" si="3475"/>
        <v>3.02059422</v>
      </c>
    </row>
    <row r="965" spans="1:25" s="26" customFormat="1" ht="18.75" customHeight="1" collapsed="1" thickBot="1" x14ac:dyDescent="0.25">
      <c r="A965" s="27">
        <v>11</v>
      </c>
      <c r="B965" s="145">
        <f t="shared" ref="B965:Y965" si="3476">ROUND(SUM(B966:B971),2)</f>
        <v>1040.8599999999999</v>
      </c>
      <c r="C965" s="145">
        <f t="shared" si="3476"/>
        <v>1090.79</v>
      </c>
      <c r="D965" s="145">
        <f t="shared" si="3476"/>
        <v>1126.4000000000001</v>
      </c>
      <c r="E965" s="145">
        <f t="shared" si="3476"/>
        <v>1133.4100000000001</v>
      </c>
      <c r="F965" s="145">
        <f t="shared" si="3476"/>
        <v>1129.6600000000001</v>
      </c>
      <c r="G965" s="145">
        <f t="shared" si="3476"/>
        <v>1156.1300000000001</v>
      </c>
      <c r="H965" s="145">
        <f t="shared" si="3476"/>
        <v>1109.6400000000001</v>
      </c>
      <c r="I965" s="145">
        <f t="shared" si="3476"/>
        <v>1027.71</v>
      </c>
      <c r="J965" s="145">
        <f t="shared" si="3476"/>
        <v>887.76</v>
      </c>
      <c r="K965" s="145">
        <f t="shared" si="3476"/>
        <v>801.32</v>
      </c>
      <c r="L965" s="145">
        <f t="shared" si="3476"/>
        <v>762.8</v>
      </c>
      <c r="M965" s="145">
        <f t="shared" si="3476"/>
        <v>737.72</v>
      </c>
      <c r="N965" s="145">
        <f t="shared" si="3476"/>
        <v>741.57</v>
      </c>
      <c r="O965" s="145">
        <f t="shared" si="3476"/>
        <v>740.11</v>
      </c>
      <c r="P965" s="145">
        <f t="shared" si="3476"/>
        <v>759.65</v>
      </c>
      <c r="Q965" s="145">
        <f t="shared" si="3476"/>
        <v>775.76</v>
      </c>
      <c r="R965" s="145">
        <f t="shared" si="3476"/>
        <v>777.28</v>
      </c>
      <c r="S965" s="145">
        <f t="shared" si="3476"/>
        <v>775.32</v>
      </c>
      <c r="T965" s="145">
        <f t="shared" si="3476"/>
        <v>767.11</v>
      </c>
      <c r="U965" s="145">
        <f t="shared" si="3476"/>
        <v>695.52</v>
      </c>
      <c r="V965" s="145">
        <f t="shared" si="3476"/>
        <v>714.09</v>
      </c>
      <c r="W965" s="145">
        <f t="shared" si="3476"/>
        <v>743.26</v>
      </c>
      <c r="X965" s="145">
        <f t="shared" si="3476"/>
        <v>813.77</v>
      </c>
      <c r="Y965" s="145">
        <f t="shared" si="3476"/>
        <v>873.02</v>
      </c>
    </row>
    <row r="966" spans="1:25" s="19" customFormat="1" ht="51" hidden="1" outlineLevel="1" x14ac:dyDescent="0.2">
      <c r="A966" s="16" t="s">
        <v>70</v>
      </c>
      <c r="B966" s="43">
        <f t="shared" ref="B966:Y966" si="3477">B83</f>
        <v>761.79092944000001</v>
      </c>
      <c r="C966" s="43">
        <f t="shared" si="3477"/>
        <v>811.71624081000004</v>
      </c>
      <c r="D966" s="43">
        <f t="shared" si="3477"/>
        <v>847.33219066000004</v>
      </c>
      <c r="E966" s="43">
        <f t="shared" si="3477"/>
        <v>854.34474911999996</v>
      </c>
      <c r="F966" s="43">
        <f t="shared" si="3477"/>
        <v>850.59159992000002</v>
      </c>
      <c r="G966" s="43">
        <f t="shared" si="3477"/>
        <v>877.06225716999995</v>
      </c>
      <c r="H966" s="43">
        <f t="shared" si="3477"/>
        <v>830.57306132999997</v>
      </c>
      <c r="I966" s="43">
        <f t="shared" si="3477"/>
        <v>748.63696878999997</v>
      </c>
      <c r="J966" s="43">
        <f t="shared" si="3477"/>
        <v>608.69124801999999</v>
      </c>
      <c r="K966" s="43">
        <f t="shared" si="3477"/>
        <v>522.25454239999999</v>
      </c>
      <c r="L966" s="43">
        <f t="shared" si="3477"/>
        <v>483.72595103999998</v>
      </c>
      <c r="M966" s="43">
        <f t="shared" si="3477"/>
        <v>458.64572048999997</v>
      </c>
      <c r="N966" s="43">
        <f t="shared" si="3477"/>
        <v>462.49641279999997</v>
      </c>
      <c r="O966" s="43">
        <f t="shared" si="3477"/>
        <v>461.04020416999998</v>
      </c>
      <c r="P966" s="43">
        <f t="shared" si="3477"/>
        <v>480.57953004000001</v>
      </c>
      <c r="Q966" s="43">
        <f t="shared" si="3477"/>
        <v>496.68514383000002</v>
      </c>
      <c r="R966" s="43">
        <f t="shared" si="3477"/>
        <v>498.21110040999997</v>
      </c>
      <c r="S966" s="43">
        <f t="shared" si="3477"/>
        <v>496.25006345000003</v>
      </c>
      <c r="T966" s="43">
        <f t="shared" si="3477"/>
        <v>488.04191205000001</v>
      </c>
      <c r="U966" s="43">
        <f t="shared" si="3477"/>
        <v>416.44644547000001</v>
      </c>
      <c r="V966" s="43">
        <f t="shared" si="3477"/>
        <v>435.02012831000002</v>
      </c>
      <c r="W966" s="43">
        <f t="shared" si="3477"/>
        <v>464.18599525000002</v>
      </c>
      <c r="X966" s="43">
        <f t="shared" si="3477"/>
        <v>534.70155292000004</v>
      </c>
      <c r="Y966" s="43">
        <f t="shared" si="3477"/>
        <v>593.95472409000001</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f t="shared" ref="B968:Q968" si="3478">$AD$10</f>
        <v>71.379324000000011</v>
      </c>
      <c r="C968" s="43">
        <f t="shared" si="3478"/>
        <v>71.379324000000011</v>
      </c>
      <c r="D968" s="43">
        <f t="shared" si="3478"/>
        <v>71.379324000000011</v>
      </c>
      <c r="E968" s="43">
        <f t="shared" si="3478"/>
        <v>71.379324000000011</v>
      </c>
      <c r="F968" s="43">
        <f t="shared" si="3478"/>
        <v>71.379324000000011</v>
      </c>
      <c r="G968" s="43">
        <f t="shared" si="3478"/>
        <v>71.379324000000011</v>
      </c>
      <c r="H968" s="43">
        <f t="shared" si="3478"/>
        <v>71.379324000000011</v>
      </c>
      <c r="I968" s="43">
        <f t="shared" si="3478"/>
        <v>71.379324000000011</v>
      </c>
      <c r="J968" s="43">
        <f t="shared" si="3478"/>
        <v>71.379324000000011</v>
      </c>
      <c r="K968" s="43">
        <f t="shared" si="3478"/>
        <v>71.379324000000011</v>
      </c>
      <c r="L968" s="43">
        <f t="shared" si="3478"/>
        <v>71.379324000000011</v>
      </c>
      <c r="M968" s="43">
        <f t="shared" si="3478"/>
        <v>71.379324000000011</v>
      </c>
      <c r="N968" s="43">
        <f t="shared" si="3478"/>
        <v>71.379324000000011</v>
      </c>
      <c r="O968" s="43">
        <f t="shared" si="3478"/>
        <v>71.379324000000011</v>
      </c>
      <c r="P968" s="43">
        <f t="shared" si="3478"/>
        <v>71.379324000000011</v>
      </c>
      <c r="Q968" s="43">
        <f t="shared" si="3478"/>
        <v>71.379324000000011</v>
      </c>
      <c r="R968" s="43">
        <f t="shared" ref="R968:Y968" si="3479">$AD$10</f>
        <v>71.379324000000011</v>
      </c>
      <c r="S968" s="43">
        <f t="shared" si="3479"/>
        <v>71.379324000000011</v>
      </c>
      <c r="T968" s="43">
        <f t="shared" si="3479"/>
        <v>71.379324000000011</v>
      </c>
      <c r="U968" s="43">
        <f t="shared" si="3479"/>
        <v>71.379324000000011</v>
      </c>
      <c r="V968" s="43">
        <f t="shared" si="3479"/>
        <v>71.379324000000011</v>
      </c>
      <c r="W968" s="43">
        <f t="shared" si="3479"/>
        <v>71.379324000000011</v>
      </c>
      <c r="X968" s="43">
        <f t="shared" si="3479"/>
        <v>71.379324000000011</v>
      </c>
      <c r="Y968" s="43">
        <f t="shared" si="3479"/>
        <v>71.379324000000011</v>
      </c>
    </row>
    <row r="969" spans="1:25" s="19" customFormat="1" ht="18.75" hidden="1" customHeight="1" outlineLevel="1" x14ac:dyDescent="0.2">
      <c r="A969" s="17" t="s">
        <v>4</v>
      </c>
      <c r="B969" s="43">
        <f t="shared" ref="B969:Y969" si="3480">B86</f>
        <v>204.67</v>
      </c>
      <c r="C969" s="43">
        <f t="shared" si="3480"/>
        <v>204.67</v>
      </c>
      <c r="D969" s="43">
        <f t="shared" si="3480"/>
        <v>204.67</v>
      </c>
      <c r="E969" s="43">
        <f t="shared" si="3480"/>
        <v>204.67</v>
      </c>
      <c r="F969" s="43">
        <f t="shared" si="3480"/>
        <v>204.67</v>
      </c>
      <c r="G969" s="43">
        <f t="shared" si="3480"/>
        <v>204.67</v>
      </c>
      <c r="H969" s="43">
        <f t="shared" si="3480"/>
        <v>204.67</v>
      </c>
      <c r="I969" s="43">
        <f t="shared" si="3480"/>
        <v>204.67</v>
      </c>
      <c r="J969" s="43">
        <f t="shared" si="3480"/>
        <v>204.67</v>
      </c>
      <c r="K969" s="43">
        <f t="shared" si="3480"/>
        <v>204.67</v>
      </c>
      <c r="L969" s="43">
        <f t="shared" si="3480"/>
        <v>204.67</v>
      </c>
      <c r="M969" s="43">
        <f t="shared" si="3480"/>
        <v>204.67</v>
      </c>
      <c r="N969" s="43">
        <f t="shared" si="3480"/>
        <v>204.67</v>
      </c>
      <c r="O969" s="43">
        <f t="shared" si="3480"/>
        <v>204.67</v>
      </c>
      <c r="P969" s="43">
        <f t="shared" si="3480"/>
        <v>204.67</v>
      </c>
      <c r="Q969" s="43">
        <f t="shared" si="3480"/>
        <v>204.67</v>
      </c>
      <c r="R969" s="43">
        <f t="shared" si="3480"/>
        <v>204.67</v>
      </c>
      <c r="S969" s="43">
        <f t="shared" si="3480"/>
        <v>204.67</v>
      </c>
      <c r="T969" s="43">
        <f t="shared" si="3480"/>
        <v>204.67</v>
      </c>
      <c r="U969" s="43">
        <f t="shared" si="3480"/>
        <v>204.67</v>
      </c>
      <c r="V969" s="43">
        <f t="shared" si="3480"/>
        <v>204.67</v>
      </c>
      <c r="W969" s="43">
        <f t="shared" si="3480"/>
        <v>204.67</v>
      </c>
      <c r="X969" s="43">
        <f t="shared" si="3480"/>
        <v>204.67</v>
      </c>
      <c r="Y969" s="43">
        <f t="shared" si="3480"/>
        <v>204.67</v>
      </c>
    </row>
    <row r="970" spans="1:25" ht="25.5" hidden="1" outlineLevel="1" x14ac:dyDescent="0.2">
      <c r="A970" s="62" t="s">
        <v>211</v>
      </c>
      <c r="B970" s="43">
        <f t="shared" ref="B970:Y970" si="3481">B963</f>
        <v>0</v>
      </c>
      <c r="C970" s="43">
        <f t="shared" si="3481"/>
        <v>0</v>
      </c>
      <c r="D970" s="43">
        <f t="shared" si="3481"/>
        <v>0</v>
      </c>
      <c r="E970" s="43">
        <f t="shared" si="3481"/>
        <v>0</v>
      </c>
      <c r="F970" s="43">
        <f t="shared" si="3481"/>
        <v>0</v>
      </c>
      <c r="G970" s="43">
        <f t="shared" si="3481"/>
        <v>0</v>
      </c>
      <c r="H970" s="43">
        <f t="shared" si="3481"/>
        <v>0</v>
      </c>
      <c r="I970" s="43">
        <f t="shared" si="3481"/>
        <v>0</v>
      </c>
      <c r="J970" s="43">
        <f t="shared" si="3481"/>
        <v>0</v>
      </c>
      <c r="K970" s="43">
        <f t="shared" si="3481"/>
        <v>0</v>
      </c>
      <c r="L970" s="43">
        <f t="shared" si="3481"/>
        <v>0</v>
      </c>
      <c r="M970" s="43">
        <f t="shared" si="3481"/>
        <v>0</v>
      </c>
      <c r="N970" s="43">
        <f t="shared" si="3481"/>
        <v>0</v>
      </c>
      <c r="O970" s="43">
        <f t="shared" si="3481"/>
        <v>0</v>
      </c>
      <c r="P970" s="43">
        <f t="shared" si="3481"/>
        <v>0</v>
      </c>
      <c r="Q970" s="43">
        <f t="shared" si="3481"/>
        <v>0</v>
      </c>
      <c r="R970" s="43">
        <f t="shared" si="3481"/>
        <v>0</v>
      </c>
      <c r="S970" s="43">
        <f t="shared" si="3481"/>
        <v>0</v>
      </c>
      <c r="T970" s="43">
        <f t="shared" si="3481"/>
        <v>0</v>
      </c>
      <c r="U970" s="43">
        <f t="shared" si="3481"/>
        <v>0</v>
      </c>
      <c r="V970" s="43">
        <f t="shared" si="3481"/>
        <v>0</v>
      </c>
      <c r="W970" s="43">
        <f t="shared" si="3481"/>
        <v>0</v>
      </c>
      <c r="X970" s="43">
        <f t="shared" si="3481"/>
        <v>0</v>
      </c>
      <c r="Y970" s="43">
        <f t="shared" si="3481"/>
        <v>0</v>
      </c>
    </row>
    <row r="971" spans="1:25" s="19" customFormat="1" ht="18.75" hidden="1" customHeight="1" outlineLevel="1" thickBot="1" x14ac:dyDescent="0.25">
      <c r="A971" s="35" t="s">
        <v>118</v>
      </c>
      <c r="B971" s="43">
        <f t="shared" ref="B971:Y971" si="3482">B88</f>
        <v>3.02059422</v>
      </c>
      <c r="C971" s="43">
        <f t="shared" si="3482"/>
        <v>3.02059422</v>
      </c>
      <c r="D971" s="43">
        <f t="shared" si="3482"/>
        <v>3.02059422</v>
      </c>
      <c r="E971" s="43">
        <f t="shared" si="3482"/>
        <v>3.02059422</v>
      </c>
      <c r="F971" s="43">
        <f t="shared" si="3482"/>
        <v>3.02059422</v>
      </c>
      <c r="G971" s="43">
        <f t="shared" si="3482"/>
        <v>3.02059422</v>
      </c>
      <c r="H971" s="43">
        <f t="shared" si="3482"/>
        <v>3.02059422</v>
      </c>
      <c r="I971" s="43">
        <f t="shared" si="3482"/>
        <v>3.02059422</v>
      </c>
      <c r="J971" s="43">
        <f t="shared" si="3482"/>
        <v>3.02059422</v>
      </c>
      <c r="K971" s="43">
        <f t="shared" si="3482"/>
        <v>3.02059422</v>
      </c>
      <c r="L971" s="43">
        <f t="shared" si="3482"/>
        <v>3.02059422</v>
      </c>
      <c r="M971" s="43">
        <f t="shared" si="3482"/>
        <v>3.02059422</v>
      </c>
      <c r="N971" s="43">
        <f t="shared" si="3482"/>
        <v>3.02059422</v>
      </c>
      <c r="O971" s="43">
        <f t="shared" si="3482"/>
        <v>3.02059422</v>
      </c>
      <c r="P971" s="43">
        <f t="shared" si="3482"/>
        <v>3.02059422</v>
      </c>
      <c r="Q971" s="43">
        <f t="shared" si="3482"/>
        <v>3.02059422</v>
      </c>
      <c r="R971" s="43">
        <f t="shared" si="3482"/>
        <v>3.02059422</v>
      </c>
      <c r="S971" s="43">
        <f t="shared" si="3482"/>
        <v>3.02059422</v>
      </c>
      <c r="T971" s="43">
        <f t="shared" si="3482"/>
        <v>3.02059422</v>
      </c>
      <c r="U971" s="43">
        <f t="shared" si="3482"/>
        <v>3.02059422</v>
      </c>
      <c r="V971" s="43">
        <f t="shared" si="3482"/>
        <v>3.02059422</v>
      </c>
      <c r="W971" s="43">
        <f t="shared" si="3482"/>
        <v>3.02059422</v>
      </c>
      <c r="X971" s="43">
        <f t="shared" si="3482"/>
        <v>3.02059422</v>
      </c>
      <c r="Y971" s="43">
        <f t="shared" si="3482"/>
        <v>3.02059422</v>
      </c>
    </row>
    <row r="972" spans="1:25" s="26" customFormat="1" ht="18.75" customHeight="1" collapsed="1" thickBot="1" x14ac:dyDescent="0.25">
      <c r="A972" s="27">
        <v>12</v>
      </c>
      <c r="B972" s="145">
        <f t="shared" ref="B972:Y972" si="3483">ROUND(SUM(B973:B978),2)</f>
        <v>957.52</v>
      </c>
      <c r="C972" s="145">
        <f t="shared" si="3483"/>
        <v>989.02</v>
      </c>
      <c r="D972" s="145">
        <f t="shared" si="3483"/>
        <v>1019.6</v>
      </c>
      <c r="E972" s="145">
        <f t="shared" si="3483"/>
        <v>1014.31</v>
      </c>
      <c r="F972" s="145">
        <f t="shared" si="3483"/>
        <v>1022.53</v>
      </c>
      <c r="G972" s="145">
        <f t="shared" si="3483"/>
        <v>1005.41</v>
      </c>
      <c r="H972" s="145">
        <f t="shared" si="3483"/>
        <v>940.84</v>
      </c>
      <c r="I972" s="145">
        <f t="shared" si="3483"/>
        <v>849.78</v>
      </c>
      <c r="J972" s="145">
        <f t="shared" si="3483"/>
        <v>760.34</v>
      </c>
      <c r="K972" s="145">
        <f t="shared" si="3483"/>
        <v>697.72</v>
      </c>
      <c r="L972" s="145">
        <f t="shared" si="3483"/>
        <v>698.81</v>
      </c>
      <c r="M972" s="145">
        <f t="shared" si="3483"/>
        <v>692.02</v>
      </c>
      <c r="N972" s="145">
        <f t="shared" si="3483"/>
        <v>686.57</v>
      </c>
      <c r="O972" s="145">
        <f t="shared" si="3483"/>
        <v>671.67</v>
      </c>
      <c r="P972" s="145">
        <f t="shared" si="3483"/>
        <v>658.64</v>
      </c>
      <c r="Q972" s="145">
        <f t="shared" si="3483"/>
        <v>654.12</v>
      </c>
      <c r="R972" s="145">
        <f t="shared" si="3483"/>
        <v>639.95000000000005</v>
      </c>
      <c r="S972" s="145">
        <f t="shared" si="3483"/>
        <v>645.91</v>
      </c>
      <c r="T972" s="145">
        <f t="shared" si="3483"/>
        <v>632.79</v>
      </c>
      <c r="U972" s="145">
        <f t="shared" si="3483"/>
        <v>627.04</v>
      </c>
      <c r="V972" s="145">
        <f t="shared" si="3483"/>
        <v>638.4</v>
      </c>
      <c r="W972" s="145">
        <f t="shared" si="3483"/>
        <v>667.5</v>
      </c>
      <c r="X972" s="145">
        <f t="shared" si="3483"/>
        <v>712.21</v>
      </c>
      <c r="Y972" s="145">
        <f t="shared" si="3483"/>
        <v>767.39</v>
      </c>
    </row>
    <row r="973" spans="1:25" s="19" customFormat="1" ht="51" hidden="1" outlineLevel="1" x14ac:dyDescent="0.2">
      <c r="A973" s="111" t="s">
        <v>70</v>
      </c>
      <c r="B973" s="43">
        <f t="shared" ref="B973:Y973" si="3484">B90</f>
        <v>678.44895158999998</v>
      </c>
      <c r="C973" s="43">
        <f t="shared" si="3484"/>
        <v>709.95456204000004</v>
      </c>
      <c r="D973" s="43">
        <f t="shared" si="3484"/>
        <v>740.53237263999995</v>
      </c>
      <c r="E973" s="43">
        <f t="shared" si="3484"/>
        <v>735.23900929000001</v>
      </c>
      <c r="F973" s="43">
        <f t="shared" si="3484"/>
        <v>743.45784100000003</v>
      </c>
      <c r="G973" s="43">
        <f t="shared" si="3484"/>
        <v>726.33717581999997</v>
      </c>
      <c r="H973" s="43">
        <f t="shared" si="3484"/>
        <v>661.77274399999999</v>
      </c>
      <c r="I973" s="43">
        <f t="shared" si="3484"/>
        <v>570.71368568000003</v>
      </c>
      <c r="J973" s="43">
        <f t="shared" si="3484"/>
        <v>481.26518857000002</v>
      </c>
      <c r="K973" s="43">
        <f t="shared" si="3484"/>
        <v>418.65117995000003</v>
      </c>
      <c r="L973" s="43">
        <f t="shared" si="3484"/>
        <v>419.73902323999999</v>
      </c>
      <c r="M973" s="43">
        <f t="shared" si="3484"/>
        <v>412.95470848000002</v>
      </c>
      <c r="N973" s="43">
        <f t="shared" si="3484"/>
        <v>407.49741107</v>
      </c>
      <c r="O973" s="43">
        <f t="shared" si="3484"/>
        <v>392.60288102999999</v>
      </c>
      <c r="P973" s="43">
        <f t="shared" si="3484"/>
        <v>379.56817307</v>
      </c>
      <c r="Q973" s="43">
        <f t="shared" si="3484"/>
        <v>375.04844449000001</v>
      </c>
      <c r="R973" s="43">
        <f t="shared" si="3484"/>
        <v>360.88306956999998</v>
      </c>
      <c r="S973" s="43">
        <f t="shared" si="3484"/>
        <v>366.8417154</v>
      </c>
      <c r="T973" s="43">
        <f t="shared" si="3484"/>
        <v>353.72129527999999</v>
      </c>
      <c r="U973" s="43">
        <f t="shared" si="3484"/>
        <v>347.96579667999998</v>
      </c>
      <c r="V973" s="43">
        <f t="shared" si="3484"/>
        <v>359.33284603999999</v>
      </c>
      <c r="W973" s="43">
        <f t="shared" si="3484"/>
        <v>388.42850751999998</v>
      </c>
      <c r="X973" s="43">
        <f t="shared" si="3484"/>
        <v>433.13887956000002</v>
      </c>
      <c r="Y973" s="43">
        <f t="shared" si="3484"/>
        <v>488.31584637999998</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f t="shared" ref="B975:Q975" si="3485">$AD$10</f>
        <v>71.379324000000011</v>
      </c>
      <c r="C975" s="43">
        <f t="shared" si="3485"/>
        <v>71.379324000000011</v>
      </c>
      <c r="D975" s="43">
        <f t="shared" si="3485"/>
        <v>71.379324000000011</v>
      </c>
      <c r="E975" s="43">
        <f t="shared" si="3485"/>
        <v>71.379324000000011</v>
      </c>
      <c r="F975" s="43">
        <f t="shared" si="3485"/>
        <v>71.379324000000011</v>
      </c>
      <c r="G975" s="43">
        <f t="shared" si="3485"/>
        <v>71.379324000000011</v>
      </c>
      <c r="H975" s="43">
        <f t="shared" si="3485"/>
        <v>71.379324000000011</v>
      </c>
      <c r="I975" s="43">
        <f t="shared" si="3485"/>
        <v>71.379324000000011</v>
      </c>
      <c r="J975" s="43">
        <f t="shared" si="3485"/>
        <v>71.379324000000011</v>
      </c>
      <c r="K975" s="43">
        <f t="shared" si="3485"/>
        <v>71.379324000000011</v>
      </c>
      <c r="L975" s="43">
        <f t="shared" si="3485"/>
        <v>71.379324000000011</v>
      </c>
      <c r="M975" s="43">
        <f t="shared" si="3485"/>
        <v>71.379324000000011</v>
      </c>
      <c r="N975" s="43">
        <f t="shared" si="3485"/>
        <v>71.379324000000011</v>
      </c>
      <c r="O975" s="43">
        <f t="shared" si="3485"/>
        <v>71.379324000000011</v>
      </c>
      <c r="P975" s="43">
        <f t="shared" si="3485"/>
        <v>71.379324000000011</v>
      </c>
      <c r="Q975" s="43">
        <f t="shared" si="3485"/>
        <v>71.379324000000011</v>
      </c>
      <c r="R975" s="43">
        <f t="shared" ref="R975:Y975" si="3486">$AD$10</f>
        <v>71.379324000000011</v>
      </c>
      <c r="S975" s="43">
        <f t="shared" si="3486"/>
        <v>71.379324000000011</v>
      </c>
      <c r="T975" s="43">
        <f t="shared" si="3486"/>
        <v>71.379324000000011</v>
      </c>
      <c r="U975" s="43">
        <f t="shared" si="3486"/>
        <v>71.379324000000011</v>
      </c>
      <c r="V975" s="43">
        <f t="shared" si="3486"/>
        <v>71.379324000000011</v>
      </c>
      <c r="W975" s="43">
        <f t="shared" si="3486"/>
        <v>71.379324000000011</v>
      </c>
      <c r="X975" s="43">
        <f t="shared" si="3486"/>
        <v>71.379324000000011</v>
      </c>
      <c r="Y975" s="43">
        <f t="shared" si="3486"/>
        <v>71.379324000000011</v>
      </c>
    </row>
    <row r="976" spans="1:25" s="19" customFormat="1" ht="18.75" hidden="1" customHeight="1" outlineLevel="1" x14ac:dyDescent="0.2">
      <c r="A976" s="17" t="s">
        <v>4</v>
      </c>
      <c r="B976" s="43">
        <f t="shared" ref="B976:Y976" si="3487">B93</f>
        <v>204.67</v>
      </c>
      <c r="C976" s="43">
        <f t="shared" si="3487"/>
        <v>204.67</v>
      </c>
      <c r="D976" s="43">
        <f t="shared" si="3487"/>
        <v>204.67</v>
      </c>
      <c r="E976" s="43">
        <f t="shared" si="3487"/>
        <v>204.67</v>
      </c>
      <c r="F976" s="43">
        <f t="shared" si="3487"/>
        <v>204.67</v>
      </c>
      <c r="G976" s="43">
        <f t="shared" si="3487"/>
        <v>204.67</v>
      </c>
      <c r="H976" s="43">
        <f t="shared" si="3487"/>
        <v>204.67</v>
      </c>
      <c r="I976" s="43">
        <f t="shared" si="3487"/>
        <v>204.67</v>
      </c>
      <c r="J976" s="43">
        <f t="shared" si="3487"/>
        <v>204.67</v>
      </c>
      <c r="K976" s="43">
        <f t="shared" si="3487"/>
        <v>204.67</v>
      </c>
      <c r="L976" s="43">
        <f t="shared" si="3487"/>
        <v>204.67</v>
      </c>
      <c r="M976" s="43">
        <f t="shared" si="3487"/>
        <v>204.67</v>
      </c>
      <c r="N976" s="43">
        <f t="shared" si="3487"/>
        <v>204.67</v>
      </c>
      <c r="O976" s="43">
        <f t="shared" si="3487"/>
        <v>204.67</v>
      </c>
      <c r="P976" s="43">
        <f t="shared" si="3487"/>
        <v>204.67</v>
      </c>
      <c r="Q976" s="43">
        <f t="shared" si="3487"/>
        <v>204.67</v>
      </c>
      <c r="R976" s="43">
        <f t="shared" si="3487"/>
        <v>204.67</v>
      </c>
      <c r="S976" s="43">
        <f t="shared" si="3487"/>
        <v>204.67</v>
      </c>
      <c r="T976" s="43">
        <f t="shared" si="3487"/>
        <v>204.67</v>
      </c>
      <c r="U976" s="43">
        <f t="shared" si="3487"/>
        <v>204.67</v>
      </c>
      <c r="V976" s="43">
        <f t="shared" si="3487"/>
        <v>204.67</v>
      </c>
      <c r="W976" s="43">
        <f t="shared" si="3487"/>
        <v>204.67</v>
      </c>
      <c r="X976" s="43">
        <f t="shared" si="3487"/>
        <v>204.67</v>
      </c>
      <c r="Y976" s="43">
        <f t="shared" si="3487"/>
        <v>204.67</v>
      </c>
    </row>
    <row r="977" spans="1:25" ht="25.5" hidden="1" outlineLevel="1" x14ac:dyDescent="0.2">
      <c r="A977" s="62" t="s">
        <v>211</v>
      </c>
      <c r="B977" s="43">
        <f t="shared" ref="B977:Y977" si="3488">B970</f>
        <v>0</v>
      </c>
      <c r="C977" s="43">
        <f t="shared" si="3488"/>
        <v>0</v>
      </c>
      <c r="D977" s="43">
        <f t="shared" si="3488"/>
        <v>0</v>
      </c>
      <c r="E977" s="43">
        <f t="shared" si="3488"/>
        <v>0</v>
      </c>
      <c r="F977" s="43">
        <f t="shared" si="3488"/>
        <v>0</v>
      </c>
      <c r="G977" s="43">
        <f t="shared" si="3488"/>
        <v>0</v>
      </c>
      <c r="H977" s="43">
        <f t="shared" si="3488"/>
        <v>0</v>
      </c>
      <c r="I977" s="43">
        <f t="shared" si="3488"/>
        <v>0</v>
      </c>
      <c r="J977" s="43">
        <f t="shared" si="3488"/>
        <v>0</v>
      </c>
      <c r="K977" s="43">
        <f t="shared" si="3488"/>
        <v>0</v>
      </c>
      <c r="L977" s="43">
        <f t="shared" si="3488"/>
        <v>0</v>
      </c>
      <c r="M977" s="43">
        <f t="shared" si="3488"/>
        <v>0</v>
      </c>
      <c r="N977" s="43">
        <f t="shared" si="3488"/>
        <v>0</v>
      </c>
      <c r="O977" s="43">
        <f t="shared" si="3488"/>
        <v>0</v>
      </c>
      <c r="P977" s="43">
        <f t="shared" si="3488"/>
        <v>0</v>
      </c>
      <c r="Q977" s="43">
        <f t="shared" si="3488"/>
        <v>0</v>
      </c>
      <c r="R977" s="43">
        <f t="shared" si="3488"/>
        <v>0</v>
      </c>
      <c r="S977" s="43">
        <f t="shared" si="3488"/>
        <v>0</v>
      </c>
      <c r="T977" s="43">
        <f t="shared" si="3488"/>
        <v>0</v>
      </c>
      <c r="U977" s="43">
        <f t="shared" si="3488"/>
        <v>0</v>
      </c>
      <c r="V977" s="43">
        <f t="shared" si="3488"/>
        <v>0</v>
      </c>
      <c r="W977" s="43">
        <f t="shared" si="3488"/>
        <v>0</v>
      </c>
      <c r="X977" s="43">
        <f t="shared" si="3488"/>
        <v>0</v>
      </c>
      <c r="Y977" s="43">
        <f t="shared" si="3488"/>
        <v>0</v>
      </c>
    </row>
    <row r="978" spans="1:25" s="19" customFormat="1" ht="18.75" hidden="1" customHeight="1" outlineLevel="1" thickBot="1" x14ac:dyDescent="0.25">
      <c r="A978" s="35" t="s">
        <v>118</v>
      </c>
      <c r="B978" s="43">
        <f t="shared" ref="B978:Y978" si="3489">B95</f>
        <v>3.02059422</v>
      </c>
      <c r="C978" s="43">
        <f t="shared" si="3489"/>
        <v>3.02059422</v>
      </c>
      <c r="D978" s="43">
        <f t="shared" si="3489"/>
        <v>3.02059422</v>
      </c>
      <c r="E978" s="43">
        <f t="shared" si="3489"/>
        <v>3.02059422</v>
      </c>
      <c r="F978" s="43">
        <f t="shared" si="3489"/>
        <v>3.02059422</v>
      </c>
      <c r="G978" s="43">
        <f t="shared" si="3489"/>
        <v>3.02059422</v>
      </c>
      <c r="H978" s="43">
        <f t="shared" si="3489"/>
        <v>3.02059422</v>
      </c>
      <c r="I978" s="43">
        <f t="shared" si="3489"/>
        <v>3.02059422</v>
      </c>
      <c r="J978" s="43">
        <f t="shared" si="3489"/>
        <v>3.02059422</v>
      </c>
      <c r="K978" s="43">
        <f t="shared" si="3489"/>
        <v>3.02059422</v>
      </c>
      <c r="L978" s="43">
        <f t="shared" si="3489"/>
        <v>3.02059422</v>
      </c>
      <c r="M978" s="43">
        <f t="shared" si="3489"/>
        <v>3.02059422</v>
      </c>
      <c r="N978" s="43">
        <f t="shared" si="3489"/>
        <v>3.02059422</v>
      </c>
      <c r="O978" s="43">
        <f t="shared" si="3489"/>
        <v>3.02059422</v>
      </c>
      <c r="P978" s="43">
        <f t="shared" si="3489"/>
        <v>3.02059422</v>
      </c>
      <c r="Q978" s="43">
        <f t="shared" si="3489"/>
        <v>3.02059422</v>
      </c>
      <c r="R978" s="43">
        <f t="shared" si="3489"/>
        <v>3.02059422</v>
      </c>
      <c r="S978" s="43">
        <f t="shared" si="3489"/>
        <v>3.02059422</v>
      </c>
      <c r="T978" s="43">
        <f t="shared" si="3489"/>
        <v>3.02059422</v>
      </c>
      <c r="U978" s="43">
        <f t="shared" si="3489"/>
        <v>3.02059422</v>
      </c>
      <c r="V978" s="43">
        <f t="shared" si="3489"/>
        <v>3.02059422</v>
      </c>
      <c r="W978" s="43">
        <f t="shared" si="3489"/>
        <v>3.02059422</v>
      </c>
      <c r="X978" s="43">
        <f t="shared" si="3489"/>
        <v>3.02059422</v>
      </c>
      <c r="Y978" s="43">
        <f t="shared" si="3489"/>
        <v>3.02059422</v>
      </c>
    </row>
    <row r="979" spans="1:25" s="26" customFormat="1" ht="18.75" customHeight="1" collapsed="1" thickBot="1" x14ac:dyDescent="0.25">
      <c r="A979" s="27">
        <v>13</v>
      </c>
      <c r="B979" s="145">
        <f t="shared" ref="B979:Y979" si="3490">ROUND(SUM(B980:B985),2)</f>
        <v>908.73</v>
      </c>
      <c r="C979" s="145">
        <f t="shared" si="3490"/>
        <v>979.26</v>
      </c>
      <c r="D979" s="145">
        <f t="shared" si="3490"/>
        <v>1000.59</v>
      </c>
      <c r="E979" s="145">
        <f t="shared" si="3490"/>
        <v>997.24</v>
      </c>
      <c r="F979" s="145">
        <f t="shared" si="3490"/>
        <v>1021.42</v>
      </c>
      <c r="G979" s="145">
        <f t="shared" si="3490"/>
        <v>1027.99</v>
      </c>
      <c r="H979" s="145">
        <f t="shared" si="3490"/>
        <v>971.79</v>
      </c>
      <c r="I979" s="145">
        <f t="shared" si="3490"/>
        <v>865.22</v>
      </c>
      <c r="J979" s="145">
        <f t="shared" si="3490"/>
        <v>762.46</v>
      </c>
      <c r="K979" s="145">
        <f t="shared" si="3490"/>
        <v>731.4</v>
      </c>
      <c r="L979" s="145">
        <f t="shared" si="3490"/>
        <v>756.84</v>
      </c>
      <c r="M979" s="145">
        <f t="shared" si="3490"/>
        <v>738.18</v>
      </c>
      <c r="N979" s="145">
        <f t="shared" si="3490"/>
        <v>713.19</v>
      </c>
      <c r="O979" s="145">
        <f t="shared" si="3490"/>
        <v>699.34</v>
      </c>
      <c r="P979" s="145">
        <f t="shared" si="3490"/>
        <v>697.17</v>
      </c>
      <c r="Q979" s="145">
        <f t="shared" si="3490"/>
        <v>684.78</v>
      </c>
      <c r="R979" s="145">
        <f t="shared" si="3490"/>
        <v>696.39</v>
      </c>
      <c r="S979" s="145">
        <f t="shared" si="3490"/>
        <v>694.64</v>
      </c>
      <c r="T979" s="145">
        <f t="shared" si="3490"/>
        <v>666.57</v>
      </c>
      <c r="U979" s="145">
        <f t="shared" si="3490"/>
        <v>669.38</v>
      </c>
      <c r="V979" s="145">
        <f t="shared" si="3490"/>
        <v>700.24</v>
      </c>
      <c r="W979" s="145">
        <f t="shared" si="3490"/>
        <v>751.07</v>
      </c>
      <c r="X979" s="145">
        <f t="shared" si="3490"/>
        <v>773.91</v>
      </c>
      <c r="Y979" s="145">
        <f t="shared" si="3490"/>
        <v>781.33</v>
      </c>
    </row>
    <row r="980" spans="1:25" s="19" customFormat="1" ht="51" hidden="1" outlineLevel="1" x14ac:dyDescent="0.2">
      <c r="A980" s="16" t="s">
        <v>70</v>
      </c>
      <c r="B980" s="43">
        <f t="shared" ref="B980:Y980" si="3491">B97</f>
        <v>629.65890337999997</v>
      </c>
      <c r="C980" s="43">
        <f t="shared" si="3491"/>
        <v>700.19430453999996</v>
      </c>
      <c r="D980" s="43">
        <f t="shared" si="3491"/>
        <v>721.52104434</v>
      </c>
      <c r="E980" s="43">
        <f t="shared" si="3491"/>
        <v>718.1701243</v>
      </c>
      <c r="F980" s="43">
        <f t="shared" si="3491"/>
        <v>742.34987452999997</v>
      </c>
      <c r="G980" s="43">
        <f t="shared" si="3491"/>
        <v>748.92468768000003</v>
      </c>
      <c r="H980" s="43">
        <f t="shared" si="3491"/>
        <v>692.72427057000004</v>
      </c>
      <c r="I980" s="43">
        <f t="shared" si="3491"/>
        <v>586.14982151000004</v>
      </c>
      <c r="J980" s="43">
        <f t="shared" si="3491"/>
        <v>483.39008028000001</v>
      </c>
      <c r="K980" s="43">
        <f t="shared" si="3491"/>
        <v>452.33267384999999</v>
      </c>
      <c r="L980" s="43">
        <f t="shared" si="3491"/>
        <v>477.77364245000001</v>
      </c>
      <c r="M980" s="43">
        <f t="shared" si="3491"/>
        <v>459.10883852000001</v>
      </c>
      <c r="N980" s="43">
        <f t="shared" si="3491"/>
        <v>434.12429462</v>
      </c>
      <c r="O980" s="43">
        <f t="shared" si="3491"/>
        <v>420.27441024000001</v>
      </c>
      <c r="P980" s="43">
        <f t="shared" si="3491"/>
        <v>418.10328522999998</v>
      </c>
      <c r="Q980" s="43">
        <f t="shared" si="3491"/>
        <v>405.70513104000003</v>
      </c>
      <c r="R980" s="43">
        <f t="shared" si="3491"/>
        <v>417.32086423999999</v>
      </c>
      <c r="S980" s="43">
        <f t="shared" si="3491"/>
        <v>415.57147958000002</v>
      </c>
      <c r="T980" s="43">
        <f t="shared" si="3491"/>
        <v>387.49599014</v>
      </c>
      <c r="U980" s="43">
        <f t="shared" si="3491"/>
        <v>390.31111157999999</v>
      </c>
      <c r="V980" s="43">
        <f t="shared" si="3491"/>
        <v>421.16744748999997</v>
      </c>
      <c r="W980" s="43">
        <f t="shared" si="3491"/>
        <v>472.00244020999997</v>
      </c>
      <c r="X980" s="43">
        <f t="shared" si="3491"/>
        <v>494.83561888000003</v>
      </c>
      <c r="Y980" s="43">
        <f t="shared" si="3491"/>
        <v>502.26059492000002</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f t="shared" ref="B982:Q982" si="3492">$AD$10</f>
        <v>71.379324000000011</v>
      </c>
      <c r="C982" s="43">
        <f t="shared" si="3492"/>
        <v>71.379324000000011</v>
      </c>
      <c r="D982" s="43">
        <f t="shared" si="3492"/>
        <v>71.379324000000011</v>
      </c>
      <c r="E982" s="43">
        <f t="shared" si="3492"/>
        <v>71.379324000000011</v>
      </c>
      <c r="F982" s="43">
        <f t="shared" si="3492"/>
        <v>71.379324000000011</v>
      </c>
      <c r="G982" s="43">
        <f t="shared" si="3492"/>
        <v>71.379324000000011</v>
      </c>
      <c r="H982" s="43">
        <f t="shared" si="3492"/>
        <v>71.379324000000011</v>
      </c>
      <c r="I982" s="43">
        <f t="shared" si="3492"/>
        <v>71.379324000000011</v>
      </c>
      <c r="J982" s="43">
        <f t="shared" si="3492"/>
        <v>71.379324000000011</v>
      </c>
      <c r="K982" s="43">
        <f t="shared" si="3492"/>
        <v>71.379324000000011</v>
      </c>
      <c r="L982" s="43">
        <f t="shared" si="3492"/>
        <v>71.379324000000011</v>
      </c>
      <c r="M982" s="43">
        <f t="shared" si="3492"/>
        <v>71.379324000000011</v>
      </c>
      <c r="N982" s="43">
        <f t="shared" si="3492"/>
        <v>71.379324000000011</v>
      </c>
      <c r="O982" s="43">
        <f t="shared" si="3492"/>
        <v>71.379324000000011</v>
      </c>
      <c r="P982" s="43">
        <f t="shared" si="3492"/>
        <v>71.379324000000011</v>
      </c>
      <c r="Q982" s="43">
        <f t="shared" si="3492"/>
        <v>71.379324000000011</v>
      </c>
      <c r="R982" s="43">
        <f t="shared" ref="R982:Y982" si="3493">$AD$10</f>
        <v>71.379324000000011</v>
      </c>
      <c r="S982" s="43">
        <f t="shared" si="3493"/>
        <v>71.379324000000011</v>
      </c>
      <c r="T982" s="43">
        <f t="shared" si="3493"/>
        <v>71.379324000000011</v>
      </c>
      <c r="U982" s="43">
        <f t="shared" si="3493"/>
        <v>71.379324000000011</v>
      </c>
      <c r="V982" s="43">
        <f t="shared" si="3493"/>
        <v>71.379324000000011</v>
      </c>
      <c r="W982" s="43">
        <f t="shared" si="3493"/>
        <v>71.379324000000011</v>
      </c>
      <c r="X982" s="43">
        <f t="shared" si="3493"/>
        <v>71.379324000000011</v>
      </c>
      <c r="Y982" s="43">
        <f t="shared" si="3493"/>
        <v>71.379324000000011</v>
      </c>
    </row>
    <row r="983" spans="1:25" s="19" customFormat="1" ht="18.75" hidden="1" customHeight="1" outlineLevel="1" x14ac:dyDescent="0.2">
      <c r="A983" s="17" t="s">
        <v>4</v>
      </c>
      <c r="B983" s="43">
        <f t="shared" ref="B983:Y983" si="3494">B100</f>
        <v>204.67</v>
      </c>
      <c r="C983" s="43">
        <f t="shared" si="3494"/>
        <v>204.67</v>
      </c>
      <c r="D983" s="43">
        <f t="shared" si="3494"/>
        <v>204.67</v>
      </c>
      <c r="E983" s="43">
        <f t="shared" si="3494"/>
        <v>204.67</v>
      </c>
      <c r="F983" s="43">
        <f t="shared" si="3494"/>
        <v>204.67</v>
      </c>
      <c r="G983" s="43">
        <f t="shared" si="3494"/>
        <v>204.67</v>
      </c>
      <c r="H983" s="43">
        <f t="shared" si="3494"/>
        <v>204.67</v>
      </c>
      <c r="I983" s="43">
        <f t="shared" si="3494"/>
        <v>204.67</v>
      </c>
      <c r="J983" s="43">
        <f t="shared" si="3494"/>
        <v>204.67</v>
      </c>
      <c r="K983" s="43">
        <f t="shared" si="3494"/>
        <v>204.67</v>
      </c>
      <c r="L983" s="43">
        <f t="shared" si="3494"/>
        <v>204.67</v>
      </c>
      <c r="M983" s="43">
        <f t="shared" si="3494"/>
        <v>204.67</v>
      </c>
      <c r="N983" s="43">
        <f t="shared" si="3494"/>
        <v>204.67</v>
      </c>
      <c r="O983" s="43">
        <f t="shared" si="3494"/>
        <v>204.67</v>
      </c>
      <c r="P983" s="43">
        <f t="shared" si="3494"/>
        <v>204.67</v>
      </c>
      <c r="Q983" s="43">
        <f t="shared" si="3494"/>
        <v>204.67</v>
      </c>
      <c r="R983" s="43">
        <f t="shared" si="3494"/>
        <v>204.67</v>
      </c>
      <c r="S983" s="43">
        <f t="shared" si="3494"/>
        <v>204.67</v>
      </c>
      <c r="T983" s="43">
        <f t="shared" si="3494"/>
        <v>204.67</v>
      </c>
      <c r="U983" s="43">
        <f t="shared" si="3494"/>
        <v>204.67</v>
      </c>
      <c r="V983" s="43">
        <f t="shared" si="3494"/>
        <v>204.67</v>
      </c>
      <c r="W983" s="43">
        <f t="shared" si="3494"/>
        <v>204.67</v>
      </c>
      <c r="X983" s="43">
        <f t="shared" si="3494"/>
        <v>204.67</v>
      </c>
      <c r="Y983" s="43">
        <f t="shared" si="3494"/>
        <v>204.67</v>
      </c>
    </row>
    <row r="984" spans="1:25" ht="25.5" hidden="1" outlineLevel="1" x14ac:dyDescent="0.2">
      <c r="A984" s="62" t="s">
        <v>211</v>
      </c>
      <c r="B984" s="43">
        <f t="shared" ref="B984:Y984" si="3495">B977</f>
        <v>0</v>
      </c>
      <c r="C984" s="43">
        <f t="shared" si="3495"/>
        <v>0</v>
      </c>
      <c r="D984" s="43">
        <f t="shared" si="3495"/>
        <v>0</v>
      </c>
      <c r="E984" s="43">
        <f t="shared" si="3495"/>
        <v>0</v>
      </c>
      <c r="F984" s="43">
        <f t="shared" si="3495"/>
        <v>0</v>
      </c>
      <c r="G984" s="43">
        <f t="shared" si="3495"/>
        <v>0</v>
      </c>
      <c r="H984" s="43">
        <f t="shared" si="3495"/>
        <v>0</v>
      </c>
      <c r="I984" s="43">
        <f t="shared" si="3495"/>
        <v>0</v>
      </c>
      <c r="J984" s="43">
        <f t="shared" si="3495"/>
        <v>0</v>
      </c>
      <c r="K984" s="43">
        <f t="shared" si="3495"/>
        <v>0</v>
      </c>
      <c r="L984" s="43">
        <f t="shared" si="3495"/>
        <v>0</v>
      </c>
      <c r="M984" s="43">
        <f t="shared" si="3495"/>
        <v>0</v>
      </c>
      <c r="N984" s="43">
        <f t="shared" si="3495"/>
        <v>0</v>
      </c>
      <c r="O984" s="43">
        <f t="shared" si="3495"/>
        <v>0</v>
      </c>
      <c r="P984" s="43">
        <f t="shared" si="3495"/>
        <v>0</v>
      </c>
      <c r="Q984" s="43">
        <f t="shared" si="3495"/>
        <v>0</v>
      </c>
      <c r="R984" s="43">
        <f t="shared" si="3495"/>
        <v>0</v>
      </c>
      <c r="S984" s="43">
        <f t="shared" si="3495"/>
        <v>0</v>
      </c>
      <c r="T984" s="43">
        <f t="shared" si="3495"/>
        <v>0</v>
      </c>
      <c r="U984" s="43">
        <f t="shared" si="3495"/>
        <v>0</v>
      </c>
      <c r="V984" s="43">
        <f t="shared" si="3495"/>
        <v>0</v>
      </c>
      <c r="W984" s="43">
        <f t="shared" si="3495"/>
        <v>0</v>
      </c>
      <c r="X984" s="43">
        <f t="shared" si="3495"/>
        <v>0</v>
      </c>
      <c r="Y984" s="43">
        <f t="shared" si="3495"/>
        <v>0</v>
      </c>
    </row>
    <row r="985" spans="1:25" s="19" customFormat="1" ht="18.75" hidden="1" customHeight="1" outlineLevel="1" thickBot="1" x14ac:dyDescent="0.25">
      <c r="A985" s="35" t="s">
        <v>118</v>
      </c>
      <c r="B985" s="43">
        <f t="shared" ref="B985:Y985" si="3496">B102</f>
        <v>3.02059422</v>
      </c>
      <c r="C985" s="43">
        <f t="shared" si="3496"/>
        <v>3.02059422</v>
      </c>
      <c r="D985" s="43">
        <f t="shared" si="3496"/>
        <v>3.02059422</v>
      </c>
      <c r="E985" s="43">
        <f t="shared" si="3496"/>
        <v>3.02059422</v>
      </c>
      <c r="F985" s="43">
        <f t="shared" si="3496"/>
        <v>3.02059422</v>
      </c>
      <c r="G985" s="43">
        <f t="shared" si="3496"/>
        <v>3.02059422</v>
      </c>
      <c r="H985" s="43">
        <f t="shared" si="3496"/>
        <v>3.02059422</v>
      </c>
      <c r="I985" s="43">
        <f t="shared" si="3496"/>
        <v>3.02059422</v>
      </c>
      <c r="J985" s="43">
        <f t="shared" si="3496"/>
        <v>3.02059422</v>
      </c>
      <c r="K985" s="43">
        <f t="shared" si="3496"/>
        <v>3.02059422</v>
      </c>
      <c r="L985" s="43">
        <f t="shared" si="3496"/>
        <v>3.02059422</v>
      </c>
      <c r="M985" s="43">
        <f t="shared" si="3496"/>
        <v>3.02059422</v>
      </c>
      <c r="N985" s="43">
        <f t="shared" si="3496"/>
        <v>3.02059422</v>
      </c>
      <c r="O985" s="43">
        <f t="shared" si="3496"/>
        <v>3.02059422</v>
      </c>
      <c r="P985" s="43">
        <f t="shared" si="3496"/>
        <v>3.02059422</v>
      </c>
      <c r="Q985" s="43">
        <f t="shared" si="3496"/>
        <v>3.02059422</v>
      </c>
      <c r="R985" s="43">
        <f t="shared" si="3496"/>
        <v>3.02059422</v>
      </c>
      <c r="S985" s="43">
        <f t="shared" si="3496"/>
        <v>3.02059422</v>
      </c>
      <c r="T985" s="43">
        <f t="shared" si="3496"/>
        <v>3.02059422</v>
      </c>
      <c r="U985" s="43">
        <f t="shared" si="3496"/>
        <v>3.02059422</v>
      </c>
      <c r="V985" s="43">
        <f t="shared" si="3496"/>
        <v>3.02059422</v>
      </c>
      <c r="W985" s="43">
        <f t="shared" si="3496"/>
        <v>3.02059422</v>
      </c>
      <c r="X985" s="43">
        <f t="shared" si="3496"/>
        <v>3.02059422</v>
      </c>
      <c r="Y985" s="43">
        <f t="shared" si="3496"/>
        <v>3.02059422</v>
      </c>
    </row>
    <row r="986" spans="1:25" s="26" customFormat="1" ht="18.75" customHeight="1" collapsed="1" thickBot="1" x14ac:dyDescent="0.25">
      <c r="A986" s="27">
        <v>14</v>
      </c>
      <c r="B986" s="145">
        <f t="shared" ref="B986:Y986" si="3497">ROUND(SUM(B987:B992),2)</f>
        <v>822.37</v>
      </c>
      <c r="C986" s="145">
        <f t="shared" si="3497"/>
        <v>862.82</v>
      </c>
      <c r="D986" s="145">
        <f t="shared" si="3497"/>
        <v>897.84</v>
      </c>
      <c r="E986" s="145">
        <f t="shared" si="3497"/>
        <v>904.06</v>
      </c>
      <c r="F986" s="145">
        <f t="shared" si="3497"/>
        <v>902.85</v>
      </c>
      <c r="G986" s="145">
        <f t="shared" si="3497"/>
        <v>897.5</v>
      </c>
      <c r="H986" s="145">
        <f t="shared" si="3497"/>
        <v>865.39</v>
      </c>
      <c r="I986" s="145">
        <f t="shared" si="3497"/>
        <v>800.44</v>
      </c>
      <c r="J986" s="145">
        <f t="shared" si="3497"/>
        <v>724.67</v>
      </c>
      <c r="K986" s="145">
        <f t="shared" si="3497"/>
        <v>696.7</v>
      </c>
      <c r="L986" s="145">
        <f t="shared" si="3497"/>
        <v>707.37</v>
      </c>
      <c r="M986" s="145">
        <f t="shared" si="3497"/>
        <v>706.54</v>
      </c>
      <c r="N986" s="145">
        <f t="shared" si="3497"/>
        <v>692.75</v>
      </c>
      <c r="O986" s="145">
        <f t="shared" si="3497"/>
        <v>680.69</v>
      </c>
      <c r="P986" s="145">
        <f t="shared" si="3497"/>
        <v>684.78</v>
      </c>
      <c r="Q986" s="145">
        <f t="shared" si="3497"/>
        <v>691.35</v>
      </c>
      <c r="R986" s="145">
        <f t="shared" si="3497"/>
        <v>690.91</v>
      </c>
      <c r="S986" s="145">
        <f t="shared" si="3497"/>
        <v>681.82</v>
      </c>
      <c r="T986" s="145">
        <f t="shared" si="3497"/>
        <v>680.83</v>
      </c>
      <c r="U986" s="145">
        <f t="shared" si="3497"/>
        <v>701.67</v>
      </c>
      <c r="V986" s="145">
        <f t="shared" si="3497"/>
        <v>761.75</v>
      </c>
      <c r="W986" s="145">
        <f t="shared" si="3497"/>
        <v>801.98</v>
      </c>
      <c r="X986" s="145">
        <f t="shared" si="3497"/>
        <v>810.24</v>
      </c>
      <c r="Y986" s="145">
        <f t="shared" si="3497"/>
        <v>833.79</v>
      </c>
    </row>
    <row r="987" spans="1:25" s="19" customFormat="1" ht="51" hidden="1" outlineLevel="1" x14ac:dyDescent="0.2">
      <c r="A987" s="111" t="s">
        <v>70</v>
      </c>
      <c r="B987" s="43">
        <f t="shared" ref="B987:Y987" si="3498">B104</f>
        <v>543.30104611000002</v>
      </c>
      <c r="C987" s="43">
        <f t="shared" si="3498"/>
        <v>583.74548159000005</v>
      </c>
      <c r="D987" s="43">
        <f t="shared" si="3498"/>
        <v>618.77080675000002</v>
      </c>
      <c r="E987" s="43">
        <f t="shared" si="3498"/>
        <v>624.98598243000004</v>
      </c>
      <c r="F987" s="43">
        <f t="shared" si="3498"/>
        <v>623.78378176000001</v>
      </c>
      <c r="G987" s="43">
        <f t="shared" si="3498"/>
        <v>618.43179240999996</v>
      </c>
      <c r="H987" s="43">
        <f t="shared" si="3498"/>
        <v>586.31761950999999</v>
      </c>
      <c r="I987" s="43">
        <f t="shared" si="3498"/>
        <v>521.37500029</v>
      </c>
      <c r="J987" s="43">
        <f t="shared" si="3498"/>
        <v>445.60097065999997</v>
      </c>
      <c r="K987" s="43">
        <f t="shared" si="3498"/>
        <v>417.62666594000001</v>
      </c>
      <c r="L987" s="43">
        <f t="shared" si="3498"/>
        <v>428.30415712000001</v>
      </c>
      <c r="M987" s="43">
        <f t="shared" si="3498"/>
        <v>427.47014583999999</v>
      </c>
      <c r="N987" s="43">
        <f t="shared" si="3498"/>
        <v>413.68047887</v>
      </c>
      <c r="O987" s="43">
        <f t="shared" si="3498"/>
        <v>401.61816992000001</v>
      </c>
      <c r="P987" s="43">
        <f t="shared" si="3498"/>
        <v>405.70856850000001</v>
      </c>
      <c r="Q987" s="43">
        <f t="shared" si="3498"/>
        <v>412.27644915000002</v>
      </c>
      <c r="R987" s="43">
        <f t="shared" si="3498"/>
        <v>411.83639140000002</v>
      </c>
      <c r="S987" s="43">
        <f t="shared" si="3498"/>
        <v>402.75500161000002</v>
      </c>
      <c r="T987" s="43">
        <f t="shared" si="3498"/>
        <v>401.75996951000002</v>
      </c>
      <c r="U987" s="43">
        <f t="shared" si="3498"/>
        <v>422.59813955999999</v>
      </c>
      <c r="V987" s="43">
        <f t="shared" si="3498"/>
        <v>482.68378704999998</v>
      </c>
      <c r="W987" s="43">
        <f t="shared" si="3498"/>
        <v>522.90778078999995</v>
      </c>
      <c r="X987" s="43">
        <f t="shared" si="3498"/>
        <v>531.17330605999996</v>
      </c>
      <c r="Y987" s="43">
        <f t="shared" si="3498"/>
        <v>554.72237775999997</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f t="shared" ref="B989:Q989" si="3499">$AD$10</f>
        <v>71.379324000000011</v>
      </c>
      <c r="C989" s="43">
        <f t="shared" si="3499"/>
        <v>71.379324000000011</v>
      </c>
      <c r="D989" s="43">
        <f t="shared" si="3499"/>
        <v>71.379324000000011</v>
      </c>
      <c r="E989" s="43">
        <f t="shared" si="3499"/>
        <v>71.379324000000011</v>
      </c>
      <c r="F989" s="43">
        <f t="shared" si="3499"/>
        <v>71.379324000000011</v>
      </c>
      <c r="G989" s="43">
        <f t="shared" si="3499"/>
        <v>71.379324000000011</v>
      </c>
      <c r="H989" s="43">
        <f t="shared" si="3499"/>
        <v>71.379324000000011</v>
      </c>
      <c r="I989" s="43">
        <f t="shared" si="3499"/>
        <v>71.379324000000011</v>
      </c>
      <c r="J989" s="43">
        <f t="shared" si="3499"/>
        <v>71.379324000000011</v>
      </c>
      <c r="K989" s="43">
        <f t="shared" si="3499"/>
        <v>71.379324000000011</v>
      </c>
      <c r="L989" s="43">
        <f t="shared" si="3499"/>
        <v>71.379324000000011</v>
      </c>
      <c r="M989" s="43">
        <f t="shared" si="3499"/>
        <v>71.379324000000011</v>
      </c>
      <c r="N989" s="43">
        <f t="shared" si="3499"/>
        <v>71.379324000000011</v>
      </c>
      <c r="O989" s="43">
        <f t="shared" si="3499"/>
        <v>71.379324000000011</v>
      </c>
      <c r="P989" s="43">
        <f t="shared" si="3499"/>
        <v>71.379324000000011</v>
      </c>
      <c r="Q989" s="43">
        <f t="shared" si="3499"/>
        <v>71.379324000000011</v>
      </c>
      <c r="R989" s="43">
        <f t="shared" ref="R989:Y989" si="3500">$AD$10</f>
        <v>71.379324000000011</v>
      </c>
      <c r="S989" s="43">
        <f t="shared" si="3500"/>
        <v>71.379324000000011</v>
      </c>
      <c r="T989" s="43">
        <f t="shared" si="3500"/>
        <v>71.379324000000011</v>
      </c>
      <c r="U989" s="43">
        <f t="shared" si="3500"/>
        <v>71.379324000000011</v>
      </c>
      <c r="V989" s="43">
        <f t="shared" si="3500"/>
        <v>71.379324000000011</v>
      </c>
      <c r="W989" s="43">
        <f t="shared" si="3500"/>
        <v>71.379324000000011</v>
      </c>
      <c r="X989" s="43">
        <f t="shared" si="3500"/>
        <v>71.379324000000011</v>
      </c>
      <c r="Y989" s="43">
        <f t="shared" si="3500"/>
        <v>71.379324000000011</v>
      </c>
    </row>
    <row r="990" spans="1:25" s="19" customFormat="1" ht="18.75" hidden="1" customHeight="1" outlineLevel="1" x14ac:dyDescent="0.2">
      <c r="A990" s="17" t="s">
        <v>4</v>
      </c>
      <c r="B990" s="43">
        <f t="shared" ref="B990:Y990" si="3501">B107</f>
        <v>204.67</v>
      </c>
      <c r="C990" s="43">
        <f t="shared" si="3501"/>
        <v>204.67</v>
      </c>
      <c r="D990" s="43">
        <f t="shared" si="3501"/>
        <v>204.67</v>
      </c>
      <c r="E990" s="43">
        <f t="shared" si="3501"/>
        <v>204.67</v>
      </c>
      <c r="F990" s="43">
        <f t="shared" si="3501"/>
        <v>204.67</v>
      </c>
      <c r="G990" s="43">
        <f t="shared" si="3501"/>
        <v>204.67</v>
      </c>
      <c r="H990" s="43">
        <f t="shared" si="3501"/>
        <v>204.67</v>
      </c>
      <c r="I990" s="43">
        <f t="shared" si="3501"/>
        <v>204.67</v>
      </c>
      <c r="J990" s="43">
        <f t="shared" si="3501"/>
        <v>204.67</v>
      </c>
      <c r="K990" s="43">
        <f t="shared" si="3501"/>
        <v>204.67</v>
      </c>
      <c r="L990" s="43">
        <f t="shared" si="3501"/>
        <v>204.67</v>
      </c>
      <c r="M990" s="43">
        <f t="shared" si="3501"/>
        <v>204.67</v>
      </c>
      <c r="N990" s="43">
        <f t="shared" si="3501"/>
        <v>204.67</v>
      </c>
      <c r="O990" s="43">
        <f t="shared" si="3501"/>
        <v>204.67</v>
      </c>
      <c r="P990" s="43">
        <f t="shared" si="3501"/>
        <v>204.67</v>
      </c>
      <c r="Q990" s="43">
        <f t="shared" si="3501"/>
        <v>204.67</v>
      </c>
      <c r="R990" s="43">
        <f t="shared" si="3501"/>
        <v>204.67</v>
      </c>
      <c r="S990" s="43">
        <f t="shared" si="3501"/>
        <v>204.67</v>
      </c>
      <c r="T990" s="43">
        <f t="shared" si="3501"/>
        <v>204.67</v>
      </c>
      <c r="U990" s="43">
        <f t="shared" si="3501"/>
        <v>204.67</v>
      </c>
      <c r="V990" s="43">
        <f t="shared" si="3501"/>
        <v>204.67</v>
      </c>
      <c r="W990" s="43">
        <f t="shared" si="3501"/>
        <v>204.67</v>
      </c>
      <c r="X990" s="43">
        <f t="shared" si="3501"/>
        <v>204.67</v>
      </c>
      <c r="Y990" s="43">
        <f t="shared" si="3501"/>
        <v>204.67</v>
      </c>
    </row>
    <row r="991" spans="1:25" ht="25.5" hidden="1" outlineLevel="1" x14ac:dyDescent="0.2">
      <c r="A991" s="62" t="s">
        <v>211</v>
      </c>
      <c r="B991" s="43">
        <f t="shared" ref="B991:Y991" si="3502">B984</f>
        <v>0</v>
      </c>
      <c r="C991" s="43">
        <f t="shared" si="3502"/>
        <v>0</v>
      </c>
      <c r="D991" s="43">
        <f t="shared" si="3502"/>
        <v>0</v>
      </c>
      <c r="E991" s="43">
        <f t="shared" si="3502"/>
        <v>0</v>
      </c>
      <c r="F991" s="43">
        <f t="shared" si="3502"/>
        <v>0</v>
      </c>
      <c r="G991" s="43">
        <f t="shared" si="3502"/>
        <v>0</v>
      </c>
      <c r="H991" s="43">
        <f t="shared" si="3502"/>
        <v>0</v>
      </c>
      <c r="I991" s="43">
        <f t="shared" si="3502"/>
        <v>0</v>
      </c>
      <c r="J991" s="43">
        <f t="shared" si="3502"/>
        <v>0</v>
      </c>
      <c r="K991" s="43">
        <f t="shared" si="3502"/>
        <v>0</v>
      </c>
      <c r="L991" s="43">
        <f t="shared" si="3502"/>
        <v>0</v>
      </c>
      <c r="M991" s="43">
        <f t="shared" si="3502"/>
        <v>0</v>
      </c>
      <c r="N991" s="43">
        <f t="shared" si="3502"/>
        <v>0</v>
      </c>
      <c r="O991" s="43">
        <f t="shared" si="3502"/>
        <v>0</v>
      </c>
      <c r="P991" s="43">
        <f t="shared" si="3502"/>
        <v>0</v>
      </c>
      <c r="Q991" s="43">
        <f t="shared" si="3502"/>
        <v>0</v>
      </c>
      <c r="R991" s="43">
        <f t="shared" si="3502"/>
        <v>0</v>
      </c>
      <c r="S991" s="43">
        <f t="shared" si="3502"/>
        <v>0</v>
      </c>
      <c r="T991" s="43">
        <f t="shared" si="3502"/>
        <v>0</v>
      </c>
      <c r="U991" s="43">
        <f t="shared" si="3502"/>
        <v>0</v>
      </c>
      <c r="V991" s="43">
        <f t="shared" si="3502"/>
        <v>0</v>
      </c>
      <c r="W991" s="43">
        <f t="shared" si="3502"/>
        <v>0</v>
      </c>
      <c r="X991" s="43">
        <f t="shared" si="3502"/>
        <v>0</v>
      </c>
      <c r="Y991" s="43">
        <f t="shared" si="3502"/>
        <v>0</v>
      </c>
    </row>
    <row r="992" spans="1:25" s="19" customFormat="1" ht="18.75" hidden="1" customHeight="1" outlineLevel="1" thickBot="1" x14ac:dyDescent="0.25">
      <c r="A992" s="35" t="s">
        <v>118</v>
      </c>
      <c r="B992" s="43">
        <f t="shared" ref="B992:Y992" si="3503">B109</f>
        <v>3.02059422</v>
      </c>
      <c r="C992" s="43">
        <f t="shared" si="3503"/>
        <v>3.02059422</v>
      </c>
      <c r="D992" s="43">
        <f t="shared" si="3503"/>
        <v>3.02059422</v>
      </c>
      <c r="E992" s="43">
        <f t="shared" si="3503"/>
        <v>3.02059422</v>
      </c>
      <c r="F992" s="43">
        <f t="shared" si="3503"/>
        <v>3.02059422</v>
      </c>
      <c r="G992" s="43">
        <f t="shared" si="3503"/>
        <v>3.02059422</v>
      </c>
      <c r="H992" s="43">
        <f t="shared" si="3503"/>
        <v>3.02059422</v>
      </c>
      <c r="I992" s="43">
        <f t="shared" si="3503"/>
        <v>3.02059422</v>
      </c>
      <c r="J992" s="43">
        <f t="shared" si="3503"/>
        <v>3.02059422</v>
      </c>
      <c r="K992" s="43">
        <f t="shared" si="3503"/>
        <v>3.02059422</v>
      </c>
      <c r="L992" s="43">
        <f t="shared" si="3503"/>
        <v>3.02059422</v>
      </c>
      <c r="M992" s="43">
        <f t="shared" si="3503"/>
        <v>3.02059422</v>
      </c>
      <c r="N992" s="43">
        <f t="shared" si="3503"/>
        <v>3.02059422</v>
      </c>
      <c r="O992" s="43">
        <f t="shared" si="3503"/>
        <v>3.02059422</v>
      </c>
      <c r="P992" s="43">
        <f t="shared" si="3503"/>
        <v>3.02059422</v>
      </c>
      <c r="Q992" s="43">
        <f t="shared" si="3503"/>
        <v>3.02059422</v>
      </c>
      <c r="R992" s="43">
        <f t="shared" si="3503"/>
        <v>3.02059422</v>
      </c>
      <c r="S992" s="43">
        <f t="shared" si="3503"/>
        <v>3.02059422</v>
      </c>
      <c r="T992" s="43">
        <f t="shared" si="3503"/>
        <v>3.02059422</v>
      </c>
      <c r="U992" s="43">
        <f t="shared" si="3503"/>
        <v>3.02059422</v>
      </c>
      <c r="V992" s="43">
        <f t="shared" si="3503"/>
        <v>3.02059422</v>
      </c>
      <c r="W992" s="43">
        <f t="shared" si="3503"/>
        <v>3.02059422</v>
      </c>
      <c r="X992" s="43">
        <f t="shared" si="3503"/>
        <v>3.02059422</v>
      </c>
      <c r="Y992" s="43">
        <f t="shared" si="3503"/>
        <v>3.02059422</v>
      </c>
    </row>
    <row r="993" spans="1:25" s="26" customFormat="1" ht="18.75" customHeight="1" collapsed="1" thickBot="1" x14ac:dyDescent="0.25">
      <c r="A993" s="27">
        <v>15</v>
      </c>
      <c r="B993" s="145">
        <f t="shared" ref="B993:Y993" si="3504">ROUND(SUM(B994:B999),2)</f>
        <v>855.41</v>
      </c>
      <c r="C993" s="145">
        <f t="shared" si="3504"/>
        <v>936.42</v>
      </c>
      <c r="D993" s="145">
        <f t="shared" si="3504"/>
        <v>1047.55</v>
      </c>
      <c r="E993" s="145">
        <f t="shared" si="3504"/>
        <v>992.8</v>
      </c>
      <c r="F993" s="145">
        <f t="shared" si="3504"/>
        <v>1072.98</v>
      </c>
      <c r="G993" s="145">
        <f t="shared" si="3504"/>
        <v>1151</v>
      </c>
      <c r="H993" s="145">
        <f t="shared" si="3504"/>
        <v>986.5</v>
      </c>
      <c r="I993" s="145">
        <f t="shared" si="3504"/>
        <v>937.99</v>
      </c>
      <c r="J993" s="145">
        <f t="shared" si="3504"/>
        <v>838.19</v>
      </c>
      <c r="K993" s="145">
        <f t="shared" si="3504"/>
        <v>756.85</v>
      </c>
      <c r="L993" s="145">
        <f t="shared" si="3504"/>
        <v>690.79</v>
      </c>
      <c r="M993" s="145">
        <f t="shared" si="3504"/>
        <v>681.42</v>
      </c>
      <c r="N993" s="145">
        <f t="shared" si="3504"/>
        <v>686.49</v>
      </c>
      <c r="O993" s="145">
        <f t="shared" si="3504"/>
        <v>680.96</v>
      </c>
      <c r="P993" s="145">
        <f t="shared" si="3504"/>
        <v>691.15</v>
      </c>
      <c r="Q993" s="145">
        <f t="shared" si="3504"/>
        <v>723.6</v>
      </c>
      <c r="R993" s="145">
        <f t="shared" si="3504"/>
        <v>672.83</v>
      </c>
      <c r="S993" s="145">
        <f t="shared" si="3504"/>
        <v>681.66</v>
      </c>
      <c r="T993" s="145">
        <f t="shared" si="3504"/>
        <v>705.12</v>
      </c>
      <c r="U993" s="145">
        <f t="shared" si="3504"/>
        <v>730.01</v>
      </c>
      <c r="V993" s="145">
        <f t="shared" si="3504"/>
        <v>708.09</v>
      </c>
      <c r="W993" s="145">
        <f t="shared" si="3504"/>
        <v>745.41</v>
      </c>
      <c r="X993" s="145">
        <f t="shared" si="3504"/>
        <v>806.32</v>
      </c>
      <c r="Y993" s="145">
        <f t="shared" si="3504"/>
        <v>857.89</v>
      </c>
    </row>
    <row r="994" spans="1:25" s="19" customFormat="1" ht="51" hidden="1" outlineLevel="1" x14ac:dyDescent="0.2">
      <c r="A994" s="16" t="s">
        <v>70</v>
      </c>
      <c r="B994" s="43">
        <f t="shared" ref="B994:Y994" si="3505">B111</f>
        <v>576.34400952999999</v>
      </c>
      <c r="C994" s="43">
        <f t="shared" si="3505"/>
        <v>657.35374065999997</v>
      </c>
      <c r="D994" s="43">
        <f t="shared" si="3505"/>
        <v>768.48325318000002</v>
      </c>
      <c r="E994" s="43">
        <f t="shared" si="3505"/>
        <v>713.73130628000001</v>
      </c>
      <c r="F994" s="43">
        <f t="shared" si="3505"/>
        <v>793.91065624999999</v>
      </c>
      <c r="G994" s="43">
        <f t="shared" si="3505"/>
        <v>871.92539574</v>
      </c>
      <c r="H994" s="43">
        <f t="shared" si="3505"/>
        <v>707.43259217000002</v>
      </c>
      <c r="I994" s="43">
        <f t="shared" si="3505"/>
        <v>658.91945908000002</v>
      </c>
      <c r="J994" s="43">
        <f t="shared" si="3505"/>
        <v>559.11528566000004</v>
      </c>
      <c r="K994" s="43">
        <f t="shared" si="3505"/>
        <v>477.78180943000001</v>
      </c>
      <c r="L994" s="43">
        <f t="shared" si="3505"/>
        <v>411.72057975000001</v>
      </c>
      <c r="M994" s="43">
        <f t="shared" si="3505"/>
        <v>402.35204611</v>
      </c>
      <c r="N994" s="43">
        <f t="shared" si="3505"/>
        <v>407.41999484000002</v>
      </c>
      <c r="O994" s="43">
        <f t="shared" si="3505"/>
        <v>401.88581565999999</v>
      </c>
      <c r="P994" s="43">
        <f t="shared" si="3505"/>
        <v>412.08316561999999</v>
      </c>
      <c r="Q994" s="43">
        <f t="shared" si="3505"/>
        <v>444.52770798</v>
      </c>
      <c r="R994" s="43">
        <f t="shared" si="3505"/>
        <v>393.76390683</v>
      </c>
      <c r="S994" s="43">
        <f t="shared" si="3505"/>
        <v>402.58798963999999</v>
      </c>
      <c r="T994" s="43">
        <f t="shared" si="3505"/>
        <v>426.05163370000002</v>
      </c>
      <c r="U994" s="43">
        <f t="shared" si="3505"/>
        <v>450.94131127999998</v>
      </c>
      <c r="V994" s="43">
        <f t="shared" si="3505"/>
        <v>429.02432045</v>
      </c>
      <c r="W994" s="43">
        <f t="shared" si="3505"/>
        <v>466.33772491000002</v>
      </c>
      <c r="X994" s="43">
        <f t="shared" si="3505"/>
        <v>527.25339153000004</v>
      </c>
      <c r="Y994" s="43">
        <f t="shared" si="3505"/>
        <v>578.82403353999996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f t="shared" ref="B996:Q996" si="3506">$AD$10</f>
        <v>71.379324000000011</v>
      </c>
      <c r="C996" s="43">
        <f t="shared" si="3506"/>
        <v>71.379324000000011</v>
      </c>
      <c r="D996" s="43">
        <f t="shared" si="3506"/>
        <v>71.379324000000011</v>
      </c>
      <c r="E996" s="43">
        <f t="shared" si="3506"/>
        <v>71.379324000000011</v>
      </c>
      <c r="F996" s="43">
        <f t="shared" si="3506"/>
        <v>71.379324000000011</v>
      </c>
      <c r="G996" s="43">
        <f t="shared" si="3506"/>
        <v>71.379324000000011</v>
      </c>
      <c r="H996" s="43">
        <f t="shared" si="3506"/>
        <v>71.379324000000011</v>
      </c>
      <c r="I996" s="43">
        <f t="shared" si="3506"/>
        <v>71.379324000000011</v>
      </c>
      <c r="J996" s="43">
        <f t="shared" si="3506"/>
        <v>71.379324000000011</v>
      </c>
      <c r="K996" s="43">
        <f t="shared" si="3506"/>
        <v>71.379324000000011</v>
      </c>
      <c r="L996" s="43">
        <f t="shared" si="3506"/>
        <v>71.379324000000011</v>
      </c>
      <c r="M996" s="43">
        <f t="shared" si="3506"/>
        <v>71.379324000000011</v>
      </c>
      <c r="N996" s="43">
        <f t="shared" si="3506"/>
        <v>71.379324000000011</v>
      </c>
      <c r="O996" s="43">
        <f t="shared" si="3506"/>
        <v>71.379324000000011</v>
      </c>
      <c r="P996" s="43">
        <f t="shared" si="3506"/>
        <v>71.379324000000011</v>
      </c>
      <c r="Q996" s="43">
        <f t="shared" si="3506"/>
        <v>71.379324000000011</v>
      </c>
      <c r="R996" s="43">
        <f t="shared" ref="R996:Y996" si="3507">$AD$10</f>
        <v>71.379324000000011</v>
      </c>
      <c r="S996" s="43">
        <f t="shared" si="3507"/>
        <v>71.379324000000011</v>
      </c>
      <c r="T996" s="43">
        <f t="shared" si="3507"/>
        <v>71.379324000000011</v>
      </c>
      <c r="U996" s="43">
        <f t="shared" si="3507"/>
        <v>71.379324000000011</v>
      </c>
      <c r="V996" s="43">
        <f t="shared" si="3507"/>
        <v>71.379324000000011</v>
      </c>
      <c r="W996" s="43">
        <f t="shared" si="3507"/>
        <v>71.379324000000011</v>
      </c>
      <c r="X996" s="43">
        <f t="shared" si="3507"/>
        <v>71.379324000000011</v>
      </c>
      <c r="Y996" s="43">
        <f t="shared" si="3507"/>
        <v>71.379324000000011</v>
      </c>
    </row>
    <row r="997" spans="1:25" s="19" customFormat="1" ht="18.75" hidden="1" customHeight="1" outlineLevel="1" x14ac:dyDescent="0.2">
      <c r="A997" s="17" t="s">
        <v>4</v>
      </c>
      <c r="B997" s="43">
        <f t="shared" ref="B997:Y997" si="3508">B114</f>
        <v>204.67</v>
      </c>
      <c r="C997" s="43">
        <f t="shared" si="3508"/>
        <v>204.67</v>
      </c>
      <c r="D997" s="43">
        <f t="shared" si="3508"/>
        <v>204.67</v>
      </c>
      <c r="E997" s="43">
        <f t="shared" si="3508"/>
        <v>204.67</v>
      </c>
      <c r="F997" s="43">
        <f t="shared" si="3508"/>
        <v>204.67</v>
      </c>
      <c r="G997" s="43">
        <f t="shared" si="3508"/>
        <v>204.67</v>
      </c>
      <c r="H997" s="43">
        <f t="shared" si="3508"/>
        <v>204.67</v>
      </c>
      <c r="I997" s="43">
        <f t="shared" si="3508"/>
        <v>204.67</v>
      </c>
      <c r="J997" s="43">
        <f t="shared" si="3508"/>
        <v>204.67</v>
      </c>
      <c r="K997" s="43">
        <f t="shared" si="3508"/>
        <v>204.67</v>
      </c>
      <c r="L997" s="43">
        <f t="shared" si="3508"/>
        <v>204.67</v>
      </c>
      <c r="M997" s="43">
        <f t="shared" si="3508"/>
        <v>204.67</v>
      </c>
      <c r="N997" s="43">
        <f t="shared" si="3508"/>
        <v>204.67</v>
      </c>
      <c r="O997" s="43">
        <f t="shared" si="3508"/>
        <v>204.67</v>
      </c>
      <c r="P997" s="43">
        <f t="shared" si="3508"/>
        <v>204.67</v>
      </c>
      <c r="Q997" s="43">
        <f t="shared" si="3508"/>
        <v>204.67</v>
      </c>
      <c r="R997" s="43">
        <f t="shared" si="3508"/>
        <v>204.67</v>
      </c>
      <c r="S997" s="43">
        <f t="shared" si="3508"/>
        <v>204.67</v>
      </c>
      <c r="T997" s="43">
        <f t="shared" si="3508"/>
        <v>204.67</v>
      </c>
      <c r="U997" s="43">
        <f t="shared" si="3508"/>
        <v>204.67</v>
      </c>
      <c r="V997" s="43">
        <f t="shared" si="3508"/>
        <v>204.67</v>
      </c>
      <c r="W997" s="43">
        <f t="shared" si="3508"/>
        <v>204.67</v>
      </c>
      <c r="X997" s="43">
        <f t="shared" si="3508"/>
        <v>204.67</v>
      </c>
      <c r="Y997" s="43">
        <f t="shared" si="3508"/>
        <v>204.67</v>
      </c>
    </row>
    <row r="998" spans="1:25" ht="25.5" hidden="1" outlineLevel="1" x14ac:dyDescent="0.2">
      <c r="A998" s="62" t="s">
        <v>211</v>
      </c>
      <c r="B998" s="43">
        <f t="shared" ref="B998:Y998" si="3509">B991</f>
        <v>0</v>
      </c>
      <c r="C998" s="43">
        <f t="shared" si="3509"/>
        <v>0</v>
      </c>
      <c r="D998" s="43">
        <f t="shared" si="3509"/>
        <v>0</v>
      </c>
      <c r="E998" s="43">
        <f t="shared" si="3509"/>
        <v>0</v>
      </c>
      <c r="F998" s="43">
        <f t="shared" si="3509"/>
        <v>0</v>
      </c>
      <c r="G998" s="43">
        <f t="shared" si="3509"/>
        <v>0</v>
      </c>
      <c r="H998" s="43">
        <f t="shared" si="3509"/>
        <v>0</v>
      </c>
      <c r="I998" s="43">
        <f t="shared" si="3509"/>
        <v>0</v>
      </c>
      <c r="J998" s="43">
        <f t="shared" si="3509"/>
        <v>0</v>
      </c>
      <c r="K998" s="43">
        <f t="shared" si="3509"/>
        <v>0</v>
      </c>
      <c r="L998" s="43">
        <f t="shared" si="3509"/>
        <v>0</v>
      </c>
      <c r="M998" s="43">
        <f t="shared" si="3509"/>
        <v>0</v>
      </c>
      <c r="N998" s="43">
        <f t="shared" si="3509"/>
        <v>0</v>
      </c>
      <c r="O998" s="43">
        <f t="shared" si="3509"/>
        <v>0</v>
      </c>
      <c r="P998" s="43">
        <f t="shared" si="3509"/>
        <v>0</v>
      </c>
      <c r="Q998" s="43">
        <f t="shared" si="3509"/>
        <v>0</v>
      </c>
      <c r="R998" s="43">
        <f t="shared" si="3509"/>
        <v>0</v>
      </c>
      <c r="S998" s="43">
        <f t="shared" si="3509"/>
        <v>0</v>
      </c>
      <c r="T998" s="43">
        <f t="shared" si="3509"/>
        <v>0</v>
      </c>
      <c r="U998" s="43">
        <f t="shared" si="3509"/>
        <v>0</v>
      </c>
      <c r="V998" s="43">
        <f t="shared" si="3509"/>
        <v>0</v>
      </c>
      <c r="W998" s="43">
        <f t="shared" si="3509"/>
        <v>0</v>
      </c>
      <c r="X998" s="43">
        <f t="shared" si="3509"/>
        <v>0</v>
      </c>
      <c r="Y998" s="43">
        <f t="shared" si="3509"/>
        <v>0</v>
      </c>
    </row>
    <row r="999" spans="1:25" s="19" customFormat="1" ht="18.75" hidden="1" customHeight="1" outlineLevel="1" thickBot="1" x14ac:dyDescent="0.25">
      <c r="A999" s="35" t="s">
        <v>118</v>
      </c>
      <c r="B999" s="43">
        <f t="shared" ref="B999:Y999" si="3510">B116</f>
        <v>3.02059422</v>
      </c>
      <c r="C999" s="43">
        <f t="shared" si="3510"/>
        <v>3.02059422</v>
      </c>
      <c r="D999" s="43">
        <f t="shared" si="3510"/>
        <v>3.02059422</v>
      </c>
      <c r="E999" s="43">
        <f t="shared" si="3510"/>
        <v>3.02059422</v>
      </c>
      <c r="F999" s="43">
        <f t="shared" si="3510"/>
        <v>3.02059422</v>
      </c>
      <c r="G999" s="43">
        <f t="shared" si="3510"/>
        <v>3.02059422</v>
      </c>
      <c r="H999" s="43">
        <f t="shared" si="3510"/>
        <v>3.02059422</v>
      </c>
      <c r="I999" s="43">
        <f t="shared" si="3510"/>
        <v>3.02059422</v>
      </c>
      <c r="J999" s="43">
        <f t="shared" si="3510"/>
        <v>3.02059422</v>
      </c>
      <c r="K999" s="43">
        <f t="shared" si="3510"/>
        <v>3.02059422</v>
      </c>
      <c r="L999" s="43">
        <f t="shared" si="3510"/>
        <v>3.02059422</v>
      </c>
      <c r="M999" s="43">
        <f t="shared" si="3510"/>
        <v>3.02059422</v>
      </c>
      <c r="N999" s="43">
        <f t="shared" si="3510"/>
        <v>3.02059422</v>
      </c>
      <c r="O999" s="43">
        <f t="shared" si="3510"/>
        <v>3.02059422</v>
      </c>
      <c r="P999" s="43">
        <f t="shared" si="3510"/>
        <v>3.02059422</v>
      </c>
      <c r="Q999" s="43">
        <f t="shared" si="3510"/>
        <v>3.02059422</v>
      </c>
      <c r="R999" s="43">
        <f t="shared" si="3510"/>
        <v>3.02059422</v>
      </c>
      <c r="S999" s="43">
        <f t="shared" si="3510"/>
        <v>3.02059422</v>
      </c>
      <c r="T999" s="43">
        <f t="shared" si="3510"/>
        <v>3.02059422</v>
      </c>
      <c r="U999" s="43">
        <f t="shared" si="3510"/>
        <v>3.02059422</v>
      </c>
      <c r="V999" s="43">
        <f t="shared" si="3510"/>
        <v>3.02059422</v>
      </c>
      <c r="W999" s="43">
        <f t="shared" si="3510"/>
        <v>3.02059422</v>
      </c>
      <c r="X999" s="43">
        <f t="shared" si="3510"/>
        <v>3.02059422</v>
      </c>
      <c r="Y999" s="43">
        <f t="shared" si="3510"/>
        <v>3.02059422</v>
      </c>
    </row>
    <row r="1000" spans="1:25" s="26" customFormat="1" ht="18.75" customHeight="1" collapsed="1" thickBot="1" x14ac:dyDescent="0.25">
      <c r="A1000" s="27">
        <v>16</v>
      </c>
      <c r="B1000" s="145">
        <f t="shared" ref="B1000:Y1000" si="3511">ROUND(SUM(B1001:B1006),2)</f>
        <v>932.91</v>
      </c>
      <c r="C1000" s="145">
        <f t="shared" si="3511"/>
        <v>988.11</v>
      </c>
      <c r="D1000" s="145">
        <f t="shared" si="3511"/>
        <v>1014.69</v>
      </c>
      <c r="E1000" s="145">
        <f t="shared" si="3511"/>
        <v>1035.5899999999999</v>
      </c>
      <c r="F1000" s="145">
        <f t="shared" si="3511"/>
        <v>1119.52</v>
      </c>
      <c r="G1000" s="145">
        <f t="shared" si="3511"/>
        <v>1092.73</v>
      </c>
      <c r="H1000" s="145">
        <f t="shared" si="3511"/>
        <v>1032.1300000000001</v>
      </c>
      <c r="I1000" s="145">
        <f t="shared" si="3511"/>
        <v>970.41</v>
      </c>
      <c r="J1000" s="145">
        <f t="shared" si="3511"/>
        <v>842.82</v>
      </c>
      <c r="K1000" s="145">
        <f t="shared" si="3511"/>
        <v>783.55</v>
      </c>
      <c r="L1000" s="145">
        <f t="shared" si="3511"/>
        <v>783.1</v>
      </c>
      <c r="M1000" s="145">
        <f t="shared" si="3511"/>
        <v>768.34</v>
      </c>
      <c r="N1000" s="145">
        <f t="shared" si="3511"/>
        <v>749.77</v>
      </c>
      <c r="O1000" s="145">
        <f t="shared" si="3511"/>
        <v>763.3</v>
      </c>
      <c r="P1000" s="145">
        <f t="shared" si="3511"/>
        <v>770.49</v>
      </c>
      <c r="Q1000" s="145">
        <f t="shared" si="3511"/>
        <v>769.1</v>
      </c>
      <c r="R1000" s="145">
        <f t="shared" si="3511"/>
        <v>778.49</v>
      </c>
      <c r="S1000" s="145">
        <f t="shared" si="3511"/>
        <v>758.58</v>
      </c>
      <c r="T1000" s="145">
        <f t="shared" si="3511"/>
        <v>750.54</v>
      </c>
      <c r="U1000" s="145">
        <f t="shared" si="3511"/>
        <v>744.8</v>
      </c>
      <c r="V1000" s="145">
        <f t="shared" si="3511"/>
        <v>771.52</v>
      </c>
      <c r="W1000" s="145">
        <f t="shared" si="3511"/>
        <v>828.51</v>
      </c>
      <c r="X1000" s="145">
        <f t="shared" si="3511"/>
        <v>847.59</v>
      </c>
      <c r="Y1000" s="145">
        <f t="shared" si="3511"/>
        <v>890.43</v>
      </c>
    </row>
    <row r="1001" spans="1:25" s="19" customFormat="1" ht="42.75" hidden="1" customHeight="1" outlineLevel="1" x14ac:dyDescent="0.2">
      <c r="A1001" s="111" t="s">
        <v>70</v>
      </c>
      <c r="B1001" s="43">
        <f t="shared" ref="B1001:Y1001" si="3512">B118</f>
        <v>653.84240874</v>
      </c>
      <c r="C1001" s="43">
        <f t="shared" si="3512"/>
        <v>709.03949806000003</v>
      </c>
      <c r="D1001" s="43">
        <f t="shared" si="3512"/>
        <v>735.61843523000005</v>
      </c>
      <c r="E1001" s="43">
        <f t="shared" si="3512"/>
        <v>756.52240200999995</v>
      </c>
      <c r="F1001" s="43">
        <f t="shared" si="3512"/>
        <v>840.44672815000001</v>
      </c>
      <c r="G1001" s="43">
        <f t="shared" si="3512"/>
        <v>813.66227368</v>
      </c>
      <c r="H1001" s="43">
        <f t="shared" si="3512"/>
        <v>753.06196903</v>
      </c>
      <c r="I1001" s="43">
        <f t="shared" si="3512"/>
        <v>691.34368812000002</v>
      </c>
      <c r="J1001" s="43">
        <f t="shared" si="3512"/>
        <v>563.74713704999999</v>
      </c>
      <c r="K1001" s="43">
        <f t="shared" si="3512"/>
        <v>504.47636492999999</v>
      </c>
      <c r="L1001" s="43">
        <f t="shared" si="3512"/>
        <v>504.03495463000002</v>
      </c>
      <c r="M1001" s="43">
        <f t="shared" si="3512"/>
        <v>489.26569001000001</v>
      </c>
      <c r="N1001" s="43">
        <f t="shared" si="3512"/>
        <v>470.69839601000001</v>
      </c>
      <c r="O1001" s="43">
        <f t="shared" si="3512"/>
        <v>484.23322619999999</v>
      </c>
      <c r="P1001" s="43">
        <f t="shared" si="3512"/>
        <v>491.41702357999998</v>
      </c>
      <c r="Q1001" s="43">
        <f t="shared" si="3512"/>
        <v>490.03333283000001</v>
      </c>
      <c r="R1001" s="43">
        <f t="shared" si="3512"/>
        <v>499.41950279999998</v>
      </c>
      <c r="S1001" s="43">
        <f t="shared" si="3512"/>
        <v>479.5139709</v>
      </c>
      <c r="T1001" s="43">
        <f t="shared" si="3512"/>
        <v>471.47075289000003</v>
      </c>
      <c r="U1001" s="43">
        <f t="shared" si="3512"/>
        <v>465.72889721000001</v>
      </c>
      <c r="V1001" s="43">
        <f t="shared" si="3512"/>
        <v>492.45397788000002</v>
      </c>
      <c r="W1001" s="43">
        <f t="shared" si="3512"/>
        <v>549.43881180000005</v>
      </c>
      <c r="X1001" s="43">
        <f t="shared" si="3512"/>
        <v>568.52322828000001</v>
      </c>
      <c r="Y1001" s="43">
        <f t="shared" si="3512"/>
        <v>611.35616105999998</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f t="shared" ref="B1003:Q1003" si="3513">$AD$10</f>
        <v>71.379324000000011</v>
      </c>
      <c r="C1003" s="43">
        <f t="shared" si="3513"/>
        <v>71.379324000000011</v>
      </c>
      <c r="D1003" s="43">
        <f t="shared" si="3513"/>
        <v>71.379324000000011</v>
      </c>
      <c r="E1003" s="43">
        <f t="shared" si="3513"/>
        <v>71.379324000000011</v>
      </c>
      <c r="F1003" s="43">
        <f t="shared" si="3513"/>
        <v>71.379324000000011</v>
      </c>
      <c r="G1003" s="43">
        <f t="shared" si="3513"/>
        <v>71.379324000000011</v>
      </c>
      <c r="H1003" s="43">
        <f t="shared" si="3513"/>
        <v>71.379324000000011</v>
      </c>
      <c r="I1003" s="43">
        <f t="shared" si="3513"/>
        <v>71.379324000000011</v>
      </c>
      <c r="J1003" s="43">
        <f t="shared" si="3513"/>
        <v>71.379324000000011</v>
      </c>
      <c r="K1003" s="43">
        <f t="shared" si="3513"/>
        <v>71.379324000000011</v>
      </c>
      <c r="L1003" s="43">
        <f t="shared" si="3513"/>
        <v>71.379324000000011</v>
      </c>
      <c r="M1003" s="43">
        <f t="shared" si="3513"/>
        <v>71.379324000000011</v>
      </c>
      <c r="N1003" s="43">
        <f t="shared" si="3513"/>
        <v>71.379324000000011</v>
      </c>
      <c r="O1003" s="43">
        <f t="shared" si="3513"/>
        <v>71.379324000000011</v>
      </c>
      <c r="P1003" s="43">
        <f t="shared" si="3513"/>
        <v>71.379324000000011</v>
      </c>
      <c r="Q1003" s="43">
        <f t="shared" si="3513"/>
        <v>71.379324000000011</v>
      </c>
      <c r="R1003" s="43">
        <f t="shared" ref="R1003:Y1003" si="3514">$AD$10</f>
        <v>71.379324000000011</v>
      </c>
      <c r="S1003" s="43">
        <f t="shared" si="3514"/>
        <v>71.379324000000011</v>
      </c>
      <c r="T1003" s="43">
        <f t="shared" si="3514"/>
        <v>71.379324000000011</v>
      </c>
      <c r="U1003" s="43">
        <f t="shared" si="3514"/>
        <v>71.379324000000011</v>
      </c>
      <c r="V1003" s="43">
        <f t="shared" si="3514"/>
        <v>71.379324000000011</v>
      </c>
      <c r="W1003" s="43">
        <f t="shared" si="3514"/>
        <v>71.379324000000011</v>
      </c>
      <c r="X1003" s="43">
        <f t="shared" si="3514"/>
        <v>71.379324000000011</v>
      </c>
      <c r="Y1003" s="43">
        <f t="shared" si="3514"/>
        <v>71.379324000000011</v>
      </c>
    </row>
    <row r="1004" spans="1:25" s="19" customFormat="1" ht="18.75" hidden="1" customHeight="1" outlineLevel="1" x14ac:dyDescent="0.2">
      <c r="A1004" s="17" t="s">
        <v>4</v>
      </c>
      <c r="B1004" s="43">
        <f t="shared" ref="B1004:Y1004" si="3515">B121</f>
        <v>204.67</v>
      </c>
      <c r="C1004" s="43">
        <f t="shared" si="3515"/>
        <v>204.67</v>
      </c>
      <c r="D1004" s="43">
        <f t="shared" si="3515"/>
        <v>204.67</v>
      </c>
      <c r="E1004" s="43">
        <f t="shared" si="3515"/>
        <v>204.67</v>
      </c>
      <c r="F1004" s="43">
        <f t="shared" si="3515"/>
        <v>204.67</v>
      </c>
      <c r="G1004" s="43">
        <f t="shared" si="3515"/>
        <v>204.67</v>
      </c>
      <c r="H1004" s="43">
        <f t="shared" si="3515"/>
        <v>204.67</v>
      </c>
      <c r="I1004" s="43">
        <f t="shared" si="3515"/>
        <v>204.67</v>
      </c>
      <c r="J1004" s="43">
        <f t="shared" si="3515"/>
        <v>204.67</v>
      </c>
      <c r="K1004" s="43">
        <f t="shared" si="3515"/>
        <v>204.67</v>
      </c>
      <c r="L1004" s="43">
        <f t="shared" si="3515"/>
        <v>204.67</v>
      </c>
      <c r="M1004" s="43">
        <f t="shared" si="3515"/>
        <v>204.67</v>
      </c>
      <c r="N1004" s="43">
        <f t="shared" si="3515"/>
        <v>204.67</v>
      </c>
      <c r="O1004" s="43">
        <f t="shared" si="3515"/>
        <v>204.67</v>
      </c>
      <c r="P1004" s="43">
        <f t="shared" si="3515"/>
        <v>204.67</v>
      </c>
      <c r="Q1004" s="43">
        <f t="shared" si="3515"/>
        <v>204.67</v>
      </c>
      <c r="R1004" s="43">
        <f t="shared" si="3515"/>
        <v>204.67</v>
      </c>
      <c r="S1004" s="43">
        <f t="shared" si="3515"/>
        <v>204.67</v>
      </c>
      <c r="T1004" s="43">
        <f t="shared" si="3515"/>
        <v>204.67</v>
      </c>
      <c r="U1004" s="43">
        <f t="shared" si="3515"/>
        <v>204.67</v>
      </c>
      <c r="V1004" s="43">
        <f t="shared" si="3515"/>
        <v>204.67</v>
      </c>
      <c r="W1004" s="43">
        <f t="shared" si="3515"/>
        <v>204.67</v>
      </c>
      <c r="X1004" s="43">
        <f t="shared" si="3515"/>
        <v>204.67</v>
      </c>
      <c r="Y1004" s="43">
        <f t="shared" si="3515"/>
        <v>204.67</v>
      </c>
    </row>
    <row r="1005" spans="1:25" ht="25.5" hidden="1" outlineLevel="1" x14ac:dyDescent="0.2">
      <c r="A1005" s="62" t="s">
        <v>211</v>
      </c>
      <c r="B1005" s="43">
        <f t="shared" ref="B1005:Y1005" si="3516">B998</f>
        <v>0</v>
      </c>
      <c r="C1005" s="43">
        <f t="shared" si="3516"/>
        <v>0</v>
      </c>
      <c r="D1005" s="43">
        <f t="shared" si="3516"/>
        <v>0</v>
      </c>
      <c r="E1005" s="43">
        <f t="shared" si="3516"/>
        <v>0</v>
      </c>
      <c r="F1005" s="43">
        <f t="shared" si="3516"/>
        <v>0</v>
      </c>
      <c r="G1005" s="43">
        <f t="shared" si="3516"/>
        <v>0</v>
      </c>
      <c r="H1005" s="43">
        <f t="shared" si="3516"/>
        <v>0</v>
      </c>
      <c r="I1005" s="43">
        <f t="shared" si="3516"/>
        <v>0</v>
      </c>
      <c r="J1005" s="43">
        <f t="shared" si="3516"/>
        <v>0</v>
      </c>
      <c r="K1005" s="43">
        <f t="shared" si="3516"/>
        <v>0</v>
      </c>
      <c r="L1005" s="43">
        <f t="shared" si="3516"/>
        <v>0</v>
      </c>
      <c r="M1005" s="43">
        <f t="shared" si="3516"/>
        <v>0</v>
      </c>
      <c r="N1005" s="43">
        <f t="shared" si="3516"/>
        <v>0</v>
      </c>
      <c r="O1005" s="43">
        <f t="shared" si="3516"/>
        <v>0</v>
      </c>
      <c r="P1005" s="43">
        <f t="shared" si="3516"/>
        <v>0</v>
      </c>
      <c r="Q1005" s="43">
        <f t="shared" si="3516"/>
        <v>0</v>
      </c>
      <c r="R1005" s="43">
        <f t="shared" si="3516"/>
        <v>0</v>
      </c>
      <c r="S1005" s="43">
        <f t="shared" si="3516"/>
        <v>0</v>
      </c>
      <c r="T1005" s="43">
        <f t="shared" si="3516"/>
        <v>0</v>
      </c>
      <c r="U1005" s="43">
        <f t="shared" si="3516"/>
        <v>0</v>
      </c>
      <c r="V1005" s="43">
        <f t="shared" si="3516"/>
        <v>0</v>
      </c>
      <c r="W1005" s="43">
        <f t="shared" si="3516"/>
        <v>0</v>
      </c>
      <c r="X1005" s="43">
        <f t="shared" si="3516"/>
        <v>0</v>
      </c>
      <c r="Y1005" s="43">
        <f t="shared" si="3516"/>
        <v>0</v>
      </c>
    </row>
    <row r="1006" spans="1:25" s="19" customFormat="1" ht="18.75" hidden="1" customHeight="1" outlineLevel="1" thickBot="1" x14ac:dyDescent="0.25">
      <c r="A1006" s="35" t="s">
        <v>118</v>
      </c>
      <c r="B1006" s="43">
        <f t="shared" ref="B1006:Y1006" si="3517">B123</f>
        <v>3.02059422</v>
      </c>
      <c r="C1006" s="43">
        <f t="shared" si="3517"/>
        <v>3.02059422</v>
      </c>
      <c r="D1006" s="43">
        <f t="shared" si="3517"/>
        <v>3.02059422</v>
      </c>
      <c r="E1006" s="43">
        <f t="shared" si="3517"/>
        <v>3.02059422</v>
      </c>
      <c r="F1006" s="43">
        <f t="shared" si="3517"/>
        <v>3.02059422</v>
      </c>
      <c r="G1006" s="43">
        <f t="shared" si="3517"/>
        <v>3.02059422</v>
      </c>
      <c r="H1006" s="43">
        <f t="shared" si="3517"/>
        <v>3.02059422</v>
      </c>
      <c r="I1006" s="43">
        <f t="shared" si="3517"/>
        <v>3.02059422</v>
      </c>
      <c r="J1006" s="43">
        <f t="shared" si="3517"/>
        <v>3.02059422</v>
      </c>
      <c r="K1006" s="43">
        <f t="shared" si="3517"/>
        <v>3.02059422</v>
      </c>
      <c r="L1006" s="43">
        <f t="shared" si="3517"/>
        <v>3.02059422</v>
      </c>
      <c r="M1006" s="43">
        <f t="shared" si="3517"/>
        <v>3.02059422</v>
      </c>
      <c r="N1006" s="43">
        <f t="shared" si="3517"/>
        <v>3.02059422</v>
      </c>
      <c r="O1006" s="43">
        <f t="shared" si="3517"/>
        <v>3.02059422</v>
      </c>
      <c r="P1006" s="43">
        <f t="shared" si="3517"/>
        <v>3.02059422</v>
      </c>
      <c r="Q1006" s="43">
        <f t="shared" si="3517"/>
        <v>3.02059422</v>
      </c>
      <c r="R1006" s="43">
        <f t="shared" si="3517"/>
        <v>3.02059422</v>
      </c>
      <c r="S1006" s="43">
        <f t="shared" si="3517"/>
        <v>3.02059422</v>
      </c>
      <c r="T1006" s="43">
        <f t="shared" si="3517"/>
        <v>3.02059422</v>
      </c>
      <c r="U1006" s="43">
        <f t="shared" si="3517"/>
        <v>3.02059422</v>
      </c>
      <c r="V1006" s="43">
        <f t="shared" si="3517"/>
        <v>3.02059422</v>
      </c>
      <c r="W1006" s="43">
        <f t="shared" si="3517"/>
        <v>3.02059422</v>
      </c>
      <c r="X1006" s="43">
        <f t="shared" si="3517"/>
        <v>3.02059422</v>
      </c>
      <c r="Y1006" s="43">
        <f t="shared" si="3517"/>
        <v>3.02059422</v>
      </c>
    </row>
    <row r="1007" spans="1:25" s="26" customFormat="1" ht="18.75" customHeight="1" collapsed="1" thickBot="1" x14ac:dyDescent="0.25">
      <c r="A1007" s="27">
        <v>17</v>
      </c>
      <c r="B1007" s="145">
        <f t="shared" ref="B1007:Y1007" si="3518">ROUND(SUM(B1008:B1013),2)</f>
        <v>977.38</v>
      </c>
      <c r="C1007" s="145">
        <f t="shared" si="3518"/>
        <v>1007.56</v>
      </c>
      <c r="D1007" s="145">
        <f t="shared" si="3518"/>
        <v>1057.3800000000001</v>
      </c>
      <c r="E1007" s="145">
        <f t="shared" si="3518"/>
        <v>1059.6300000000001</v>
      </c>
      <c r="F1007" s="145">
        <f t="shared" si="3518"/>
        <v>1080.73</v>
      </c>
      <c r="G1007" s="145">
        <f t="shared" si="3518"/>
        <v>1078.82</v>
      </c>
      <c r="H1007" s="145">
        <f t="shared" si="3518"/>
        <v>1068.04</v>
      </c>
      <c r="I1007" s="145">
        <f t="shared" si="3518"/>
        <v>996.18</v>
      </c>
      <c r="J1007" s="145">
        <f t="shared" si="3518"/>
        <v>906.75</v>
      </c>
      <c r="K1007" s="145">
        <f t="shared" si="3518"/>
        <v>806.62</v>
      </c>
      <c r="L1007" s="145">
        <f t="shared" si="3518"/>
        <v>749.88</v>
      </c>
      <c r="M1007" s="145">
        <f t="shared" si="3518"/>
        <v>755.82</v>
      </c>
      <c r="N1007" s="145">
        <f t="shared" si="3518"/>
        <v>767.38</v>
      </c>
      <c r="O1007" s="145">
        <f t="shared" si="3518"/>
        <v>762.1</v>
      </c>
      <c r="P1007" s="145">
        <f t="shared" si="3518"/>
        <v>763.58</v>
      </c>
      <c r="Q1007" s="145">
        <f t="shared" si="3518"/>
        <v>778.71</v>
      </c>
      <c r="R1007" s="145">
        <f t="shared" si="3518"/>
        <v>776.53</v>
      </c>
      <c r="S1007" s="145">
        <f t="shared" si="3518"/>
        <v>754.05</v>
      </c>
      <c r="T1007" s="145">
        <f t="shared" si="3518"/>
        <v>750.23</v>
      </c>
      <c r="U1007" s="145">
        <f t="shared" si="3518"/>
        <v>740.21</v>
      </c>
      <c r="V1007" s="145">
        <f t="shared" si="3518"/>
        <v>745.26</v>
      </c>
      <c r="W1007" s="145">
        <f t="shared" si="3518"/>
        <v>791.94</v>
      </c>
      <c r="X1007" s="145">
        <f t="shared" si="3518"/>
        <v>834.99</v>
      </c>
      <c r="Y1007" s="145">
        <f t="shared" si="3518"/>
        <v>891.61</v>
      </c>
    </row>
    <row r="1008" spans="1:25" s="19" customFormat="1" ht="38.25" hidden="1" customHeight="1" outlineLevel="1" x14ac:dyDescent="0.2">
      <c r="A1008" s="16" t="s">
        <v>70</v>
      </c>
      <c r="B1008" s="43">
        <f t="shared" ref="B1008:Y1008" si="3519">B125</f>
        <v>698.30726741000001</v>
      </c>
      <c r="C1008" s="43">
        <f t="shared" si="3519"/>
        <v>728.48896991000004</v>
      </c>
      <c r="D1008" s="43">
        <f t="shared" si="3519"/>
        <v>778.30706597999995</v>
      </c>
      <c r="E1008" s="43">
        <f t="shared" si="3519"/>
        <v>780.55629405000002</v>
      </c>
      <c r="F1008" s="43">
        <f t="shared" si="3519"/>
        <v>801.66174452999996</v>
      </c>
      <c r="G1008" s="43">
        <f t="shared" si="3519"/>
        <v>799.74613337000005</v>
      </c>
      <c r="H1008" s="43">
        <f t="shared" si="3519"/>
        <v>788.96992679000005</v>
      </c>
      <c r="I1008" s="43">
        <f t="shared" si="3519"/>
        <v>717.10595315</v>
      </c>
      <c r="J1008" s="43">
        <f t="shared" si="3519"/>
        <v>627.67713102000005</v>
      </c>
      <c r="K1008" s="43">
        <f t="shared" si="3519"/>
        <v>527.55498442999999</v>
      </c>
      <c r="L1008" s="43">
        <f t="shared" si="3519"/>
        <v>470.81460074</v>
      </c>
      <c r="M1008" s="43">
        <f t="shared" si="3519"/>
        <v>476.74992909000002</v>
      </c>
      <c r="N1008" s="43">
        <f t="shared" si="3519"/>
        <v>488.31080917000003</v>
      </c>
      <c r="O1008" s="43">
        <f t="shared" si="3519"/>
        <v>483.02700976</v>
      </c>
      <c r="P1008" s="43">
        <f t="shared" si="3519"/>
        <v>484.51341824999997</v>
      </c>
      <c r="Q1008" s="43">
        <f t="shared" si="3519"/>
        <v>499.63652046999999</v>
      </c>
      <c r="R1008" s="43">
        <f t="shared" si="3519"/>
        <v>497.46170417000002</v>
      </c>
      <c r="S1008" s="43">
        <f t="shared" si="3519"/>
        <v>474.98287105999998</v>
      </c>
      <c r="T1008" s="43">
        <f t="shared" si="3519"/>
        <v>471.16117128000002</v>
      </c>
      <c r="U1008" s="43">
        <f t="shared" si="3519"/>
        <v>461.14195457</v>
      </c>
      <c r="V1008" s="43">
        <f t="shared" si="3519"/>
        <v>466.18774423000002</v>
      </c>
      <c r="W1008" s="43">
        <f t="shared" si="3519"/>
        <v>512.86531914</v>
      </c>
      <c r="X1008" s="43">
        <f t="shared" si="3519"/>
        <v>555.91927349000002</v>
      </c>
      <c r="Y1008" s="43">
        <f t="shared" si="3519"/>
        <v>612.54283433000001</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f t="shared" ref="B1010:Q1010" si="3520">$AD$10</f>
        <v>71.379324000000011</v>
      </c>
      <c r="C1010" s="43">
        <f t="shared" si="3520"/>
        <v>71.379324000000011</v>
      </c>
      <c r="D1010" s="43">
        <f t="shared" si="3520"/>
        <v>71.379324000000011</v>
      </c>
      <c r="E1010" s="43">
        <f t="shared" si="3520"/>
        <v>71.379324000000011</v>
      </c>
      <c r="F1010" s="43">
        <f t="shared" si="3520"/>
        <v>71.379324000000011</v>
      </c>
      <c r="G1010" s="43">
        <f t="shared" si="3520"/>
        <v>71.379324000000011</v>
      </c>
      <c r="H1010" s="43">
        <f t="shared" si="3520"/>
        <v>71.379324000000011</v>
      </c>
      <c r="I1010" s="43">
        <f t="shared" si="3520"/>
        <v>71.379324000000011</v>
      </c>
      <c r="J1010" s="43">
        <f t="shared" si="3520"/>
        <v>71.379324000000011</v>
      </c>
      <c r="K1010" s="43">
        <f t="shared" si="3520"/>
        <v>71.379324000000011</v>
      </c>
      <c r="L1010" s="43">
        <f t="shared" si="3520"/>
        <v>71.379324000000011</v>
      </c>
      <c r="M1010" s="43">
        <f t="shared" si="3520"/>
        <v>71.379324000000011</v>
      </c>
      <c r="N1010" s="43">
        <f t="shared" si="3520"/>
        <v>71.379324000000011</v>
      </c>
      <c r="O1010" s="43">
        <f t="shared" si="3520"/>
        <v>71.379324000000011</v>
      </c>
      <c r="P1010" s="43">
        <f t="shared" si="3520"/>
        <v>71.379324000000011</v>
      </c>
      <c r="Q1010" s="43">
        <f t="shared" si="3520"/>
        <v>71.379324000000011</v>
      </c>
      <c r="R1010" s="43">
        <f t="shared" ref="R1010:Y1010" si="3521">$AD$10</f>
        <v>71.379324000000011</v>
      </c>
      <c r="S1010" s="43">
        <f t="shared" si="3521"/>
        <v>71.379324000000011</v>
      </c>
      <c r="T1010" s="43">
        <f t="shared" si="3521"/>
        <v>71.379324000000011</v>
      </c>
      <c r="U1010" s="43">
        <f t="shared" si="3521"/>
        <v>71.379324000000011</v>
      </c>
      <c r="V1010" s="43">
        <f t="shared" si="3521"/>
        <v>71.379324000000011</v>
      </c>
      <c r="W1010" s="43">
        <f t="shared" si="3521"/>
        <v>71.379324000000011</v>
      </c>
      <c r="X1010" s="43">
        <f t="shared" si="3521"/>
        <v>71.379324000000011</v>
      </c>
      <c r="Y1010" s="43">
        <f t="shared" si="3521"/>
        <v>71.379324000000011</v>
      </c>
    </row>
    <row r="1011" spans="1:25" s="19" customFormat="1" ht="18.75" hidden="1" customHeight="1" outlineLevel="1" x14ac:dyDescent="0.2">
      <c r="A1011" s="17" t="s">
        <v>4</v>
      </c>
      <c r="B1011" s="43">
        <f t="shared" ref="B1011:Y1011" si="3522">B128</f>
        <v>204.67</v>
      </c>
      <c r="C1011" s="43">
        <f t="shared" si="3522"/>
        <v>204.67</v>
      </c>
      <c r="D1011" s="43">
        <f t="shared" si="3522"/>
        <v>204.67</v>
      </c>
      <c r="E1011" s="43">
        <f t="shared" si="3522"/>
        <v>204.67</v>
      </c>
      <c r="F1011" s="43">
        <f t="shared" si="3522"/>
        <v>204.67</v>
      </c>
      <c r="G1011" s="43">
        <f t="shared" si="3522"/>
        <v>204.67</v>
      </c>
      <c r="H1011" s="43">
        <f t="shared" si="3522"/>
        <v>204.67</v>
      </c>
      <c r="I1011" s="43">
        <f t="shared" si="3522"/>
        <v>204.67</v>
      </c>
      <c r="J1011" s="43">
        <f t="shared" si="3522"/>
        <v>204.67</v>
      </c>
      <c r="K1011" s="43">
        <f t="shared" si="3522"/>
        <v>204.67</v>
      </c>
      <c r="L1011" s="43">
        <f t="shared" si="3522"/>
        <v>204.67</v>
      </c>
      <c r="M1011" s="43">
        <f t="shared" si="3522"/>
        <v>204.67</v>
      </c>
      <c r="N1011" s="43">
        <f t="shared" si="3522"/>
        <v>204.67</v>
      </c>
      <c r="O1011" s="43">
        <f t="shared" si="3522"/>
        <v>204.67</v>
      </c>
      <c r="P1011" s="43">
        <f t="shared" si="3522"/>
        <v>204.67</v>
      </c>
      <c r="Q1011" s="43">
        <f t="shared" si="3522"/>
        <v>204.67</v>
      </c>
      <c r="R1011" s="43">
        <f t="shared" si="3522"/>
        <v>204.67</v>
      </c>
      <c r="S1011" s="43">
        <f t="shared" si="3522"/>
        <v>204.67</v>
      </c>
      <c r="T1011" s="43">
        <f t="shared" si="3522"/>
        <v>204.67</v>
      </c>
      <c r="U1011" s="43">
        <f t="shared" si="3522"/>
        <v>204.67</v>
      </c>
      <c r="V1011" s="43">
        <f t="shared" si="3522"/>
        <v>204.67</v>
      </c>
      <c r="W1011" s="43">
        <f t="shared" si="3522"/>
        <v>204.67</v>
      </c>
      <c r="X1011" s="43">
        <f t="shared" si="3522"/>
        <v>204.67</v>
      </c>
      <c r="Y1011" s="43">
        <f t="shared" si="3522"/>
        <v>204.67</v>
      </c>
    </row>
    <row r="1012" spans="1:25" ht="25.5" hidden="1" outlineLevel="1" x14ac:dyDescent="0.2">
      <c r="A1012" s="62" t="s">
        <v>211</v>
      </c>
      <c r="B1012" s="43">
        <f t="shared" ref="B1012:Y1012" si="3523">B1005</f>
        <v>0</v>
      </c>
      <c r="C1012" s="43">
        <f t="shared" si="3523"/>
        <v>0</v>
      </c>
      <c r="D1012" s="43">
        <f t="shared" si="3523"/>
        <v>0</v>
      </c>
      <c r="E1012" s="43">
        <f t="shared" si="3523"/>
        <v>0</v>
      </c>
      <c r="F1012" s="43">
        <f t="shared" si="3523"/>
        <v>0</v>
      </c>
      <c r="G1012" s="43">
        <f t="shared" si="3523"/>
        <v>0</v>
      </c>
      <c r="H1012" s="43">
        <f t="shared" si="3523"/>
        <v>0</v>
      </c>
      <c r="I1012" s="43">
        <f t="shared" si="3523"/>
        <v>0</v>
      </c>
      <c r="J1012" s="43">
        <f t="shared" si="3523"/>
        <v>0</v>
      </c>
      <c r="K1012" s="43">
        <f t="shared" si="3523"/>
        <v>0</v>
      </c>
      <c r="L1012" s="43">
        <f t="shared" si="3523"/>
        <v>0</v>
      </c>
      <c r="M1012" s="43">
        <f t="shared" si="3523"/>
        <v>0</v>
      </c>
      <c r="N1012" s="43">
        <f t="shared" si="3523"/>
        <v>0</v>
      </c>
      <c r="O1012" s="43">
        <f t="shared" si="3523"/>
        <v>0</v>
      </c>
      <c r="P1012" s="43">
        <f t="shared" si="3523"/>
        <v>0</v>
      </c>
      <c r="Q1012" s="43">
        <f t="shared" si="3523"/>
        <v>0</v>
      </c>
      <c r="R1012" s="43">
        <f t="shared" si="3523"/>
        <v>0</v>
      </c>
      <c r="S1012" s="43">
        <f t="shared" si="3523"/>
        <v>0</v>
      </c>
      <c r="T1012" s="43">
        <f t="shared" si="3523"/>
        <v>0</v>
      </c>
      <c r="U1012" s="43">
        <f t="shared" si="3523"/>
        <v>0</v>
      </c>
      <c r="V1012" s="43">
        <f t="shared" si="3523"/>
        <v>0</v>
      </c>
      <c r="W1012" s="43">
        <f t="shared" si="3523"/>
        <v>0</v>
      </c>
      <c r="X1012" s="43">
        <f t="shared" si="3523"/>
        <v>0</v>
      </c>
      <c r="Y1012" s="43">
        <f t="shared" si="3523"/>
        <v>0</v>
      </c>
    </row>
    <row r="1013" spans="1:25" s="19" customFormat="1" ht="18.75" hidden="1" customHeight="1" outlineLevel="1" thickBot="1" x14ac:dyDescent="0.25">
      <c r="A1013" s="35" t="s">
        <v>118</v>
      </c>
      <c r="B1013" s="43">
        <f t="shared" ref="B1013:Y1013" si="3524">B130</f>
        <v>3.02059422</v>
      </c>
      <c r="C1013" s="43">
        <f t="shared" si="3524"/>
        <v>3.02059422</v>
      </c>
      <c r="D1013" s="43">
        <f t="shared" si="3524"/>
        <v>3.02059422</v>
      </c>
      <c r="E1013" s="43">
        <f t="shared" si="3524"/>
        <v>3.02059422</v>
      </c>
      <c r="F1013" s="43">
        <f t="shared" si="3524"/>
        <v>3.02059422</v>
      </c>
      <c r="G1013" s="43">
        <f t="shared" si="3524"/>
        <v>3.02059422</v>
      </c>
      <c r="H1013" s="43">
        <f t="shared" si="3524"/>
        <v>3.02059422</v>
      </c>
      <c r="I1013" s="43">
        <f t="shared" si="3524"/>
        <v>3.02059422</v>
      </c>
      <c r="J1013" s="43">
        <f t="shared" si="3524"/>
        <v>3.02059422</v>
      </c>
      <c r="K1013" s="43">
        <f t="shared" si="3524"/>
        <v>3.02059422</v>
      </c>
      <c r="L1013" s="43">
        <f t="shared" si="3524"/>
        <v>3.02059422</v>
      </c>
      <c r="M1013" s="43">
        <f t="shared" si="3524"/>
        <v>3.02059422</v>
      </c>
      <c r="N1013" s="43">
        <f t="shared" si="3524"/>
        <v>3.02059422</v>
      </c>
      <c r="O1013" s="43">
        <f t="shared" si="3524"/>
        <v>3.02059422</v>
      </c>
      <c r="P1013" s="43">
        <f t="shared" si="3524"/>
        <v>3.02059422</v>
      </c>
      <c r="Q1013" s="43">
        <f t="shared" si="3524"/>
        <v>3.02059422</v>
      </c>
      <c r="R1013" s="43">
        <f t="shared" si="3524"/>
        <v>3.02059422</v>
      </c>
      <c r="S1013" s="43">
        <f t="shared" si="3524"/>
        <v>3.02059422</v>
      </c>
      <c r="T1013" s="43">
        <f t="shared" si="3524"/>
        <v>3.02059422</v>
      </c>
      <c r="U1013" s="43">
        <f t="shared" si="3524"/>
        <v>3.02059422</v>
      </c>
      <c r="V1013" s="43">
        <f t="shared" si="3524"/>
        <v>3.02059422</v>
      </c>
      <c r="W1013" s="43">
        <f t="shared" si="3524"/>
        <v>3.02059422</v>
      </c>
      <c r="X1013" s="43">
        <f t="shared" si="3524"/>
        <v>3.02059422</v>
      </c>
      <c r="Y1013" s="43">
        <f t="shared" si="3524"/>
        <v>3.02059422</v>
      </c>
    </row>
    <row r="1014" spans="1:25" s="26" customFormat="1" ht="18.75" customHeight="1" collapsed="1" thickBot="1" x14ac:dyDescent="0.25">
      <c r="A1014" s="28">
        <v>18</v>
      </c>
      <c r="B1014" s="145">
        <f t="shared" ref="B1014:Y1014" si="3525">ROUND(SUM(B1015:B1020),2)</f>
        <v>982.02</v>
      </c>
      <c r="C1014" s="145">
        <f t="shared" si="3525"/>
        <v>1048.6600000000001</v>
      </c>
      <c r="D1014" s="145">
        <f t="shared" si="3525"/>
        <v>1036.8900000000001</v>
      </c>
      <c r="E1014" s="145">
        <f t="shared" si="3525"/>
        <v>1045.26</v>
      </c>
      <c r="F1014" s="145">
        <f t="shared" si="3525"/>
        <v>1070.1600000000001</v>
      </c>
      <c r="G1014" s="145">
        <f t="shared" si="3525"/>
        <v>1041.03</v>
      </c>
      <c r="H1014" s="145">
        <f t="shared" si="3525"/>
        <v>1000.32</v>
      </c>
      <c r="I1014" s="145">
        <f t="shared" si="3525"/>
        <v>893.24</v>
      </c>
      <c r="J1014" s="145">
        <f t="shared" si="3525"/>
        <v>792.08</v>
      </c>
      <c r="K1014" s="145">
        <f t="shared" si="3525"/>
        <v>755.19</v>
      </c>
      <c r="L1014" s="145">
        <f t="shared" si="3525"/>
        <v>755.75</v>
      </c>
      <c r="M1014" s="145">
        <f t="shared" si="3525"/>
        <v>754.01</v>
      </c>
      <c r="N1014" s="145">
        <f t="shared" si="3525"/>
        <v>744.37</v>
      </c>
      <c r="O1014" s="145">
        <f t="shared" si="3525"/>
        <v>703.46</v>
      </c>
      <c r="P1014" s="145">
        <f t="shared" si="3525"/>
        <v>698.29</v>
      </c>
      <c r="Q1014" s="145">
        <f t="shared" si="3525"/>
        <v>697.02</v>
      </c>
      <c r="R1014" s="145">
        <f t="shared" si="3525"/>
        <v>703.75</v>
      </c>
      <c r="S1014" s="145">
        <f t="shared" si="3525"/>
        <v>701.66</v>
      </c>
      <c r="T1014" s="145">
        <f t="shared" si="3525"/>
        <v>690.88</v>
      </c>
      <c r="U1014" s="145">
        <f t="shared" si="3525"/>
        <v>724.09</v>
      </c>
      <c r="V1014" s="145">
        <f t="shared" si="3525"/>
        <v>782.97</v>
      </c>
      <c r="W1014" s="145">
        <f t="shared" si="3525"/>
        <v>809.5</v>
      </c>
      <c r="X1014" s="145">
        <f t="shared" si="3525"/>
        <v>831.5</v>
      </c>
      <c r="Y1014" s="145">
        <f t="shared" si="3525"/>
        <v>887.77</v>
      </c>
    </row>
    <row r="1015" spans="1:25" s="19" customFormat="1" ht="51" hidden="1" outlineLevel="1" x14ac:dyDescent="0.2">
      <c r="A1015" s="16" t="s">
        <v>70</v>
      </c>
      <c r="B1015" s="43">
        <f t="shared" ref="B1015:Y1015" si="3526">B132</f>
        <v>702.95025148000002</v>
      </c>
      <c r="C1015" s="43">
        <f t="shared" si="3526"/>
        <v>769.58918327000004</v>
      </c>
      <c r="D1015" s="43">
        <f t="shared" si="3526"/>
        <v>757.82507378000003</v>
      </c>
      <c r="E1015" s="43">
        <f t="shared" si="3526"/>
        <v>766.19202809000001</v>
      </c>
      <c r="F1015" s="43">
        <f t="shared" si="3526"/>
        <v>791.09045534999996</v>
      </c>
      <c r="G1015" s="43">
        <f t="shared" si="3526"/>
        <v>761.96493206000002</v>
      </c>
      <c r="H1015" s="43">
        <f t="shared" si="3526"/>
        <v>721.25406035000003</v>
      </c>
      <c r="I1015" s="43">
        <f t="shared" si="3526"/>
        <v>614.17278209999995</v>
      </c>
      <c r="J1015" s="43">
        <f t="shared" si="3526"/>
        <v>513.01313592999998</v>
      </c>
      <c r="K1015" s="43">
        <f t="shared" si="3526"/>
        <v>476.11918761999999</v>
      </c>
      <c r="L1015" s="43">
        <f t="shared" si="3526"/>
        <v>476.67837824999998</v>
      </c>
      <c r="M1015" s="43">
        <f t="shared" si="3526"/>
        <v>474.94172336999998</v>
      </c>
      <c r="N1015" s="43">
        <f t="shared" si="3526"/>
        <v>465.30251750999997</v>
      </c>
      <c r="O1015" s="43">
        <f t="shared" si="3526"/>
        <v>424.39156113000001</v>
      </c>
      <c r="P1015" s="43">
        <f t="shared" si="3526"/>
        <v>419.21671527000001</v>
      </c>
      <c r="Q1015" s="43">
        <f t="shared" si="3526"/>
        <v>417.94787153999999</v>
      </c>
      <c r="R1015" s="43">
        <f t="shared" si="3526"/>
        <v>424.68427403999999</v>
      </c>
      <c r="S1015" s="43">
        <f t="shared" si="3526"/>
        <v>422.59055319999999</v>
      </c>
      <c r="T1015" s="43">
        <f t="shared" si="3526"/>
        <v>411.80879578000003</v>
      </c>
      <c r="U1015" s="43">
        <f t="shared" si="3526"/>
        <v>445.01947536</v>
      </c>
      <c r="V1015" s="43">
        <f t="shared" si="3526"/>
        <v>503.90262152999998</v>
      </c>
      <c r="W1015" s="43">
        <f t="shared" si="3526"/>
        <v>530.42720002999999</v>
      </c>
      <c r="X1015" s="43">
        <f t="shared" si="3526"/>
        <v>552.43072533999998</v>
      </c>
      <c r="Y1015" s="43">
        <f t="shared" si="3526"/>
        <v>608.70320607999997</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f t="shared" ref="B1017:Q1017" si="3527">$AD$10</f>
        <v>71.379324000000011</v>
      </c>
      <c r="C1017" s="43">
        <f t="shared" si="3527"/>
        <v>71.379324000000011</v>
      </c>
      <c r="D1017" s="43">
        <f t="shared" si="3527"/>
        <v>71.379324000000011</v>
      </c>
      <c r="E1017" s="43">
        <f t="shared" si="3527"/>
        <v>71.379324000000011</v>
      </c>
      <c r="F1017" s="43">
        <f t="shared" si="3527"/>
        <v>71.379324000000011</v>
      </c>
      <c r="G1017" s="43">
        <f t="shared" si="3527"/>
        <v>71.379324000000011</v>
      </c>
      <c r="H1017" s="43">
        <f t="shared" si="3527"/>
        <v>71.379324000000011</v>
      </c>
      <c r="I1017" s="43">
        <f t="shared" si="3527"/>
        <v>71.379324000000011</v>
      </c>
      <c r="J1017" s="43">
        <f t="shared" si="3527"/>
        <v>71.379324000000011</v>
      </c>
      <c r="K1017" s="43">
        <f t="shared" si="3527"/>
        <v>71.379324000000011</v>
      </c>
      <c r="L1017" s="43">
        <f t="shared" si="3527"/>
        <v>71.379324000000011</v>
      </c>
      <c r="M1017" s="43">
        <f t="shared" si="3527"/>
        <v>71.379324000000011</v>
      </c>
      <c r="N1017" s="43">
        <f t="shared" si="3527"/>
        <v>71.379324000000011</v>
      </c>
      <c r="O1017" s="43">
        <f t="shared" si="3527"/>
        <v>71.379324000000011</v>
      </c>
      <c r="P1017" s="43">
        <f t="shared" si="3527"/>
        <v>71.379324000000011</v>
      </c>
      <c r="Q1017" s="43">
        <f t="shared" si="3527"/>
        <v>71.379324000000011</v>
      </c>
      <c r="R1017" s="43">
        <f t="shared" ref="R1017:Y1017" si="3528">$AD$10</f>
        <v>71.379324000000011</v>
      </c>
      <c r="S1017" s="43">
        <f t="shared" si="3528"/>
        <v>71.379324000000011</v>
      </c>
      <c r="T1017" s="43">
        <f t="shared" si="3528"/>
        <v>71.379324000000011</v>
      </c>
      <c r="U1017" s="43">
        <f t="shared" si="3528"/>
        <v>71.379324000000011</v>
      </c>
      <c r="V1017" s="43">
        <f t="shared" si="3528"/>
        <v>71.379324000000011</v>
      </c>
      <c r="W1017" s="43">
        <f t="shared" si="3528"/>
        <v>71.379324000000011</v>
      </c>
      <c r="X1017" s="43">
        <f t="shared" si="3528"/>
        <v>71.379324000000011</v>
      </c>
      <c r="Y1017" s="43">
        <f t="shared" si="3528"/>
        <v>71.379324000000011</v>
      </c>
    </row>
    <row r="1018" spans="1:25" s="19" customFormat="1" ht="18.75" hidden="1" customHeight="1" outlineLevel="1" x14ac:dyDescent="0.2">
      <c r="A1018" s="17" t="s">
        <v>4</v>
      </c>
      <c r="B1018" s="43">
        <f t="shared" ref="B1018:Y1018" si="3529">B135</f>
        <v>204.67</v>
      </c>
      <c r="C1018" s="43">
        <f t="shared" si="3529"/>
        <v>204.67</v>
      </c>
      <c r="D1018" s="43">
        <f t="shared" si="3529"/>
        <v>204.67</v>
      </c>
      <c r="E1018" s="43">
        <f t="shared" si="3529"/>
        <v>204.67</v>
      </c>
      <c r="F1018" s="43">
        <f t="shared" si="3529"/>
        <v>204.67</v>
      </c>
      <c r="G1018" s="43">
        <f t="shared" si="3529"/>
        <v>204.67</v>
      </c>
      <c r="H1018" s="43">
        <f t="shared" si="3529"/>
        <v>204.67</v>
      </c>
      <c r="I1018" s="43">
        <f t="shared" si="3529"/>
        <v>204.67</v>
      </c>
      <c r="J1018" s="43">
        <f t="shared" si="3529"/>
        <v>204.67</v>
      </c>
      <c r="K1018" s="43">
        <f t="shared" si="3529"/>
        <v>204.67</v>
      </c>
      <c r="L1018" s="43">
        <f t="shared" si="3529"/>
        <v>204.67</v>
      </c>
      <c r="M1018" s="43">
        <f t="shared" si="3529"/>
        <v>204.67</v>
      </c>
      <c r="N1018" s="43">
        <f t="shared" si="3529"/>
        <v>204.67</v>
      </c>
      <c r="O1018" s="43">
        <f t="shared" si="3529"/>
        <v>204.67</v>
      </c>
      <c r="P1018" s="43">
        <f t="shared" si="3529"/>
        <v>204.67</v>
      </c>
      <c r="Q1018" s="43">
        <f t="shared" si="3529"/>
        <v>204.67</v>
      </c>
      <c r="R1018" s="43">
        <f t="shared" si="3529"/>
        <v>204.67</v>
      </c>
      <c r="S1018" s="43">
        <f t="shared" si="3529"/>
        <v>204.67</v>
      </c>
      <c r="T1018" s="43">
        <f t="shared" si="3529"/>
        <v>204.67</v>
      </c>
      <c r="U1018" s="43">
        <f t="shared" si="3529"/>
        <v>204.67</v>
      </c>
      <c r="V1018" s="43">
        <f t="shared" si="3529"/>
        <v>204.67</v>
      </c>
      <c r="W1018" s="43">
        <f t="shared" si="3529"/>
        <v>204.67</v>
      </c>
      <c r="X1018" s="43">
        <f t="shared" si="3529"/>
        <v>204.67</v>
      </c>
      <c r="Y1018" s="43">
        <f t="shared" si="3529"/>
        <v>204.67</v>
      </c>
    </row>
    <row r="1019" spans="1:25" ht="25.5" hidden="1" outlineLevel="1" x14ac:dyDescent="0.2">
      <c r="A1019" s="62" t="s">
        <v>211</v>
      </c>
      <c r="B1019" s="43">
        <f t="shared" ref="B1019:Y1019" si="3530">B1012</f>
        <v>0</v>
      </c>
      <c r="C1019" s="43">
        <f t="shared" si="3530"/>
        <v>0</v>
      </c>
      <c r="D1019" s="43">
        <f t="shared" si="3530"/>
        <v>0</v>
      </c>
      <c r="E1019" s="43">
        <f t="shared" si="3530"/>
        <v>0</v>
      </c>
      <c r="F1019" s="43">
        <f t="shared" si="3530"/>
        <v>0</v>
      </c>
      <c r="G1019" s="43">
        <f t="shared" si="3530"/>
        <v>0</v>
      </c>
      <c r="H1019" s="43">
        <f t="shared" si="3530"/>
        <v>0</v>
      </c>
      <c r="I1019" s="43">
        <f t="shared" si="3530"/>
        <v>0</v>
      </c>
      <c r="J1019" s="43">
        <f t="shared" si="3530"/>
        <v>0</v>
      </c>
      <c r="K1019" s="43">
        <f t="shared" si="3530"/>
        <v>0</v>
      </c>
      <c r="L1019" s="43">
        <f t="shared" si="3530"/>
        <v>0</v>
      </c>
      <c r="M1019" s="43">
        <f t="shared" si="3530"/>
        <v>0</v>
      </c>
      <c r="N1019" s="43">
        <f t="shared" si="3530"/>
        <v>0</v>
      </c>
      <c r="O1019" s="43">
        <f t="shared" si="3530"/>
        <v>0</v>
      </c>
      <c r="P1019" s="43">
        <f t="shared" si="3530"/>
        <v>0</v>
      </c>
      <c r="Q1019" s="43">
        <f t="shared" si="3530"/>
        <v>0</v>
      </c>
      <c r="R1019" s="43">
        <f t="shared" si="3530"/>
        <v>0</v>
      </c>
      <c r="S1019" s="43">
        <f t="shared" si="3530"/>
        <v>0</v>
      </c>
      <c r="T1019" s="43">
        <f t="shared" si="3530"/>
        <v>0</v>
      </c>
      <c r="U1019" s="43">
        <f t="shared" si="3530"/>
        <v>0</v>
      </c>
      <c r="V1019" s="43">
        <f t="shared" si="3530"/>
        <v>0</v>
      </c>
      <c r="W1019" s="43">
        <f t="shared" si="3530"/>
        <v>0</v>
      </c>
      <c r="X1019" s="43">
        <f t="shared" si="3530"/>
        <v>0</v>
      </c>
      <c r="Y1019" s="43">
        <f t="shared" si="3530"/>
        <v>0</v>
      </c>
    </row>
    <row r="1020" spans="1:25" s="19" customFormat="1" ht="18.75" hidden="1" customHeight="1" outlineLevel="1" thickBot="1" x14ac:dyDescent="0.25">
      <c r="A1020" s="35" t="s">
        <v>118</v>
      </c>
      <c r="B1020" s="43">
        <f t="shared" ref="B1020:Y1020" si="3531">B137</f>
        <v>3.02059422</v>
      </c>
      <c r="C1020" s="43">
        <f t="shared" si="3531"/>
        <v>3.02059422</v>
      </c>
      <c r="D1020" s="43">
        <f t="shared" si="3531"/>
        <v>3.02059422</v>
      </c>
      <c r="E1020" s="43">
        <f t="shared" si="3531"/>
        <v>3.02059422</v>
      </c>
      <c r="F1020" s="43">
        <f t="shared" si="3531"/>
        <v>3.02059422</v>
      </c>
      <c r="G1020" s="43">
        <f t="shared" si="3531"/>
        <v>3.02059422</v>
      </c>
      <c r="H1020" s="43">
        <f t="shared" si="3531"/>
        <v>3.02059422</v>
      </c>
      <c r="I1020" s="43">
        <f t="shared" si="3531"/>
        <v>3.02059422</v>
      </c>
      <c r="J1020" s="43">
        <f t="shared" si="3531"/>
        <v>3.02059422</v>
      </c>
      <c r="K1020" s="43">
        <f t="shared" si="3531"/>
        <v>3.02059422</v>
      </c>
      <c r="L1020" s="43">
        <f t="shared" si="3531"/>
        <v>3.02059422</v>
      </c>
      <c r="M1020" s="43">
        <f t="shared" si="3531"/>
        <v>3.02059422</v>
      </c>
      <c r="N1020" s="43">
        <f t="shared" si="3531"/>
        <v>3.02059422</v>
      </c>
      <c r="O1020" s="43">
        <f t="shared" si="3531"/>
        <v>3.02059422</v>
      </c>
      <c r="P1020" s="43">
        <f t="shared" si="3531"/>
        <v>3.02059422</v>
      </c>
      <c r="Q1020" s="43">
        <f t="shared" si="3531"/>
        <v>3.02059422</v>
      </c>
      <c r="R1020" s="43">
        <f t="shared" si="3531"/>
        <v>3.02059422</v>
      </c>
      <c r="S1020" s="43">
        <f t="shared" si="3531"/>
        <v>3.02059422</v>
      </c>
      <c r="T1020" s="43">
        <f t="shared" si="3531"/>
        <v>3.02059422</v>
      </c>
      <c r="U1020" s="43">
        <f t="shared" si="3531"/>
        <v>3.02059422</v>
      </c>
      <c r="V1020" s="43">
        <f t="shared" si="3531"/>
        <v>3.02059422</v>
      </c>
      <c r="W1020" s="43">
        <f t="shared" si="3531"/>
        <v>3.02059422</v>
      </c>
      <c r="X1020" s="43">
        <f t="shared" si="3531"/>
        <v>3.02059422</v>
      </c>
      <c r="Y1020" s="43">
        <f t="shared" si="3531"/>
        <v>3.02059422</v>
      </c>
    </row>
    <row r="1021" spans="1:25" s="26" customFormat="1" ht="18.75" customHeight="1" collapsed="1" thickBot="1" x14ac:dyDescent="0.25">
      <c r="A1021" s="27">
        <v>19</v>
      </c>
      <c r="B1021" s="145">
        <f t="shared" ref="B1021:Y1021" si="3532">ROUND(SUM(B1022:B1027),2)</f>
        <v>967.45</v>
      </c>
      <c r="C1021" s="145">
        <f t="shared" si="3532"/>
        <v>1014.29</v>
      </c>
      <c r="D1021" s="145">
        <f t="shared" si="3532"/>
        <v>1045.83</v>
      </c>
      <c r="E1021" s="145">
        <f t="shared" si="3532"/>
        <v>1050.74</v>
      </c>
      <c r="F1021" s="145">
        <f t="shared" si="3532"/>
        <v>1075.44</v>
      </c>
      <c r="G1021" s="145">
        <f t="shared" si="3532"/>
        <v>1069.48</v>
      </c>
      <c r="H1021" s="145">
        <f t="shared" si="3532"/>
        <v>1041.74</v>
      </c>
      <c r="I1021" s="145">
        <f t="shared" si="3532"/>
        <v>939.52</v>
      </c>
      <c r="J1021" s="145">
        <f t="shared" si="3532"/>
        <v>838.24</v>
      </c>
      <c r="K1021" s="145">
        <f t="shared" si="3532"/>
        <v>764</v>
      </c>
      <c r="L1021" s="145">
        <f t="shared" si="3532"/>
        <v>735.47</v>
      </c>
      <c r="M1021" s="145">
        <f t="shared" si="3532"/>
        <v>737.68</v>
      </c>
      <c r="N1021" s="145">
        <f t="shared" si="3532"/>
        <v>737.41</v>
      </c>
      <c r="O1021" s="145">
        <f t="shared" si="3532"/>
        <v>741.31</v>
      </c>
      <c r="P1021" s="145">
        <f t="shared" si="3532"/>
        <v>743.22</v>
      </c>
      <c r="Q1021" s="145">
        <f t="shared" si="3532"/>
        <v>743.02</v>
      </c>
      <c r="R1021" s="145">
        <f t="shared" si="3532"/>
        <v>742.94</v>
      </c>
      <c r="S1021" s="145">
        <f t="shared" si="3532"/>
        <v>726.36</v>
      </c>
      <c r="T1021" s="145">
        <f t="shared" si="3532"/>
        <v>726.3</v>
      </c>
      <c r="U1021" s="145">
        <f t="shared" si="3532"/>
        <v>739.86</v>
      </c>
      <c r="V1021" s="145">
        <f t="shared" si="3532"/>
        <v>757.81</v>
      </c>
      <c r="W1021" s="145">
        <f t="shared" si="3532"/>
        <v>770.2</v>
      </c>
      <c r="X1021" s="145">
        <f t="shared" si="3532"/>
        <v>814.19</v>
      </c>
      <c r="Y1021" s="145">
        <f t="shared" si="3532"/>
        <v>821.69</v>
      </c>
    </row>
    <row r="1022" spans="1:25" s="19" customFormat="1" ht="51" hidden="1" outlineLevel="1" x14ac:dyDescent="0.2">
      <c r="A1022" s="111" t="s">
        <v>70</v>
      </c>
      <c r="B1022" s="43">
        <f t="shared" ref="B1022:Y1022" si="3533">B139</f>
        <v>688.37522917000001</v>
      </c>
      <c r="C1022" s="43">
        <f t="shared" si="3533"/>
        <v>735.22222865000003</v>
      </c>
      <c r="D1022" s="43">
        <f t="shared" si="3533"/>
        <v>766.76455926999995</v>
      </c>
      <c r="E1022" s="43">
        <f t="shared" si="3533"/>
        <v>771.67376291000005</v>
      </c>
      <c r="F1022" s="43">
        <f t="shared" si="3533"/>
        <v>796.37362346999998</v>
      </c>
      <c r="G1022" s="43">
        <f t="shared" si="3533"/>
        <v>790.41103195000005</v>
      </c>
      <c r="H1022" s="43">
        <f t="shared" si="3533"/>
        <v>762.66913068999997</v>
      </c>
      <c r="I1022" s="43">
        <f t="shared" si="3533"/>
        <v>660.45064229000002</v>
      </c>
      <c r="J1022" s="43">
        <f t="shared" si="3533"/>
        <v>559.16510527000003</v>
      </c>
      <c r="K1022" s="43">
        <f t="shared" si="3533"/>
        <v>484.92860288000003</v>
      </c>
      <c r="L1022" s="43">
        <f t="shared" si="3533"/>
        <v>456.40209599999997</v>
      </c>
      <c r="M1022" s="43">
        <f t="shared" si="3533"/>
        <v>458.61037255000002</v>
      </c>
      <c r="N1022" s="43">
        <f t="shared" si="3533"/>
        <v>458.34387822999997</v>
      </c>
      <c r="O1022" s="43">
        <f t="shared" si="3533"/>
        <v>462.24421195999997</v>
      </c>
      <c r="P1022" s="43">
        <f t="shared" si="3533"/>
        <v>464.15153500999998</v>
      </c>
      <c r="Q1022" s="43">
        <f t="shared" si="3533"/>
        <v>463.94946367</v>
      </c>
      <c r="R1022" s="43">
        <f t="shared" si="3533"/>
        <v>463.87177419</v>
      </c>
      <c r="S1022" s="43">
        <f t="shared" si="3533"/>
        <v>447.28938696</v>
      </c>
      <c r="T1022" s="43">
        <f t="shared" si="3533"/>
        <v>447.23293631000001</v>
      </c>
      <c r="U1022" s="43">
        <f t="shared" si="3533"/>
        <v>460.78982144999998</v>
      </c>
      <c r="V1022" s="43">
        <f t="shared" si="3533"/>
        <v>478.74182822</v>
      </c>
      <c r="W1022" s="43">
        <f t="shared" si="3533"/>
        <v>491.13369275000002</v>
      </c>
      <c r="X1022" s="43">
        <f t="shared" si="3533"/>
        <v>535.12125661000005</v>
      </c>
      <c r="Y1022" s="43">
        <f t="shared" si="3533"/>
        <v>542.61906049000004</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f t="shared" ref="B1024:Q1024" si="3534">$AD$10</f>
        <v>71.379324000000011</v>
      </c>
      <c r="C1024" s="43">
        <f t="shared" si="3534"/>
        <v>71.379324000000011</v>
      </c>
      <c r="D1024" s="43">
        <f t="shared" si="3534"/>
        <v>71.379324000000011</v>
      </c>
      <c r="E1024" s="43">
        <f t="shared" si="3534"/>
        <v>71.379324000000011</v>
      </c>
      <c r="F1024" s="43">
        <f t="shared" si="3534"/>
        <v>71.379324000000011</v>
      </c>
      <c r="G1024" s="43">
        <f t="shared" si="3534"/>
        <v>71.379324000000011</v>
      </c>
      <c r="H1024" s="43">
        <f t="shared" si="3534"/>
        <v>71.379324000000011</v>
      </c>
      <c r="I1024" s="43">
        <f t="shared" si="3534"/>
        <v>71.379324000000011</v>
      </c>
      <c r="J1024" s="43">
        <f t="shared" si="3534"/>
        <v>71.379324000000011</v>
      </c>
      <c r="K1024" s="43">
        <f t="shared" si="3534"/>
        <v>71.379324000000011</v>
      </c>
      <c r="L1024" s="43">
        <f t="shared" si="3534"/>
        <v>71.379324000000011</v>
      </c>
      <c r="M1024" s="43">
        <f t="shared" si="3534"/>
        <v>71.379324000000011</v>
      </c>
      <c r="N1024" s="43">
        <f t="shared" si="3534"/>
        <v>71.379324000000011</v>
      </c>
      <c r="O1024" s="43">
        <f t="shared" si="3534"/>
        <v>71.379324000000011</v>
      </c>
      <c r="P1024" s="43">
        <f t="shared" si="3534"/>
        <v>71.379324000000011</v>
      </c>
      <c r="Q1024" s="43">
        <f t="shared" si="3534"/>
        <v>71.379324000000011</v>
      </c>
      <c r="R1024" s="43">
        <f t="shared" ref="R1024:Y1024" si="3535">$AD$10</f>
        <v>71.379324000000011</v>
      </c>
      <c r="S1024" s="43">
        <f t="shared" si="3535"/>
        <v>71.379324000000011</v>
      </c>
      <c r="T1024" s="43">
        <f t="shared" si="3535"/>
        <v>71.379324000000011</v>
      </c>
      <c r="U1024" s="43">
        <f t="shared" si="3535"/>
        <v>71.379324000000011</v>
      </c>
      <c r="V1024" s="43">
        <f t="shared" si="3535"/>
        <v>71.379324000000011</v>
      </c>
      <c r="W1024" s="43">
        <f t="shared" si="3535"/>
        <v>71.379324000000011</v>
      </c>
      <c r="X1024" s="43">
        <f t="shared" si="3535"/>
        <v>71.379324000000011</v>
      </c>
      <c r="Y1024" s="43">
        <f t="shared" si="3535"/>
        <v>71.379324000000011</v>
      </c>
    </row>
    <row r="1025" spans="1:25" s="19" customFormat="1" ht="18.75" hidden="1" customHeight="1" outlineLevel="1" x14ac:dyDescent="0.2">
      <c r="A1025" s="17" t="s">
        <v>4</v>
      </c>
      <c r="B1025" s="43">
        <f t="shared" ref="B1025:Y1025" si="3536">B142</f>
        <v>204.67</v>
      </c>
      <c r="C1025" s="43">
        <f t="shared" si="3536"/>
        <v>204.67</v>
      </c>
      <c r="D1025" s="43">
        <f t="shared" si="3536"/>
        <v>204.67</v>
      </c>
      <c r="E1025" s="43">
        <f t="shared" si="3536"/>
        <v>204.67</v>
      </c>
      <c r="F1025" s="43">
        <f t="shared" si="3536"/>
        <v>204.67</v>
      </c>
      <c r="G1025" s="43">
        <f t="shared" si="3536"/>
        <v>204.67</v>
      </c>
      <c r="H1025" s="43">
        <f t="shared" si="3536"/>
        <v>204.67</v>
      </c>
      <c r="I1025" s="43">
        <f t="shared" si="3536"/>
        <v>204.67</v>
      </c>
      <c r="J1025" s="43">
        <f t="shared" si="3536"/>
        <v>204.67</v>
      </c>
      <c r="K1025" s="43">
        <f t="shared" si="3536"/>
        <v>204.67</v>
      </c>
      <c r="L1025" s="43">
        <f t="shared" si="3536"/>
        <v>204.67</v>
      </c>
      <c r="M1025" s="43">
        <f t="shared" si="3536"/>
        <v>204.67</v>
      </c>
      <c r="N1025" s="43">
        <f t="shared" si="3536"/>
        <v>204.67</v>
      </c>
      <c r="O1025" s="43">
        <f t="shared" si="3536"/>
        <v>204.67</v>
      </c>
      <c r="P1025" s="43">
        <f t="shared" si="3536"/>
        <v>204.67</v>
      </c>
      <c r="Q1025" s="43">
        <f t="shared" si="3536"/>
        <v>204.67</v>
      </c>
      <c r="R1025" s="43">
        <f t="shared" si="3536"/>
        <v>204.67</v>
      </c>
      <c r="S1025" s="43">
        <f t="shared" si="3536"/>
        <v>204.67</v>
      </c>
      <c r="T1025" s="43">
        <f t="shared" si="3536"/>
        <v>204.67</v>
      </c>
      <c r="U1025" s="43">
        <f t="shared" si="3536"/>
        <v>204.67</v>
      </c>
      <c r="V1025" s="43">
        <f t="shared" si="3536"/>
        <v>204.67</v>
      </c>
      <c r="W1025" s="43">
        <f t="shared" si="3536"/>
        <v>204.67</v>
      </c>
      <c r="X1025" s="43">
        <f t="shared" si="3536"/>
        <v>204.67</v>
      </c>
      <c r="Y1025" s="43">
        <f t="shared" si="3536"/>
        <v>204.67</v>
      </c>
    </row>
    <row r="1026" spans="1:25" ht="25.5" hidden="1" outlineLevel="1" x14ac:dyDescent="0.2">
      <c r="A1026" s="62" t="s">
        <v>211</v>
      </c>
      <c r="B1026" s="43">
        <f t="shared" ref="B1026:Y1026" si="3537">B1019</f>
        <v>0</v>
      </c>
      <c r="C1026" s="43">
        <f t="shared" si="3537"/>
        <v>0</v>
      </c>
      <c r="D1026" s="43">
        <f t="shared" si="3537"/>
        <v>0</v>
      </c>
      <c r="E1026" s="43">
        <f t="shared" si="3537"/>
        <v>0</v>
      </c>
      <c r="F1026" s="43">
        <f t="shared" si="3537"/>
        <v>0</v>
      </c>
      <c r="G1026" s="43">
        <f t="shared" si="3537"/>
        <v>0</v>
      </c>
      <c r="H1026" s="43">
        <f t="shared" si="3537"/>
        <v>0</v>
      </c>
      <c r="I1026" s="43">
        <f t="shared" si="3537"/>
        <v>0</v>
      </c>
      <c r="J1026" s="43">
        <f t="shared" si="3537"/>
        <v>0</v>
      </c>
      <c r="K1026" s="43">
        <f t="shared" si="3537"/>
        <v>0</v>
      </c>
      <c r="L1026" s="43">
        <f t="shared" si="3537"/>
        <v>0</v>
      </c>
      <c r="M1026" s="43">
        <f t="shared" si="3537"/>
        <v>0</v>
      </c>
      <c r="N1026" s="43">
        <f t="shared" si="3537"/>
        <v>0</v>
      </c>
      <c r="O1026" s="43">
        <f t="shared" si="3537"/>
        <v>0</v>
      </c>
      <c r="P1026" s="43">
        <f t="shared" si="3537"/>
        <v>0</v>
      </c>
      <c r="Q1026" s="43">
        <f t="shared" si="3537"/>
        <v>0</v>
      </c>
      <c r="R1026" s="43">
        <f t="shared" si="3537"/>
        <v>0</v>
      </c>
      <c r="S1026" s="43">
        <f t="shared" si="3537"/>
        <v>0</v>
      </c>
      <c r="T1026" s="43">
        <f t="shared" si="3537"/>
        <v>0</v>
      </c>
      <c r="U1026" s="43">
        <f t="shared" si="3537"/>
        <v>0</v>
      </c>
      <c r="V1026" s="43">
        <f t="shared" si="3537"/>
        <v>0</v>
      </c>
      <c r="W1026" s="43">
        <f t="shared" si="3537"/>
        <v>0</v>
      </c>
      <c r="X1026" s="43">
        <f t="shared" si="3537"/>
        <v>0</v>
      </c>
      <c r="Y1026" s="43">
        <f t="shared" si="3537"/>
        <v>0</v>
      </c>
    </row>
    <row r="1027" spans="1:25" s="19" customFormat="1" ht="18.75" hidden="1" customHeight="1" outlineLevel="1" thickBot="1" x14ac:dyDescent="0.25">
      <c r="A1027" s="35" t="s">
        <v>118</v>
      </c>
      <c r="B1027" s="43">
        <f t="shared" ref="B1027:Y1027" si="3538">B144</f>
        <v>3.02059422</v>
      </c>
      <c r="C1027" s="43">
        <f t="shared" si="3538"/>
        <v>3.02059422</v>
      </c>
      <c r="D1027" s="43">
        <f t="shared" si="3538"/>
        <v>3.02059422</v>
      </c>
      <c r="E1027" s="43">
        <f t="shared" si="3538"/>
        <v>3.02059422</v>
      </c>
      <c r="F1027" s="43">
        <f t="shared" si="3538"/>
        <v>3.02059422</v>
      </c>
      <c r="G1027" s="43">
        <f t="shared" si="3538"/>
        <v>3.02059422</v>
      </c>
      <c r="H1027" s="43">
        <f t="shared" si="3538"/>
        <v>3.02059422</v>
      </c>
      <c r="I1027" s="43">
        <f t="shared" si="3538"/>
        <v>3.02059422</v>
      </c>
      <c r="J1027" s="43">
        <f t="shared" si="3538"/>
        <v>3.02059422</v>
      </c>
      <c r="K1027" s="43">
        <f t="shared" si="3538"/>
        <v>3.02059422</v>
      </c>
      <c r="L1027" s="43">
        <f t="shared" si="3538"/>
        <v>3.02059422</v>
      </c>
      <c r="M1027" s="43">
        <f t="shared" si="3538"/>
        <v>3.02059422</v>
      </c>
      <c r="N1027" s="43">
        <f t="shared" si="3538"/>
        <v>3.02059422</v>
      </c>
      <c r="O1027" s="43">
        <f t="shared" si="3538"/>
        <v>3.02059422</v>
      </c>
      <c r="P1027" s="43">
        <f t="shared" si="3538"/>
        <v>3.02059422</v>
      </c>
      <c r="Q1027" s="43">
        <f t="shared" si="3538"/>
        <v>3.02059422</v>
      </c>
      <c r="R1027" s="43">
        <f t="shared" si="3538"/>
        <v>3.02059422</v>
      </c>
      <c r="S1027" s="43">
        <f t="shared" si="3538"/>
        <v>3.02059422</v>
      </c>
      <c r="T1027" s="43">
        <f t="shared" si="3538"/>
        <v>3.02059422</v>
      </c>
      <c r="U1027" s="43">
        <f t="shared" si="3538"/>
        <v>3.02059422</v>
      </c>
      <c r="V1027" s="43">
        <f t="shared" si="3538"/>
        <v>3.02059422</v>
      </c>
      <c r="W1027" s="43">
        <f t="shared" si="3538"/>
        <v>3.02059422</v>
      </c>
      <c r="X1027" s="43">
        <f t="shared" si="3538"/>
        <v>3.02059422</v>
      </c>
      <c r="Y1027" s="43">
        <f t="shared" si="3538"/>
        <v>3.02059422</v>
      </c>
    </row>
    <row r="1028" spans="1:25" s="26" customFormat="1" ht="18.75" customHeight="1" collapsed="1" thickBot="1" x14ac:dyDescent="0.25">
      <c r="A1028" s="27">
        <v>20</v>
      </c>
      <c r="B1028" s="145">
        <f t="shared" ref="B1028:Y1028" si="3539">ROUND(SUM(B1029:B1034),2)</f>
        <v>936.08</v>
      </c>
      <c r="C1028" s="145">
        <f t="shared" si="3539"/>
        <v>1012.96</v>
      </c>
      <c r="D1028" s="145">
        <f t="shared" si="3539"/>
        <v>1011.27</v>
      </c>
      <c r="E1028" s="145">
        <f t="shared" si="3539"/>
        <v>1036.3499999999999</v>
      </c>
      <c r="F1028" s="145">
        <f t="shared" si="3539"/>
        <v>1061.07</v>
      </c>
      <c r="G1028" s="145">
        <f t="shared" si="3539"/>
        <v>1008.1</v>
      </c>
      <c r="H1028" s="145">
        <f t="shared" si="3539"/>
        <v>935.35</v>
      </c>
      <c r="I1028" s="145">
        <f t="shared" si="3539"/>
        <v>871.98</v>
      </c>
      <c r="J1028" s="145">
        <f t="shared" si="3539"/>
        <v>762.44</v>
      </c>
      <c r="K1028" s="145">
        <f t="shared" si="3539"/>
        <v>707.26</v>
      </c>
      <c r="L1028" s="145">
        <f t="shared" si="3539"/>
        <v>713.06</v>
      </c>
      <c r="M1028" s="145">
        <f t="shared" si="3539"/>
        <v>719.13</v>
      </c>
      <c r="N1028" s="145">
        <f t="shared" si="3539"/>
        <v>687.51</v>
      </c>
      <c r="O1028" s="145">
        <f t="shared" si="3539"/>
        <v>702.26</v>
      </c>
      <c r="P1028" s="145">
        <f t="shared" si="3539"/>
        <v>711.68</v>
      </c>
      <c r="Q1028" s="145">
        <f t="shared" si="3539"/>
        <v>714.5</v>
      </c>
      <c r="R1028" s="145">
        <f t="shared" si="3539"/>
        <v>690.18</v>
      </c>
      <c r="S1028" s="145">
        <f t="shared" si="3539"/>
        <v>699.53</v>
      </c>
      <c r="T1028" s="145">
        <f t="shared" si="3539"/>
        <v>711.48</v>
      </c>
      <c r="U1028" s="145">
        <f t="shared" si="3539"/>
        <v>729.88</v>
      </c>
      <c r="V1028" s="145">
        <f t="shared" si="3539"/>
        <v>727.88</v>
      </c>
      <c r="W1028" s="145">
        <f t="shared" si="3539"/>
        <v>759.22</v>
      </c>
      <c r="X1028" s="145">
        <f t="shared" si="3539"/>
        <v>786.59</v>
      </c>
      <c r="Y1028" s="145">
        <f t="shared" si="3539"/>
        <v>801.64</v>
      </c>
    </row>
    <row r="1029" spans="1:25" s="19" customFormat="1" ht="51" hidden="1" outlineLevel="1" x14ac:dyDescent="0.2">
      <c r="A1029" s="16" t="s">
        <v>70</v>
      </c>
      <c r="B1029" s="43">
        <f t="shared" ref="B1029:Y1029" si="3540">B146</f>
        <v>657.00561879999998</v>
      </c>
      <c r="C1029" s="43">
        <f t="shared" si="3540"/>
        <v>733.88523742999996</v>
      </c>
      <c r="D1029" s="43">
        <f t="shared" si="3540"/>
        <v>732.20061954000005</v>
      </c>
      <c r="E1029" s="43">
        <f t="shared" si="3540"/>
        <v>757.27784351000003</v>
      </c>
      <c r="F1029" s="43">
        <f t="shared" si="3540"/>
        <v>782.00054727999998</v>
      </c>
      <c r="G1029" s="43">
        <f t="shared" si="3540"/>
        <v>729.02992746999996</v>
      </c>
      <c r="H1029" s="43">
        <f t="shared" si="3540"/>
        <v>656.27519279000001</v>
      </c>
      <c r="I1029" s="43">
        <f t="shared" si="3540"/>
        <v>592.91064729000004</v>
      </c>
      <c r="J1029" s="43">
        <f t="shared" si="3540"/>
        <v>483.36569175</v>
      </c>
      <c r="K1029" s="43">
        <f t="shared" si="3540"/>
        <v>428.18737093999999</v>
      </c>
      <c r="L1029" s="43">
        <f t="shared" si="3540"/>
        <v>433.99005047000003</v>
      </c>
      <c r="M1029" s="43">
        <f t="shared" si="3540"/>
        <v>440.06380531000002</v>
      </c>
      <c r="N1029" s="43">
        <f t="shared" si="3540"/>
        <v>408.44277264999999</v>
      </c>
      <c r="O1029" s="43">
        <f t="shared" si="3540"/>
        <v>423.18711091</v>
      </c>
      <c r="P1029" s="43">
        <f t="shared" si="3540"/>
        <v>432.60887203999999</v>
      </c>
      <c r="Q1029" s="43">
        <f t="shared" si="3540"/>
        <v>435.43244305000002</v>
      </c>
      <c r="R1029" s="43">
        <f t="shared" si="3540"/>
        <v>411.11019928000002</v>
      </c>
      <c r="S1029" s="43">
        <f t="shared" si="3540"/>
        <v>420.46115156000002</v>
      </c>
      <c r="T1029" s="43">
        <f t="shared" si="3540"/>
        <v>432.40904484999999</v>
      </c>
      <c r="U1029" s="43">
        <f t="shared" si="3540"/>
        <v>450.81247560999998</v>
      </c>
      <c r="V1029" s="43">
        <f t="shared" si="3540"/>
        <v>448.81351869999997</v>
      </c>
      <c r="W1029" s="43">
        <f t="shared" si="3540"/>
        <v>480.15490011999998</v>
      </c>
      <c r="X1029" s="43">
        <f t="shared" si="3540"/>
        <v>507.52339827999998</v>
      </c>
      <c r="Y1029" s="43">
        <f t="shared" si="3540"/>
        <v>522.57281427999999</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f t="shared" ref="B1031:Q1031" si="3541">$AD$10</f>
        <v>71.379324000000011</v>
      </c>
      <c r="C1031" s="43">
        <f t="shared" si="3541"/>
        <v>71.379324000000011</v>
      </c>
      <c r="D1031" s="43">
        <f t="shared" si="3541"/>
        <v>71.379324000000011</v>
      </c>
      <c r="E1031" s="43">
        <f t="shared" si="3541"/>
        <v>71.379324000000011</v>
      </c>
      <c r="F1031" s="43">
        <f t="shared" si="3541"/>
        <v>71.379324000000011</v>
      </c>
      <c r="G1031" s="43">
        <f t="shared" si="3541"/>
        <v>71.379324000000011</v>
      </c>
      <c r="H1031" s="43">
        <f t="shared" si="3541"/>
        <v>71.379324000000011</v>
      </c>
      <c r="I1031" s="43">
        <f t="shared" si="3541"/>
        <v>71.379324000000011</v>
      </c>
      <c r="J1031" s="43">
        <f t="shared" si="3541"/>
        <v>71.379324000000011</v>
      </c>
      <c r="K1031" s="43">
        <f t="shared" si="3541"/>
        <v>71.379324000000011</v>
      </c>
      <c r="L1031" s="43">
        <f t="shared" si="3541"/>
        <v>71.379324000000011</v>
      </c>
      <c r="M1031" s="43">
        <f t="shared" si="3541"/>
        <v>71.379324000000011</v>
      </c>
      <c r="N1031" s="43">
        <f t="shared" si="3541"/>
        <v>71.379324000000011</v>
      </c>
      <c r="O1031" s="43">
        <f t="shared" si="3541"/>
        <v>71.379324000000011</v>
      </c>
      <c r="P1031" s="43">
        <f t="shared" si="3541"/>
        <v>71.379324000000011</v>
      </c>
      <c r="Q1031" s="43">
        <f t="shared" si="3541"/>
        <v>71.379324000000011</v>
      </c>
      <c r="R1031" s="43">
        <f t="shared" ref="R1031:Y1031" si="3542">$AD$10</f>
        <v>71.379324000000011</v>
      </c>
      <c r="S1031" s="43">
        <f t="shared" si="3542"/>
        <v>71.379324000000011</v>
      </c>
      <c r="T1031" s="43">
        <f t="shared" si="3542"/>
        <v>71.379324000000011</v>
      </c>
      <c r="U1031" s="43">
        <f t="shared" si="3542"/>
        <v>71.379324000000011</v>
      </c>
      <c r="V1031" s="43">
        <f t="shared" si="3542"/>
        <v>71.379324000000011</v>
      </c>
      <c r="W1031" s="43">
        <f t="shared" si="3542"/>
        <v>71.379324000000011</v>
      </c>
      <c r="X1031" s="43">
        <f t="shared" si="3542"/>
        <v>71.379324000000011</v>
      </c>
      <c r="Y1031" s="43">
        <f t="shared" si="3542"/>
        <v>71.379324000000011</v>
      </c>
    </row>
    <row r="1032" spans="1:25" s="19" customFormat="1" ht="18.75" hidden="1" customHeight="1" outlineLevel="1" x14ac:dyDescent="0.2">
      <c r="A1032" s="17" t="s">
        <v>4</v>
      </c>
      <c r="B1032" s="43">
        <f t="shared" ref="B1032:Y1032" si="3543">B149</f>
        <v>204.67</v>
      </c>
      <c r="C1032" s="43">
        <f t="shared" si="3543"/>
        <v>204.67</v>
      </c>
      <c r="D1032" s="43">
        <f t="shared" si="3543"/>
        <v>204.67</v>
      </c>
      <c r="E1032" s="43">
        <f t="shared" si="3543"/>
        <v>204.67</v>
      </c>
      <c r="F1032" s="43">
        <f t="shared" si="3543"/>
        <v>204.67</v>
      </c>
      <c r="G1032" s="43">
        <f t="shared" si="3543"/>
        <v>204.67</v>
      </c>
      <c r="H1032" s="43">
        <f t="shared" si="3543"/>
        <v>204.67</v>
      </c>
      <c r="I1032" s="43">
        <f t="shared" si="3543"/>
        <v>204.67</v>
      </c>
      <c r="J1032" s="43">
        <f t="shared" si="3543"/>
        <v>204.67</v>
      </c>
      <c r="K1032" s="43">
        <f t="shared" si="3543"/>
        <v>204.67</v>
      </c>
      <c r="L1032" s="43">
        <f t="shared" si="3543"/>
        <v>204.67</v>
      </c>
      <c r="M1032" s="43">
        <f t="shared" si="3543"/>
        <v>204.67</v>
      </c>
      <c r="N1032" s="43">
        <f t="shared" si="3543"/>
        <v>204.67</v>
      </c>
      <c r="O1032" s="43">
        <f t="shared" si="3543"/>
        <v>204.67</v>
      </c>
      <c r="P1032" s="43">
        <f t="shared" si="3543"/>
        <v>204.67</v>
      </c>
      <c r="Q1032" s="43">
        <f t="shared" si="3543"/>
        <v>204.67</v>
      </c>
      <c r="R1032" s="43">
        <f t="shared" si="3543"/>
        <v>204.67</v>
      </c>
      <c r="S1032" s="43">
        <f t="shared" si="3543"/>
        <v>204.67</v>
      </c>
      <c r="T1032" s="43">
        <f t="shared" si="3543"/>
        <v>204.67</v>
      </c>
      <c r="U1032" s="43">
        <f t="shared" si="3543"/>
        <v>204.67</v>
      </c>
      <c r="V1032" s="43">
        <f t="shared" si="3543"/>
        <v>204.67</v>
      </c>
      <c r="W1032" s="43">
        <f t="shared" si="3543"/>
        <v>204.67</v>
      </c>
      <c r="X1032" s="43">
        <f t="shared" si="3543"/>
        <v>204.67</v>
      </c>
      <c r="Y1032" s="43">
        <f t="shared" si="3543"/>
        <v>204.67</v>
      </c>
    </row>
    <row r="1033" spans="1:25" ht="25.5" hidden="1" outlineLevel="1" x14ac:dyDescent="0.2">
      <c r="A1033" s="62" t="s">
        <v>211</v>
      </c>
      <c r="B1033" s="43">
        <f t="shared" ref="B1033:Y1033" si="3544">B1026</f>
        <v>0</v>
      </c>
      <c r="C1033" s="43">
        <f t="shared" si="3544"/>
        <v>0</v>
      </c>
      <c r="D1033" s="43">
        <f t="shared" si="3544"/>
        <v>0</v>
      </c>
      <c r="E1033" s="43">
        <f t="shared" si="3544"/>
        <v>0</v>
      </c>
      <c r="F1033" s="43">
        <f t="shared" si="3544"/>
        <v>0</v>
      </c>
      <c r="G1033" s="43">
        <f t="shared" si="3544"/>
        <v>0</v>
      </c>
      <c r="H1033" s="43">
        <f t="shared" si="3544"/>
        <v>0</v>
      </c>
      <c r="I1033" s="43">
        <f t="shared" si="3544"/>
        <v>0</v>
      </c>
      <c r="J1033" s="43">
        <f t="shared" si="3544"/>
        <v>0</v>
      </c>
      <c r="K1033" s="43">
        <f t="shared" si="3544"/>
        <v>0</v>
      </c>
      <c r="L1033" s="43">
        <f t="shared" si="3544"/>
        <v>0</v>
      </c>
      <c r="M1033" s="43">
        <f t="shared" si="3544"/>
        <v>0</v>
      </c>
      <c r="N1033" s="43">
        <f t="shared" si="3544"/>
        <v>0</v>
      </c>
      <c r="O1033" s="43">
        <f t="shared" si="3544"/>
        <v>0</v>
      </c>
      <c r="P1033" s="43">
        <f t="shared" si="3544"/>
        <v>0</v>
      </c>
      <c r="Q1033" s="43">
        <f t="shared" si="3544"/>
        <v>0</v>
      </c>
      <c r="R1033" s="43">
        <f t="shared" si="3544"/>
        <v>0</v>
      </c>
      <c r="S1033" s="43">
        <f t="shared" si="3544"/>
        <v>0</v>
      </c>
      <c r="T1033" s="43">
        <f t="shared" si="3544"/>
        <v>0</v>
      </c>
      <c r="U1033" s="43">
        <f t="shared" si="3544"/>
        <v>0</v>
      </c>
      <c r="V1033" s="43">
        <f t="shared" si="3544"/>
        <v>0</v>
      </c>
      <c r="W1033" s="43">
        <f t="shared" si="3544"/>
        <v>0</v>
      </c>
      <c r="X1033" s="43">
        <f t="shared" si="3544"/>
        <v>0</v>
      </c>
      <c r="Y1033" s="43">
        <f t="shared" si="3544"/>
        <v>0</v>
      </c>
    </row>
    <row r="1034" spans="1:25" s="19" customFormat="1" ht="18.75" hidden="1" customHeight="1" outlineLevel="1" thickBot="1" x14ac:dyDescent="0.25">
      <c r="A1034" s="35" t="s">
        <v>118</v>
      </c>
      <c r="B1034" s="43">
        <f t="shared" ref="B1034:Y1034" si="3545">B151</f>
        <v>3.02059422</v>
      </c>
      <c r="C1034" s="43">
        <f t="shared" si="3545"/>
        <v>3.02059422</v>
      </c>
      <c r="D1034" s="43">
        <f t="shared" si="3545"/>
        <v>3.02059422</v>
      </c>
      <c r="E1034" s="43">
        <f t="shared" si="3545"/>
        <v>3.02059422</v>
      </c>
      <c r="F1034" s="43">
        <f t="shared" si="3545"/>
        <v>3.02059422</v>
      </c>
      <c r="G1034" s="43">
        <f t="shared" si="3545"/>
        <v>3.02059422</v>
      </c>
      <c r="H1034" s="43">
        <f t="shared" si="3545"/>
        <v>3.02059422</v>
      </c>
      <c r="I1034" s="43">
        <f t="shared" si="3545"/>
        <v>3.02059422</v>
      </c>
      <c r="J1034" s="43">
        <f t="shared" si="3545"/>
        <v>3.02059422</v>
      </c>
      <c r="K1034" s="43">
        <f t="shared" si="3545"/>
        <v>3.02059422</v>
      </c>
      <c r="L1034" s="43">
        <f t="shared" si="3545"/>
        <v>3.02059422</v>
      </c>
      <c r="M1034" s="43">
        <f t="shared" si="3545"/>
        <v>3.02059422</v>
      </c>
      <c r="N1034" s="43">
        <f t="shared" si="3545"/>
        <v>3.02059422</v>
      </c>
      <c r="O1034" s="43">
        <f t="shared" si="3545"/>
        <v>3.02059422</v>
      </c>
      <c r="P1034" s="43">
        <f t="shared" si="3545"/>
        <v>3.02059422</v>
      </c>
      <c r="Q1034" s="43">
        <f t="shared" si="3545"/>
        <v>3.02059422</v>
      </c>
      <c r="R1034" s="43">
        <f t="shared" si="3545"/>
        <v>3.02059422</v>
      </c>
      <c r="S1034" s="43">
        <f t="shared" si="3545"/>
        <v>3.02059422</v>
      </c>
      <c r="T1034" s="43">
        <f t="shared" si="3545"/>
        <v>3.02059422</v>
      </c>
      <c r="U1034" s="43">
        <f t="shared" si="3545"/>
        <v>3.02059422</v>
      </c>
      <c r="V1034" s="43">
        <f t="shared" si="3545"/>
        <v>3.02059422</v>
      </c>
      <c r="W1034" s="43">
        <f t="shared" si="3545"/>
        <v>3.02059422</v>
      </c>
      <c r="X1034" s="43">
        <f t="shared" si="3545"/>
        <v>3.02059422</v>
      </c>
      <c r="Y1034" s="43">
        <f t="shared" si="3545"/>
        <v>3.02059422</v>
      </c>
    </row>
    <row r="1035" spans="1:25" s="26" customFormat="1" ht="18.75" customHeight="1" collapsed="1" thickBot="1" x14ac:dyDescent="0.25">
      <c r="A1035" s="27">
        <v>21</v>
      </c>
      <c r="B1035" s="145">
        <f t="shared" ref="B1035:Y1035" si="3546">ROUND(SUM(B1036:B1041),2)</f>
        <v>909.81</v>
      </c>
      <c r="C1035" s="145">
        <f t="shared" si="3546"/>
        <v>939.72</v>
      </c>
      <c r="D1035" s="145">
        <f t="shared" si="3546"/>
        <v>960.73</v>
      </c>
      <c r="E1035" s="145">
        <f t="shared" si="3546"/>
        <v>972.06</v>
      </c>
      <c r="F1035" s="145">
        <f t="shared" si="3546"/>
        <v>1011.28</v>
      </c>
      <c r="G1035" s="145">
        <f t="shared" si="3546"/>
        <v>1015.95</v>
      </c>
      <c r="H1035" s="145">
        <f t="shared" si="3546"/>
        <v>941.72</v>
      </c>
      <c r="I1035" s="145">
        <f t="shared" si="3546"/>
        <v>863.28</v>
      </c>
      <c r="J1035" s="145">
        <f t="shared" si="3546"/>
        <v>746.17</v>
      </c>
      <c r="K1035" s="145">
        <f t="shared" si="3546"/>
        <v>736.89</v>
      </c>
      <c r="L1035" s="145">
        <f t="shared" si="3546"/>
        <v>722.62</v>
      </c>
      <c r="M1035" s="145">
        <f t="shared" si="3546"/>
        <v>723.28</v>
      </c>
      <c r="N1035" s="145">
        <f t="shared" si="3546"/>
        <v>715.22</v>
      </c>
      <c r="O1035" s="145">
        <f t="shared" si="3546"/>
        <v>694.91</v>
      </c>
      <c r="P1035" s="145">
        <f t="shared" si="3546"/>
        <v>691.11</v>
      </c>
      <c r="Q1035" s="145">
        <f t="shared" si="3546"/>
        <v>729.69</v>
      </c>
      <c r="R1035" s="145">
        <f t="shared" si="3546"/>
        <v>734.99</v>
      </c>
      <c r="S1035" s="145">
        <f t="shared" si="3546"/>
        <v>728.61</v>
      </c>
      <c r="T1035" s="145">
        <f t="shared" si="3546"/>
        <v>688.85</v>
      </c>
      <c r="U1035" s="145">
        <f t="shared" si="3546"/>
        <v>696.95</v>
      </c>
      <c r="V1035" s="145">
        <f t="shared" si="3546"/>
        <v>704.66</v>
      </c>
      <c r="W1035" s="145">
        <f t="shared" si="3546"/>
        <v>756.58</v>
      </c>
      <c r="X1035" s="145">
        <f t="shared" si="3546"/>
        <v>794.38</v>
      </c>
      <c r="Y1035" s="145">
        <f t="shared" si="3546"/>
        <v>844.73</v>
      </c>
    </row>
    <row r="1036" spans="1:25" s="19" customFormat="1" ht="51" hidden="1" outlineLevel="1" x14ac:dyDescent="0.2">
      <c r="A1036" s="111" t="s">
        <v>70</v>
      </c>
      <c r="B1036" s="43">
        <f t="shared" ref="B1036:Y1036" si="3547">B153</f>
        <v>630.73844786999996</v>
      </c>
      <c r="C1036" s="43">
        <f t="shared" si="3547"/>
        <v>660.65286673000003</v>
      </c>
      <c r="D1036" s="43">
        <f t="shared" si="3547"/>
        <v>681.65894046000005</v>
      </c>
      <c r="E1036" s="43">
        <f t="shared" si="3547"/>
        <v>692.98975386999996</v>
      </c>
      <c r="F1036" s="43">
        <f t="shared" si="3547"/>
        <v>732.21147527999995</v>
      </c>
      <c r="G1036" s="43">
        <f t="shared" si="3547"/>
        <v>736.88293061000002</v>
      </c>
      <c r="H1036" s="43">
        <f t="shared" si="3547"/>
        <v>662.65207220000002</v>
      </c>
      <c r="I1036" s="43">
        <f t="shared" si="3547"/>
        <v>584.20539542999995</v>
      </c>
      <c r="J1036" s="43">
        <f t="shared" si="3547"/>
        <v>467.09788474999999</v>
      </c>
      <c r="K1036" s="43">
        <f t="shared" si="3547"/>
        <v>457.82426867999999</v>
      </c>
      <c r="L1036" s="43">
        <f t="shared" si="3547"/>
        <v>443.55078400000002</v>
      </c>
      <c r="M1036" s="43">
        <f t="shared" si="3547"/>
        <v>444.20959338</v>
      </c>
      <c r="N1036" s="43">
        <f t="shared" si="3547"/>
        <v>436.15400589000001</v>
      </c>
      <c r="O1036" s="43">
        <f t="shared" si="3547"/>
        <v>415.83831987999997</v>
      </c>
      <c r="P1036" s="43">
        <f t="shared" si="3547"/>
        <v>412.03708139999998</v>
      </c>
      <c r="Q1036" s="43">
        <f t="shared" si="3547"/>
        <v>450.61901994999999</v>
      </c>
      <c r="R1036" s="43">
        <f t="shared" si="3547"/>
        <v>455.91839176000002</v>
      </c>
      <c r="S1036" s="43">
        <f t="shared" si="3547"/>
        <v>449.54077257</v>
      </c>
      <c r="T1036" s="43">
        <f t="shared" si="3547"/>
        <v>409.78304114999997</v>
      </c>
      <c r="U1036" s="43">
        <f t="shared" si="3547"/>
        <v>417.87825573999999</v>
      </c>
      <c r="V1036" s="43">
        <f t="shared" si="3547"/>
        <v>425.59323906999998</v>
      </c>
      <c r="W1036" s="43">
        <f t="shared" si="3547"/>
        <v>477.50620837000002</v>
      </c>
      <c r="X1036" s="43">
        <f t="shared" si="3547"/>
        <v>515.30965326</v>
      </c>
      <c r="Y1036" s="43">
        <f t="shared" si="3547"/>
        <v>565.65706221000005</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f t="shared" ref="B1038:Q1038" si="3548">$AD$10</f>
        <v>71.379324000000011</v>
      </c>
      <c r="C1038" s="43">
        <f t="shared" si="3548"/>
        <v>71.379324000000011</v>
      </c>
      <c r="D1038" s="43">
        <f t="shared" si="3548"/>
        <v>71.379324000000011</v>
      </c>
      <c r="E1038" s="43">
        <f t="shared" si="3548"/>
        <v>71.379324000000011</v>
      </c>
      <c r="F1038" s="43">
        <f t="shared" si="3548"/>
        <v>71.379324000000011</v>
      </c>
      <c r="G1038" s="43">
        <f t="shared" si="3548"/>
        <v>71.379324000000011</v>
      </c>
      <c r="H1038" s="43">
        <f t="shared" si="3548"/>
        <v>71.379324000000011</v>
      </c>
      <c r="I1038" s="43">
        <f t="shared" si="3548"/>
        <v>71.379324000000011</v>
      </c>
      <c r="J1038" s="43">
        <f t="shared" si="3548"/>
        <v>71.379324000000011</v>
      </c>
      <c r="K1038" s="43">
        <f t="shared" si="3548"/>
        <v>71.379324000000011</v>
      </c>
      <c r="L1038" s="43">
        <f t="shared" si="3548"/>
        <v>71.379324000000011</v>
      </c>
      <c r="M1038" s="43">
        <f t="shared" si="3548"/>
        <v>71.379324000000011</v>
      </c>
      <c r="N1038" s="43">
        <f t="shared" si="3548"/>
        <v>71.379324000000011</v>
      </c>
      <c r="O1038" s="43">
        <f t="shared" si="3548"/>
        <v>71.379324000000011</v>
      </c>
      <c r="P1038" s="43">
        <f t="shared" si="3548"/>
        <v>71.379324000000011</v>
      </c>
      <c r="Q1038" s="43">
        <f t="shared" si="3548"/>
        <v>71.379324000000011</v>
      </c>
      <c r="R1038" s="43">
        <f t="shared" ref="R1038:Y1038" si="3549">$AD$10</f>
        <v>71.379324000000011</v>
      </c>
      <c r="S1038" s="43">
        <f t="shared" si="3549"/>
        <v>71.379324000000011</v>
      </c>
      <c r="T1038" s="43">
        <f t="shared" si="3549"/>
        <v>71.379324000000011</v>
      </c>
      <c r="U1038" s="43">
        <f t="shared" si="3549"/>
        <v>71.379324000000011</v>
      </c>
      <c r="V1038" s="43">
        <f t="shared" si="3549"/>
        <v>71.379324000000011</v>
      </c>
      <c r="W1038" s="43">
        <f t="shared" si="3549"/>
        <v>71.379324000000011</v>
      </c>
      <c r="X1038" s="43">
        <f t="shared" si="3549"/>
        <v>71.379324000000011</v>
      </c>
      <c r="Y1038" s="43">
        <f t="shared" si="3549"/>
        <v>71.379324000000011</v>
      </c>
    </row>
    <row r="1039" spans="1:25" s="19" customFormat="1" ht="18.75" hidden="1" customHeight="1" outlineLevel="1" x14ac:dyDescent="0.2">
      <c r="A1039" s="17" t="s">
        <v>4</v>
      </c>
      <c r="B1039" s="43">
        <f t="shared" ref="B1039:Y1039" si="3550">B156</f>
        <v>204.67</v>
      </c>
      <c r="C1039" s="43">
        <f t="shared" si="3550"/>
        <v>204.67</v>
      </c>
      <c r="D1039" s="43">
        <f t="shared" si="3550"/>
        <v>204.67</v>
      </c>
      <c r="E1039" s="43">
        <f t="shared" si="3550"/>
        <v>204.67</v>
      </c>
      <c r="F1039" s="43">
        <f t="shared" si="3550"/>
        <v>204.67</v>
      </c>
      <c r="G1039" s="43">
        <f t="shared" si="3550"/>
        <v>204.67</v>
      </c>
      <c r="H1039" s="43">
        <f t="shared" si="3550"/>
        <v>204.67</v>
      </c>
      <c r="I1039" s="43">
        <f t="shared" si="3550"/>
        <v>204.67</v>
      </c>
      <c r="J1039" s="43">
        <f t="shared" si="3550"/>
        <v>204.67</v>
      </c>
      <c r="K1039" s="43">
        <f t="shared" si="3550"/>
        <v>204.67</v>
      </c>
      <c r="L1039" s="43">
        <f t="shared" si="3550"/>
        <v>204.67</v>
      </c>
      <c r="M1039" s="43">
        <f t="shared" si="3550"/>
        <v>204.67</v>
      </c>
      <c r="N1039" s="43">
        <f t="shared" si="3550"/>
        <v>204.67</v>
      </c>
      <c r="O1039" s="43">
        <f t="shared" si="3550"/>
        <v>204.67</v>
      </c>
      <c r="P1039" s="43">
        <f t="shared" si="3550"/>
        <v>204.67</v>
      </c>
      <c r="Q1039" s="43">
        <f t="shared" si="3550"/>
        <v>204.67</v>
      </c>
      <c r="R1039" s="43">
        <f t="shared" si="3550"/>
        <v>204.67</v>
      </c>
      <c r="S1039" s="43">
        <f t="shared" si="3550"/>
        <v>204.67</v>
      </c>
      <c r="T1039" s="43">
        <f t="shared" si="3550"/>
        <v>204.67</v>
      </c>
      <c r="U1039" s="43">
        <f t="shared" si="3550"/>
        <v>204.67</v>
      </c>
      <c r="V1039" s="43">
        <f t="shared" si="3550"/>
        <v>204.67</v>
      </c>
      <c r="W1039" s="43">
        <f t="shared" si="3550"/>
        <v>204.67</v>
      </c>
      <c r="X1039" s="43">
        <f t="shared" si="3550"/>
        <v>204.67</v>
      </c>
      <c r="Y1039" s="43">
        <f t="shared" si="3550"/>
        <v>204.67</v>
      </c>
    </row>
    <row r="1040" spans="1:25" ht="25.5" hidden="1" outlineLevel="1" x14ac:dyDescent="0.2">
      <c r="A1040" s="62" t="s">
        <v>211</v>
      </c>
      <c r="B1040" s="43">
        <f t="shared" ref="B1040:Y1040" si="3551">B1033</f>
        <v>0</v>
      </c>
      <c r="C1040" s="43">
        <f t="shared" si="3551"/>
        <v>0</v>
      </c>
      <c r="D1040" s="43">
        <f t="shared" si="3551"/>
        <v>0</v>
      </c>
      <c r="E1040" s="43">
        <f t="shared" si="3551"/>
        <v>0</v>
      </c>
      <c r="F1040" s="43">
        <f t="shared" si="3551"/>
        <v>0</v>
      </c>
      <c r="G1040" s="43">
        <f t="shared" si="3551"/>
        <v>0</v>
      </c>
      <c r="H1040" s="43">
        <f t="shared" si="3551"/>
        <v>0</v>
      </c>
      <c r="I1040" s="43">
        <f t="shared" si="3551"/>
        <v>0</v>
      </c>
      <c r="J1040" s="43">
        <f t="shared" si="3551"/>
        <v>0</v>
      </c>
      <c r="K1040" s="43">
        <f t="shared" si="3551"/>
        <v>0</v>
      </c>
      <c r="L1040" s="43">
        <f t="shared" si="3551"/>
        <v>0</v>
      </c>
      <c r="M1040" s="43">
        <f t="shared" si="3551"/>
        <v>0</v>
      </c>
      <c r="N1040" s="43">
        <f t="shared" si="3551"/>
        <v>0</v>
      </c>
      <c r="O1040" s="43">
        <f t="shared" si="3551"/>
        <v>0</v>
      </c>
      <c r="P1040" s="43">
        <f t="shared" si="3551"/>
        <v>0</v>
      </c>
      <c r="Q1040" s="43">
        <f t="shared" si="3551"/>
        <v>0</v>
      </c>
      <c r="R1040" s="43">
        <f t="shared" si="3551"/>
        <v>0</v>
      </c>
      <c r="S1040" s="43">
        <f t="shared" si="3551"/>
        <v>0</v>
      </c>
      <c r="T1040" s="43">
        <f t="shared" si="3551"/>
        <v>0</v>
      </c>
      <c r="U1040" s="43">
        <f t="shared" si="3551"/>
        <v>0</v>
      </c>
      <c r="V1040" s="43">
        <f t="shared" si="3551"/>
        <v>0</v>
      </c>
      <c r="W1040" s="43">
        <f t="shared" si="3551"/>
        <v>0</v>
      </c>
      <c r="X1040" s="43">
        <f t="shared" si="3551"/>
        <v>0</v>
      </c>
      <c r="Y1040" s="43">
        <f t="shared" si="3551"/>
        <v>0</v>
      </c>
    </row>
    <row r="1041" spans="1:25" s="19" customFormat="1" ht="18.75" hidden="1" customHeight="1" outlineLevel="1" thickBot="1" x14ac:dyDescent="0.25">
      <c r="A1041" s="35" t="s">
        <v>118</v>
      </c>
      <c r="B1041" s="43">
        <f t="shared" ref="B1041:Y1041" si="3552">B158</f>
        <v>3.02059422</v>
      </c>
      <c r="C1041" s="43">
        <f t="shared" si="3552"/>
        <v>3.02059422</v>
      </c>
      <c r="D1041" s="43">
        <f t="shared" si="3552"/>
        <v>3.02059422</v>
      </c>
      <c r="E1041" s="43">
        <f t="shared" si="3552"/>
        <v>3.02059422</v>
      </c>
      <c r="F1041" s="43">
        <f t="shared" si="3552"/>
        <v>3.02059422</v>
      </c>
      <c r="G1041" s="43">
        <f t="shared" si="3552"/>
        <v>3.02059422</v>
      </c>
      <c r="H1041" s="43">
        <f t="shared" si="3552"/>
        <v>3.02059422</v>
      </c>
      <c r="I1041" s="43">
        <f t="shared" si="3552"/>
        <v>3.02059422</v>
      </c>
      <c r="J1041" s="43">
        <f t="shared" si="3552"/>
        <v>3.02059422</v>
      </c>
      <c r="K1041" s="43">
        <f t="shared" si="3552"/>
        <v>3.02059422</v>
      </c>
      <c r="L1041" s="43">
        <f t="shared" si="3552"/>
        <v>3.02059422</v>
      </c>
      <c r="M1041" s="43">
        <f t="shared" si="3552"/>
        <v>3.02059422</v>
      </c>
      <c r="N1041" s="43">
        <f t="shared" si="3552"/>
        <v>3.02059422</v>
      </c>
      <c r="O1041" s="43">
        <f t="shared" si="3552"/>
        <v>3.02059422</v>
      </c>
      <c r="P1041" s="43">
        <f t="shared" si="3552"/>
        <v>3.02059422</v>
      </c>
      <c r="Q1041" s="43">
        <f t="shared" si="3552"/>
        <v>3.02059422</v>
      </c>
      <c r="R1041" s="43">
        <f t="shared" si="3552"/>
        <v>3.02059422</v>
      </c>
      <c r="S1041" s="43">
        <f t="shared" si="3552"/>
        <v>3.02059422</v>
      </c>
      <c r="T1041" s="43">
        <f t="shared" si="3552"/>
        <v>3.02059422</v>
      </c>
      <c r="U1041" s="43">
        <f t="shared" si="3552"/>
        <v>3.02059422</v>
      </c>
      <c r="V1041" s="43">
        <f t="shared" si="3552"/>
        <v>3.02059422</v>
      </c>
      <c r="W1041" s="43">
        <f t="shared" si="3552"/>
        <v>3.02059422</v>
      </c>
      <c r="X1041" s="43">
        <f t="shared" si="3552"/>
        <v>3.02059422</v>
      </c>
      <c r="Y1041" s="43">
        <f t="shared" si="3552"/>
        <v>3.02059422</v>
      </c>
    </row>
    <row r="1042" spans="1:25" s="26" customFormat="1" ht="18.75" customHeight="1" collapsed="1" thickBot="1" x14ac:dyDescent="0.25">
      <c r="A1042" s="27">
        <v>22</v>
      </c>
      <c r="B1042" s="145">
        <f t="shared" ref="B1042:Y1042" si="3553">ROUND(SUM(B1043:B1048),2)</f>
        <v>915.15</v>
      </c>
      <c r="C1042" s="145">
        <f t="shared" si="3553"/>
        <v>970.74</v>
      </c>
      <c r="D1042" s="145">
        <f t="shared" si="3553"/>
        <v>1000.91</v>
      </c>
      <c r="E1042" s="145">
        <f t="shared" si="3553"/>
        <v>983.47</v>
      </c>
      <c r="F1042" s="145">
        <f t="shared" si="3553"/>
        <v>978.35</v>
      </c>
      <c r="G1042" s="145">
        <f t="shared" si="3553"/>
        <v>989.17</v>
      </c>
      <c r="H1042" s="145">
        <f t="shared" si="3553"/>
        <v>761.59</v>
      </c>
      <c r="I1042" s="145">
        <f t="shared" si="3553"/>
        <v>697.8</v>
      </c>
      <c r="J1042" s="145">
        <f t="shared" si="3553"/>
        <v>623.96</v>
      </c>
      <c r="K1042" s="145">
        <f t="shared" si="3553"/>
        <v>611.23</v>
      </c>
      <c r="L1042" s="145">
        <f t="shared" si="3553"/>
        <v>600.51</v>
      </c>
      <c r="M1042" s="145">
        <f t="shared" si="3553"/>
        <v>634.73</v>
      </c>
      <c r="N1042" s="145">
        <f t="shared" si="3553"/>
        <v>695.96</v>
      </c>
      <c r="O1042" s="145">
        <f t="shared" si="3553"/>
        <v>714.23</v>
      </c>
      <c r="P1042" s="145">
        <f t="shared" si="3553"/>
        <v>705.59</v>
      </c>
      <c r="Q1042" s="145">
        <f t="shared" si="3553"/>
        <v>695.36</v>
      </c>
      <c r="R1042" s="145">
        <f t="shared" si="3553"/>
        <v>726.65</v>
      </c>
      <c r="S1042" s="145">
        <f t="shared" si="3553"/>
        <v>733</v>
      </c>
      <c r="T1042" s="145">
        <f t="shared" si="3553"/>
        <v>705.78</v>
      </c>
      <c r="U1042" s="145">
        <f t="shared" si="3553"/>
        <v>701.96</v>
      </c>
      <c r="V1042" s="145">
        <f t="shared" si="3553"/>
        <v>758.02</v>
      </c>
      <c r="W1042" s="145">
        <f t="shared" si="3553"/>
        <v>797.47</v>
      </c>
      <c r="X1042" s="145">
        <f t="shared" si="3553"/>
        <v>816.98</v>
      </c>
      <c r="Y1042" s="145">
        <f t="shared" si="3553"/>
        <v>854.37</v>
      </c>
    </row>
    <row r="1043" spans="1:25" s="19" customFormat="1" ht="51" hidden="1" outlineLevel="1" x14ac:dyDescent="0.2">
      <c r="A1043" s="16" t="s">
        <v>70</v>
      </c>
      <c r="B1043" s="43">
        <f t="shared" ref="B1043:Y1043" si="3554">B160</f>
        <v>636.08145686</v>
      </c>
      <c r="C1043" s="43">
        <f t="shared" si="3554"/>
        <v>691.67096573000003</v>
      </c>
      <c r="D1043" s="43">
        <f t="shared" si="3554"/>
        <v>721.83936546999996</v>
      </c>
      <c r="E1043" s="43">
        <f t="shared" si="3554"/>
        <v>704.39825651000001</v>
      </c>
      <c r="F1043" s="43">
        <f t="shared" si="3554"/>
        <v>699.28100764999999</v>
      </c>
      <c r="G1043" s="43">
        <f t="shared" si="3554"/>
        <v>710.10367446999999</v>
      </c>
      <c r="H1043" s="43">
        <f t="shared" si="3554"/>
        <v>482.52369793000003</v>
      </c>
      <c r="I1043" s="43">
        <f t="shared" si="3554"/>
        <v>418.73265213000002</v>
      </c>
      <c r="J1043" s="43">
        <f t="shared" si="3554"/>
        <v>344.89203868999999</v>
      </c>
      <c r="K1043" s="43">
        <f t="shared" si="3554"/>
        <v>332.16005908</v>
      </c>
      <c r="L1043" s="43">
        <f t="shared" si="3554"/>
        <v>321.44047117999997</v>
      </c>
      <c r="M1043" s="43">
        <f t="shared" si="3554"/>
        <v>355.66108559000003</v>
      </c>
      <c r="N1043" s="43">
        <f t="shared" si="3554"/>
        <v>416.88792244000001</v>
      </c>
      <c r="O1043" s="43">
        <f t="shared" si="3554"/>
        <v>435.16189472000002</v>
      </c>
      <c r="P1043" s="43">
        <f t="shared" si="3554"/>
        <v>426.52403848</v>
      </c>
      <c r="Q1043" s="43">
        <f t="shared" si="3554"/>
        <v>416.29166197000001</v>
      </c>
      <c r="R1043" s="43">
        <f t="shared" si="3554"/>
        <v>447.57756243</v>
      </c>
      <c r="S1043" s="43">
        <f t="shared" si="3554"/>
        <v>453.92578454</v>
      </c>
      <c r="T1043" s="43">
        <f t="shared" si="3554"/>
        <v>426.71428436999997</v>
      </c>
      <c r="U1043" s="43">
        <f t="shared" si="3554"/>
        <v>422.88551526999998</v>
      </c>
      <c r="V1043" s="43">
        <f t="shared" si="3554"/>
        <v>478.94691732000001</v>
      </c>
      <c r="W1043" s="43">
        <f t="shared" si="3554"/>
        <v>518.39578934999997</v>
      </c>
      <c r="X1043" s="43">
        <f t="shared" si="3554"/>
        <v>537.90512003000003</v>
      </c>
      <c r="Y1043" s="43">
        <f t="shared" si="3554"/>
        <v>575.30093376000002</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f t="shared" ref="B1045:Q1045" si="3555">$AD$10</f>
        <v>71.379324000000011</v>
      </c>
      <c r="C1045" s="43">
        <f t="shared" si="3555"/>
        <v>71.379324000000011</v>
      </c>
      <c r="D1045" s="43">
        <f t="shared" si="3555"/>
        <v>71.379324000000011</v>
      </c>
      <c r="E1045" s="43">
        <f t="shared" si="3555"/>
        <v>71.379324000000011</v>
      </c>
      <c r="F1045" s="43">
        <f t="shared" si="3555"/>
        <v>71.379324000000011</v>
      </c>
      <c r="G1045" s="43">
        <f t="shared" si="3555"/>
        <v>71.379324000000011</v>
      </c>
      <c r="H1045" s="43">
        <f t="shared" si="3555"/>
        <v>71.379324000000011</v>
      </c>
      <c r="I1045" s="43">
        <f t="shared" si="3555"/>
        <v>71.379324000000011</v>
      </c>
      <c r="J1045" s="43">
        <f t="shared" si="3555"/>
        <v>71.379324000000011</v>
      </c>
      <c r="K1045" s="43">
        <f t="shared" si="3555"/>
        <v>71.379324000000011</v>
      </c>
      <c r="L1045" s="43">
        <f t="shared" si="3555"/>
        <v>71.379324000000011</v>
      </c>
      <c r="M1045" s="43">
        <f t="shared" si="3555"/>
        <v>71.379324000000011</v>
      </c>
      <c r="N1045" s="43">
        <f t="shared" si="3555"/>
        <v>71.379324000000011</v>
      </c>
      <c r="O1045" s="43">
        <f t="shared" si="3555"/>
        <v>71.379324000000011</v>
      </c>
      <c r="P1045" s="43">
        <f t="shared" si="3555"/>
        <v>71.379324000000011</v>
      </c>
      <c r="Q1045" s="43">
        <f t="shared" si="3555"/>
        <v>71.379324000000011</v>
      </c>
      <c r="R1045" s="43">
        <f t="shared" ref="R1045:Y1045" si="3556">$AD$10</f>
        <v>71.379324000000011</v>
      </c>
      <c r="S1045" s="43">
        <f t="shared" si="3556"/>
        <v>71.379324000000011</v>
      </c>
      <c r="T1045" s="43">
        <f t="shared" si="3556"/>
        <v>71.379324000000011</v>
      </c>
      <c r="U1045" s="43">
        <f t="shared" si="3556"/>
        <v>71.379324000000011</v>
      </c>
      <c r="V1045" s="43">
        <f t="shared" si="3556"/>
        <v>71.379324000000011</v>
      </c>
      <c r="W1045" s="43">
        <f t="shared" si="3556"/>
        <v>71.379324000000011</v>
      </c>
      <c r="X1045" s="43">
        <f t="shared" si="3556"/>
        <v>71.379324000000011</v>
      </c>
      <c r="Y1045" s="43">
        <f t="shared" si="3556"/>
        <v>71.379324000000011</v>
      </c>
    </row>
    <row r="1046" spans="1:25" s="19" customFormat="1" ht="18.75" hidden="1" customHeight="1" outlineLevel="1" x14ac:dyDescent="0.2">
      <c r="A1046" s="17" t="s">
        <v>4</v>
      </c>
      <c r="B1046" s="43">
        <f t="shared" ref="B1046:Y1046" si="3557">B163</f>
        <v>204.67</v>
      </c>
      <c r="C1046" s="43">
        <f t="shared" si="3557"/>
        <v>204.67</v>
      </c>
      <c r="D1046" s="43">
        <f t="shared" si="3557"/>
        <v>204.67</v>
      </c>
      <c r="E1046" s="43">
        <f t="shared" si="3557"/>
        <v>204.67</v>
      </c>
      <c r="F1046" s="43">
        <f t="shared" si="3557"/>
        <v>204.67</v>
      </c>
      <c r="G1046" s="43">
        <f t="shared" si="3557"/>
        <v>204.67</v>
      </c>
      <c r="H1046" s="43">
        <f t="shared" si="3557"/>
        <v>204.67</v>
      </c>
      <c r="I1046" s="43">
        <f t="shared" si="3557"/>
        <v>204.67</v>
      </c>
      <c r="J1046" s="43">
        <f t="shared" si="3557"/>
        <v>204.67</v>
      </c>
      <c r="K1046" s="43">
        <f t="shared" si="3557"/>
        <v>204.67</v>
      </c>
      <c r="L1046" s="43">
        <f t="shared" si="3557"/>
        <v>204.67</v>
      </c>
      <c r="M1046" s="43">
        <f t="shared" si="3557"/>
        <v>204.67</v>
      </c>
      <c r="N1046" s="43">
        <f t="shared" si="3557"/>
        <v>204.67</v>
      </c>
      <c r="O1046" s="43">
        <f t="shared" si="3557"/>
        <v>204.67</v>
      </c>
      <c r="P1046" s="43">
        <f t="shared" si="3557"/>
        <v>204.67</v>
      </c>
      <c r="Q1046" s="43">
        <f t="shared" si="3557"/>
        <v>204.67</v>
      </c>
      <c r="R1046" s="43">
        <f t="shared" si="3557"/>
        <v>204.67</v>
      </c>
      <c r="S1046" s="43">
        <f t="shared" si="3557"/>
        <v>204.67</v>
      </c>
      <c r="T1046" s="43">
        <f t="shared" si="3557"/>
        <v>204.67</v>
      </c>
      <c r="U1046" s="43">
        <f t="shared" si="3557"/>
        <v>204.67</v>
      </c>
      <c r="V1046" s="43">
        <f t="shared" si="3557"/>
        <v>204.67</v>
      </c>
      <c r="W1046" s="43">
        <f t="shared" si="3557"/>
        <v>204.67</v>
      </c>
      <c r="X1046" s="43">
        <f t="shared" si="3557"/>
        <v>204.67</v>
      </c>
      <c r="Y1046" s="43">
        <f t="shared" si="3557"/>
        <v>204.67</v>
      </c>
    </row>
    <row r="1047" spans="1:25" ht="25.5" hidden="1" outlineLevel="1" x14ac:dyDescent="0.2">
      <c r="A1047" s="62" t="s">
        <v>211</v>
      </c>
      <c r="B1047" s="43">
        <f t="shared" ref="B1047:Y1047" si="3558">B1040</f>
        <v>0</v>
      </c>
      <c r="C1047" s="43">
        <f t="shared" si="3558"/>
        <v>0</v>
      </c>
      <c r="D1047" s="43">
        <f t="shared" si="3558"/>
        <v>0</v>
      </c>
      <c r="E1047" s="43">
        <f t="shared" si="3558"/>
        <v>0</v>
      </c>
      <c r="F1047" s="43">
        <f t="shared" si="3558"/>
        <v>0</v>
      </c>
      <c r="G1047" s="43">
        <f t="shared" si="3558"/>
        <v>0</v>
      </c>
      <c r="H1047" s="43">
        <f t="shared" si="3558"/>
        <v>0</v>
      </c>
      <c r="I1047" s="43">
        <f t="shared" si="3558"/>
        <v>0</v>
      </c>
      <c r="J1047" s="43">
        <f t="shared" si="3558"/>
        <v>0</v>
      </c>
      <c r="K1047" s="43">
        <f t="shared" si="3558"/>
        <v>0</v>
      </c>
      <c r="L1047" s="43">
        <f t="shared" si="3558"/>
        <v>0</v>
      </c>
      <c r="M1047" s="43">
        <f t="shared" si="3558"/>
        <v>0</v>
      </c>
      <c r="N1047" s="43">
        <f t="shared" si="3558"/>
        <v>0</v>
      </c>
      <c r="O1047" s="43">
        <f t="shared" si="3558"/>
        <v>0</v>
      </c>
      <c r="P1047" s="43">
        <f t="shared" si="3558"/>
        <v>0</v>
      </c>
      <c r="Q1047" s="43">
        <f t="shared" si="3558"/>
        <v>0</v>
      </c>
      <c r="R1047" s="43">
        <f t="shared" si="3558"/>
        <v>0</v>
      </c>
      <c r="S1047" s="43">
        <f t="shared" si="3558"/>
        <v>0</v>
      </c>
      <c r="T1047" s="43">
        <f t="shared" si="3558"/>
        <v>0</v>
      </c>
      <c r="U1047" s="43">
        <f t="shared" si="3558"/>
        <v>0</v>
      </c>
      <c r="V1047" s="43">
        <f t="shared" si="3558"/>
        <v>0</v>
      </c>
      <c r="W1047" s="43">
        <f t="shared" si="3558"/>
        <v>0</v>
      </c>
      <c r="X1047" s="43">
        <f t="shared" si="3558"/>
        <v>0</v>
      </c>
      <c r="Y1047" s="43">
        <f t="shared" si="3558"/>
        <v>0</v>
      </c>
    </row>
    <row r="1048" spans="1:25" s="19" customFormat="1" ht="18.75" hidden="1" customHeight="1" outlineLevel="1" thickBot="1" x14ac:dyDescent="0.25">
      <c r="A1048" s="35" t="s">
        <v>118</v>
      </c>
      <c r="B1048" s="43">
        <f t="shared" ref="B1048:Y1048" si="3559">B165</f>
        <v>3.02059422</v>
      </c>
      <c r="C1048" s="43">
        <f t="shared" si="3559"/>
        <v>3.02059422</v>
      </c>
      <c r="D1048" s="43">
        <f t="shared" si="3559"/>
        <v>3.02059422</v>
      </c>
      <c r="E1048" s="43">
        <f t="shared" si="3559"/>
        <v>3.02059422</v>
      </c>
      <c r="F1048" s="43">
        <f t="shared" si="3559"/>
        <v>3.02059422</v>
      </c>
      <c r="G1048" s="43">
        <f t="shared" si="3559"/>
        <v>3.02059422</v>
      </c>
      <c r="H1048" s="43">
        <f t="shared" si="3559"/>
        <v>3.02059422</v>
      </c>
      <c r="I1048" s="43">
        <f t="shared" si="3559"/>
        <v>3.02059422</v>
      </c>
      <c r="J1048" s="43">
        <f t="shared" si="3559"/>
        <v>3.02059422</v>
      </c>
      <c r="K1048" s="43">
        <f t="shared" si="3559"/>
        <v>3.02059422</v>
      </c>
      <c r="L1048" s="43">
        <f t="shared" si="3559"/>
        <v>3.02059422</v>
      </c>
      <c r="M1048" s="43">
        <f t="shared" si="3559"/>
        <v>3.02059422</v>
      </c>
      <c r="N1048" s="43">
        <f t="shared" si="3559"/>
        <v>3.02059422</v>
      </c>
      <c r="O1048" s="43">
        <f t="shared" si="3559"/>
        <v>3.02059422</v>
      </c>
      <c r="P1048" s="43">
        <f t="shared" si="3559"/>
        <v>3.02059422</v>
      </c>
      <c r="Q1048" s="43">
        <f t="shared" si="3559"/>
        <v>3.02059422</v>
      </c>
      <c r="R1048" s="43">
        <f t="shared" si="3559"/>
        <v>3.02059422</v>
      </c>
      <c r="S1048" s="43">
        <f t="shared" si="3559"/>
        <v>3.02059422</v>
      </c>
      <c r="T1048" s="43">
        <f t="shared" si="3559"/>
        <v>3.02059422</v>
      </c>
      <c r="U1048" s="43">
        <f t="shared" si="3559"/>
        <v>3.02059422</v>
      </c>
      <c r="V1048" s="43">
        <f t="shared" si="3559"/>
        <v>3.02059422</v>
      </c>
      <c r="W1048" s="43">
        <f t="shared" si="3559"/>
        <v>3.02059422</v>
      </c>
      <c r="X1048" s="43">
        <f t="shared" si="3559"/>
        <v>3.02059422</v>
      </c>
      <c r="Y1048" s="43">
        <f t="shared" si="3559"/>
        <v>3.02059422</v>
      </c>
    </row>
    <row r="1049" spans="1:25" s="26" customFormat="1" ht="18.75" customHeight="1" collapsed="1" thickBot="1" x14ac:dyDescent="0.25">
      <c r="A1049" s="27">
        <v>23</v>
      </c>
      <c r="B1049" s="145">
        <f t="shared" ref="B1049:Y1049" si="3560">ROUND(SUM(B1050:B1055),2)</f>
        <v>907.56</v>
      </c>
      <c r="C1049" s="145">
        <f t="shared" si="3560"/>
        <v>926.76</v>
      </c>
      <c r="D1049" s="145">
        <f t="shared" si="3560"/>
        <v>932.54</v>
      </c>
      <c r="E1049" s="145">
        <f t="shared" si="3560"/>
        <v>944.45</v>
      </c>
      <c r="F1049" s="145">
        <f t="shared" si="3560"/>
        <v>942.64</v>
      </c>
      <c r="G1049" s="145">
        <f t="shared" si="3560"/>
        <v>983.1</v>
      </c>
      <c r="H1049" s="145">
        <f t="shared" si="3560"/>
        <v>932.21</v>
      </c>
      <c r="I1049" s="145">
        <f t="shared" si="3560"/>
        <v>877.76</v>
      </c>
      <c r="J1049" s="145">
        <f t="shared" si="3560"/>
        <v>796.65</v>
      </c>
      <c r="K1049" s="145">
        <f t="shared" si="3560"/>
        <v>711.52</v>
      </c>
      <c r="L1049" s="145">
        <f t="shared" si="3560"/>
        <v>692.44</v>
      </c>
      <c r="M1049" s="145">
        <f t="shared" si="3560"/>
        <v>695.18</v>
      </c>
      <c r="N1049" s="145">
        <f t="shared" si="3560"/>
        <v>697.87</v>
      </c>
      <c r="O1049" s="145">
        <f t="shared" si="3560"/>
        <v>689.8</v>
      </c>
      <c r="P1049" s="145">
        <f t="shared" si="3560"/>
        <v>667.57</v>
      </c>
      <c r="Q1049" s="145">
        <f t="shared" si="3560"/>
        <v>694.33</v>
      </c>
      <c r="R1049" s="145">
        <f t="shared" si="3560"/>
        <v>680.72</v>
      </c>
      <c r="S1049" s="145">
        <f t="shared" si="3560"/>
        <v>657.31</v>
      </c>
      <c r="T1049" s="145">
        <f t="shared" si="3560"/>
        <v>660.5</v>
      </c>
      <c r="U1049" s="145">
        <f t="shared" si="3560"/>
        <v>652.74</v>
      </c>
      <c r="V1049" s="145">
        <f t="shared" si="3560"/>
        <v>681.06</v>
      </c>
      <c r="W1049" s="145">
        <f t="shared" si="3560"/>
        <v>760.55</v>
      </c>
      <c r="X1049" s="145">
        <f t="shared" si="3560"/>
        <v>804.86</v>
      </c>
      <c r="Y1049" s="145">
        <f t="shared" si="3560"/>
        <v>853.35</v>
      </c>
    </row>
    <row r="1050" spans="1:25" s="19" customFormat="1" ht="51" hidden="1" outlineLevel="1" x14ac:dyDescent="0.2">
      <c r="A1050" s="111" t="s">
        <v>70</v>
      </c>
      <c r="B1050" s="43">
        <f t="shared" ref="B1050:Y1050" si="3561">B167</f>
        <v>628.49243277000005</v>
      </c>
      <c r="C1050" s="43">
        <f t="shared" si="3561"/>
        <v>647.68538668999997</v>
      </c>
      <c r="D1050" s="43">
        <f t="shared" si="3561"/>
        <v>653.46846500000004</v>
      </c>
      <c r="E1050" s="43">
        <f t="shared" si="3561"/>
        <v>665.38178356000003</v>
      </c>
      <c r="F1050" s="43">
        <f t="shared" si="3561"/>
        <v>663.57403309999995</v>
      </c>
      <c r="G1050" s="43">
        <f t="shared" si="3561"/>
        <v>704.02610211000001</v>
      </c>
      <c r="H1050" s="43">
        <f t="shared" si="3561"/>
        <v>653.1405135</v>
      </c>
      <c r="I1050" s="43">
        <f t="shared" si="3561"/>
        <v>598.69264294000004</v>
      </c>
      <c r="J1050" s="43">
        <f t="shared" si="3561"/>
        <v>517.58320552999999</v>
      </c>
      <c r="K1050" s="43">
        <f t="shared" si="3561"/>
        <v>432.45491148999997</v>
      </c>
      <c r="L1050" s="43">
        <f t="shared" si="3561"/>
        <v>413.36654737999999</v>
      </c>
      <c r="M1050" s="43">
        <f t="shared" si="3561"/>
        <v>416.11104693999999</v>
      </c>
      <c r="N1050" s="43">
        <f t="shared" si="3561"/>
        <v>418.79825163999999</v>
      </c>
      <c r="O1050" s="43">
        <f t="shared" si="3561"/>
        <v>410.72804716000002</v>
      </c>
      <c r="P1050" s="43">
        <f t="shared" si="3561"/>
        <v>388.49855249000001</v>
      </c>
      <c r="Q1050" s="43">
        <f t="shared" si="3561"/>
        <v>415.26031081000002</v>
      </c>
      <c r="R1050" s="43">
        <f t="shared" si="3561"/>
        <v>401.64898419000002</v>
      </c>
      <c r="S1050" s="43">
        <f t="shared" si="3561"/>
        <v>378.23725145999998</v>
      </c>
      <c r="T1050" s="43">
        <f t="shared" si="3561"/>
        <v>381.43133994999999</v>
      </c>
      <c r="U1050" s="43">
        <f t="shared" si="3561"/>
        <v>373.67202897999999</v>
      </c>
      <c r="V1050" s="43">
        <f t="shared" si="3561"/>
        <v>401.99069753999999</v>
      </c>
      <c r="W1050" s="43">
        <f t="shared" si="3561"/>
        <v>481.48412609000002</v>
      </c>
      <c r="X1050" s="43">
        <f t="shared" si="3561"/>
        <v>525.79494720000002</v>
      </c>
      <c r="Y1050" s="43">
        <f t="shared" si="3561"/>
        <v>574.28384919999996</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f t="shared" ref="B1052:Q1052" si="3562">$AD$10</f>
        <v>71.379324000000011</v>
      </c>
      <c r="C1052" s="43">
        <f t="shared" si="3562"/>
        <v>71.379324000000011</v>
      </c>
      <c r="D1052" s="43">
        <f t="shared" si="3562"/>
        <v>71.379324000000011</v>
      </c>
      <c r="E1052" s="43">
        <f t="shared" si="3562"/>
        <v>71.379324000000011</v>
      </c>
      <c r="F1052" s="43">
        <f t="shared" si="3562"/>
        <v>71.379324000000011</v>
      </c>
      <c r="G1052" s="43">
        <f t="shared" si="3562"/>
        <v>71.379324000000011</v>
      </c>
      <c r="H1052" s="43">
        <f t="shared" si="3562"/>
        <v>71.379324000000011</v>
      </c>
      <c r="I1052" s="43">
        <f t="shared" si="3562"/>
        <v>71.379324000000011</v>
      </c>
      <c r="J1052" s="43">
        <f t="shared" si="3562"/>
        <v>71.379324000000011</v>
      </c>
      <c r="K1052" s="43">
        <f t="shared" si="3562"/>
        <v>71.379324000000011</v>
      </c>
      <c r="L1052" s="43">
        <f t="shared" si="3562"/>
        <v>71.379324000000011</v>
      </c>
      <c r="M1052" s="43">
        <f t="shared" si="3562"/>
        <v>71.379324000000011</v>
      </c>
      <c r="N1052" s="43">
        <f t="shared" si="3562"/>
        <v>71.379324000000011</v>
      </c>
      <c r="O1052" s="43">
        <f t="shared" si="3562"/>
        <v>71.379324000000011</v>
      </c>
      <c r="P1052" s="43">
        <f t="shared" si="3562"/>
        <v>71.379324000000011</v>
      </c>
      <c r="Q1052" s="43">
        <f t="shared" si="3562"/>
        <v>71.379324000000011</v>
      </c>
      <c r="R1052" s="43">
        <f t="shared" ref="R1052:Y1052" si="3563">$AD$10</f>
        <v>71.379324000000011</v>
      </c>
      <c r="S1052" s="43">
        <f t="shared" si="3563"/>
        <v>71.379324000000011</v>
      </c>
      <c r="T1052" s="43">
        <f t="shared" si="3563"/>
        <v>71.379324000000011</v>
      </c>
      <c r="U1052" s="43">
        <f t="shared" si="3563"/>
        <v>71.379324000000011</v>
      </c>
      <c r="V1052" s="43">
        <f t="shared" si="3563"/>
        <v>71.379324000000011</v>
      </c>
      <c r="W1052" s="43">
        <f t="shared" si="3563"/>
        <v>71.379324000000011</v>
      </c>
      <c r="X1052" s="43">
        <f t="shared" si="3563"/>
        <v>71.379324000000011</v>
      </c>
      <c r="Y1052" s="43">
        <f t="shared" si="3563"/>
        <v>71.379324000000011</v>
      </c>
    </row>
    <row r="1053" spans="1:25" s="19" customFormat="1" ht="18.75" hidden="1" customHeight="1" outlineLevel="1" x14ac:dyDescent="0.2">
      <c r="A1053" s="17" t="s">
        <v>4</v>
      </c>
      <c r="B1053" s="43">
        <f t="shared" ref="B1053:Y1053" si="3564">B170</f>
        <v>204.67</v>
      </c>
      <c r="C1053" s="43">
        <f t="shared" si="3564"/>
        <v>204.67</v>
      </c>
      <c r="D1053" s="43">
        <f t="shared" si="3564"/>
        <v>204.67</v>
      </c>
      <c r="E1053" s="43">
        <f t="shared" si="3564"/>
        <v>204.67</v>
      </c>
      <c r="F1053" s="43">
        <f t="shared" si="3564"/>
        <v>204.67</v>
      </c>
      <c r="G1053" s="43">
        <f t="shared" si="3564"/>
        <v>204.67</v>
      </c>
      <c r="H1053" s="43">
        <f t="shared" si="3564"/>
        <v>204.67</v>
      </c>
      <c r="I1053" s="43">
        <f t="shared" si="3564"/>
        <v>204.67</v>
      </c>
      <c r="J1053" s="43">
        <f t="shared" si="3564"/>
        <v>204.67</v>
      </c>
      <c r="K1053" s="43">
        <f t="shared" si="3564"/>
        <v>204.67</v>
      </c>
      <c r="L1053" s="43">
        <f t="shared" si="3564"/>
        <v>204.67</v>
      </c>
      <c r="M1053" s="43">
        <f t="shared" si="3564"/>
        <v>204.67</v>
      </c>
      <c r="N1053" s="43">
        <f t="shared" si="3564"/>
        <v>204.67</v>
      </c>
      <c r="O1053" s="43">
        <f t="shared" si="3564"/>
        <v>204.67</v>
      </c>
      <c r="P1053" s="43">
        <f t="shared" si="3564"/>
        <v>204.67</v>
      </c>
      <c r="Q1053" s="43">
        <f t="shared" si="3564"/>
        <v>204.67</v>
      </c>
      <c r="R1053" s="43">
        <f t="shared" si="3564"/>
        <v>204.67</v>
      </c>
      <c r="S1053" s="43">
        <f t="shared" si="3564"/>
        <v>204.67</v>
      </c>
      <c r="T1053" s="43">
        <f t="shared" si="3564"/>
        <v>204.67</v>
      </c>
      <c r="U1053" s="43">
        <f t="shared" si="3564"/>
        <v>204.67</v>
      </c>
      <c r="V1053" s="43">
        <f t="shared" si="3564"/>
        <v>204.67</v>
      </c>
      <c r="W1053" s="43">
        <f t="shared" si="3564"/>
        <v>204.67</v>
      </c>
      <c r="X1053" s="43">
        <f t="shared" si="3564"/>
        <v>204.67</v>
      </c>
      <c r="Y1053" s="43">
        <f t="shared" si="3564"/>
        <v>204.67</v>
      </c>
    </row>
    <row r="1054" spans="1:25" ht="25.5" hidden="1" outlineLevel="1" x14ac:dyDescent="0.2">
      <c r="A1054" s="62" t="s">
        <v>211</v>
      </c>
      <c r="B1054" s="43">
        <f t="shared" ref="B1054:Y1054" si="3565">B1047</f>
        <v>0</v>
      </c>
      <c r="C1054" s="43">
        <f t="shared" si="3565"/>
        <v>0</v>
      </c>
      <c r="D1054" s="43">
        <f t="shared" si="3565"/>
        <v>0</v>
      </c>
      <c r="E1054" s="43">
        <f t="shared" si="3565"/>
        <v>0</v>
      </c>
      <c r="F1054" s="43">
        <f t="shared" si="3565"/>
        <v>0</v>
      </c>
      <c r="G1054" s="43">
        <f t="shared" si="3565"/>
        <v>0</v>
      </c>
      <c r="H1054" s="43">
        <f t="shared" si="3565"/>
        <v>0</v>
      </c>
      <c r="I1054" s="43">
        <f t="shared" si="3565"/>
        <v>0</v>
      </c>
      <c r="J1054" s="43">
        <f t="shared" si="3565"/>
        <v>0</v>
      </c>
      <c r="K1054" s="43">
        <f t="shared" si="3565"/>
        <v>0</v>
      </c>
      <c r="L1054" s="43">
        <f t="shared" si="3565"/>
        <v>0</v>
      </c>
      <c r="M1054" s="43">
        <f t="shared" si="3565"/>
        <v>0</v>
      </c>
      <c r="N1054" s="43">
        <f t="shared" si="3565"/>
        <v>0</v>
      </c>
      <c r="O1054" s="43">
        <f t="shared" si="3565"/>
        <v>0</v>
      </c>
      <c r="P1054" s="43">
        <f t="shared" si="3565"/>
        <v>0</v>
      </c>
      <c r="Q1054" s="43">
        <f t="shared" si="3565"/>
        <v>0</v>
      </c>
      <c r="R1054" s="43">
        <f t="shared" si="3565"/>
        <v>0</v>
      </c>
      <c r="S1054" s="43">
        <f t="shared" si="3565"/>
        <v>0</v>
      </c>
      <c r="T1054" s="43">
        <f t="shared" si="3565"/>
        <v>0</v>
      </c>
      <c r="U1054" s="43">
        <f t="shared" si="3565"/>
        <v>0</v>
      </c>
      <c r="V1054" s="43">
        <f t="shared" si="3565"/>
        <v>0</v>
      </c>
      <c r="W1054" s="43">
        <f t="shared" si="3565"/>
        <v>0</v>
      </c>
      <c r="X1054" s="43">
        <f t="shared" si="3565"/>
        <v>0</v>
      </c>
      <c r="Y1054" s="43">
        <f t="shared" si="3565"/>
        <v>0</v>
      </c>
    </row>
    <row r="1055" spans="1:25" s="19" customFormat="1" ht="18.75" hidden="1" customHeight="1" outlineLevel="1" thickBot="1" x14ac:dyDescent="0.25">
      <c r="A1055" s="35" t="s">
        <v>118</v>
      </c>
      <c r="B1055" s="43">
        <f t="shared" ref="B1055:Y1055" si="3566">B172</f>
        <v>3.02059422</v>
      </c>
      <c r="C1055" s="43">
        <f t="shared" si="3566"/>
        <v>3.02059422</v>
      </c>
      <c r="D1055" s="43">
        <f t="shared" si="3566"/>
        <v>3.02059422</v>
      </c>
      <c r="E1055" s="43">
        <f t="shared" si="3566"/>
        <v>3.02059422</v>
      </c>
      <c r="F1055" s="43">
        <f t="shared" si="3566"/>
        <v>3.02059422</v>
      </c>
      <c r="G1055" s="43">
        <f t="shared" si="3566"/>
        <v>3.02059422</v>
      </c>
      <c r="H1055" s="43">
        <f t="shared" si="3566"/>
        <v>3.02059422</v>
      </c>
      <c r="I1055" s="43">
        <f t="shared" si="3566"/>
        <v>3.02059422</v>
      </c>
      <c r="J1055" s="43">
        <f t="shared" si="3566"/>
        <v>3.02059422</v>
      </c>
      <c r="K1055" s="43">
        <f t="shared" si="3566"/>
        <v>3.02059422</v>
      </c>
      <c r="L1055" s="43">
        <f t="shared" si="3566"/>
        <v>3.02059422</v>
      </c>
      <c r="M1055" s="43">
        <f t="shared" si="3566"/>
        <v>3.02059422</v>
      </c>
      <c r="N1055" s="43">
        <f t="shared" si="3566"/>
        <v>3.02059422</v>
      </c>
      <c r="O1055" s="43">
        <f t="shared" si="3566"/>
        <v>3.02059422</v>
      </c>
      <c r="P1055" s="43">
        <f t="shared" si="3566"/>
        <v>3.02059422</v>
      </c>
      <c r="Q1055" s="43">
        <f t="shared" si="3566"/>
        <v>3.02059422</v>
      </c>
      <c r="R1055" s="43">
        <f t="shared" si="3566"/>
        <v>3.02059422</v>
      </c>
      <c r="S1055" s="43">
        <f t="shared" si="3566"/>
        <v>3.02059422</v>
      </c>
      <c r="T1055" s="43">
        <f t="shared" si="3566"/>
        <v>3.02059422</v>
      </c>
      <c r="U1055" s="43">
        <f t="shared" si="3566"/>
        <v>3.02059422</v>
      </c>
      <c r="V1055" s="43">
        <f t="shared" si="3566"/>
        <v>3.02059422</v>
      </c>
      <c r="W1055" s="43">
        <f t="shared" si="3566"/>
        <v>3.02059422</v>
      </c>
      <c r="X1055" s="43">
        <f t="shared" si="3566"/>
        <v>3.02059422</v>
      </c>
      <c r="Y1055" s="43">
        <f t="shared" si="3566"/>
        <v>3.02059422</v>
      </c>
    </row>
    <row r="1056" spans="1:25" s="26" customFormat="1" ht="18.75" customHeight="1" collapsed="1" thickBot="1" x14ac:dyDescent="0.25">
      <c r="A1056" s="27">
        <v>24</v>
      </c>
      <c r="B1056" s="145">
        <f t="shared" ref="B1056:Y1056" si="3567">ROUND(SUM(B1057:B1062),2)</f>
        <v>936.33</v>
      </c>
      <c r="C1056" s="145">
        <f t="shared" si="3567"/>
        <v>957.59</v>
      </c>
      <c r="D1056" s="145">
        <f t="shared" si="3567"/>
        <v>951.06</v>
      </c>
      <c r="E1056" s="145">
        <f t="shared" si="3567"/>
        <v>980.1</v>
      </c>
      <c r="F1056" s="145">
        <f t="shared" si="3567"/>
        <v>976.28</v>
      </c>
      <c r="G1056" s="145">
        <f t="shared" si="3567"/>
        <v>947.18</v>
      </c>
      <c r="H1056" s="145">
        <f t="shared" si="3567"/>
        <v>803.53</v>
      </c>
      <c r="I1056" s="145">
        <f t="shared" si="3567"/>
        <v>743.57</v>
      </c>
      <c r="J1056" s="145">
        <f t="shared" si="3567"/>
        <v>675.99</v>
      </c>
      <c r="K1056" s="145">
        <f t="shared" si="3567"/>
        <v>594.04</v>
      </c>
      <c r="L1056" s="145">
        <f t="shared" si="3567"/>
        <v>581.54999999999995</v>
      </c>
      <c r="M1056" s="145">
        <f t="shared" si="3567"/>
        <v>577.04</v>
      </c>
      <c r="N1056" s="145">
        <f t="shared" si="3567"/>
        <v>570.47</v>
      </c>
      <c r="O1056" s="145">
        <f t="shared" si="3567"/>
        <v>593.92999999999995</v>
      </c>
      <c r="P1056" s="145">
        <f t="shared" si="3567"/>
        <v>568.98</v>
      </c>
      <c r="Q1056" s="145">
        <f t="shared" si="3567"/>
        <v>561.73</v>
      </c>
      <c r="R1056" s="145">
        <f t="shared" si="3567"/>
        <v>578.47</v>
      </c>
      <c r="S1056" s="145">
        <f t="shared" si="3567"/>
        <v>569.03</v>
      </c>
      <c r="T1056" s="145">
        <f t="shared" si="3567"/>
        <v>568.49</v>
      </c>
      <c r="U1056" s="145">
        <f t="shared" si="3567"/>
        <v>534.91</v>
      </c>
      <c r="V1056" s="145">
        <f t="shared" si="3567"/>
        <v>587.27</v>
      </c>
      <c r="W1056" s="145">
        <f t="shared" si="3567"/>
        <v>651.49</v>
      </c>
      <c r="X1056" s="145">
        <f t="shared" si="3567"/>
        <v>694.02</v>
      </c>
      <c r="Y1056" s="145">
        <f t="shared" si="3567"/>
        <v>762.28</v>
      </c>
    </row>
    <row r="1057" spans="1:25" s="19" customFormat="1" ht="51" hidden="1" outlineLevel="1" x14ac:dyDescent="0.2">
      <c r="A1057" s="111" t="s">
        <v>70</v>
      </c>
      <c r="B1057" s="43">
        <f t="shared" ref="B1057:Y1057" si="3568">B174</f>
        <v>657.26098621999995</v>
      </c>
      <c r="C1057" s="43">
        <f t="shared" si="3568"/>
        <v>678.52182970000001</v>
      </c>
      <c r="D1057" s="43">
        <f t="shared" si="3568"/>
        <v>671.99021395</v>
      </c>
      <c r="E1057" s="43">
        <f t="shared" si="3568"/>
        <v>701.02513582999995</v>
      </c>
      <c r="F1057" s="43">
        <f t="shared" si="3568"/>
        <v>697.21133507000002</v>
      </c>
      <c r="G1057" s="43">
        <f t="shared" si="3568"/>
        <v>668.11191229999997</v>
      </c>
      <c r="H1057" s="43">
        <f t="shared" si="3568"/>
        <v>524.45562367000002</v>
      </c>
      <c r="I1057" s="43">
        <f t="shared" si="3568"/>
        <v>464.50079826000001</v>
      </c>
      <c r="J1057" s="43">
        <f t="shared" si="3568"/>
        <v>396.91948568999999</v>
      </c>
      <c r="K1057" s="43">
        <f t="shared" si="3568"/>
        <v>314.97333114000003</v>
      </c>
      <c r="L1057" s="43">
        <f t="shared" si="3568"/>
        <v>302.47897186</v>
      </c>
      <c r="M1057" s="43">
        <f t="shared" si="3568"/>
        <v>297.97318744</v>
      </c>
      <c r="N1057" s="43">
        <f t="shared" si="3568"/>
        <v>291.39942313</v>
      </c>
      <c r="O1057" s="43">
        <f t="shared" si="3568"/>
        <v>314.86094378000001</v>
      </c>
      <c r="P1057" s="43">
        <f t="shared" si="3568"/>
        <v>289.91377224000001</v>
      </c>
      <c r="Q1057" s="43">
        <f t="shared" si="3568"/>
        <v>282.66184781999999</v>
      </c>
      <c r="R1057" s="43">
        <f t="shared" si="3568"/>
        <v>299.40276578999999</v>
      </c>
      <c r="S1057" s="43">
        <f t="shared" si="3568"/>
        <v>289.95807080999998</v>
      </c>
      <c r="T1057" s="43">
        <f t="shared" si="3568"/>
        <v>289.42241768000002</v>
      </c>
      <c r="U1057" s="43">
        <f t="shared" si="3568"/>
        <v>255.84228345</v>
      </c>
      <c r="V1057" s="43">
        <f t="shared" si="3568"/>
        <v>308.198463</v>
      </c>
      <c r="W1057" s="43">
        <f t="shared" si="3568"/>
        <v>372.41618132000002</v>
      </c>
      <c r="X1057" s="43">
        <f t="shared" si="3568"/>
        <v>414.95134078000001</v>
      </c>
      <c r="Y1057" s="43">
        <f t="shared" si="3568"/>
        <v>483.21409423</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f t="shared" ref="B1059:Q1059" si="3569">$AD$10</f>
        <v>71.379324000000011</v>
      </c>
      <c r="C1059" s="43">
        <f t="shared" si="3569"/>
        <v>71.379324000000011</v>
      </c>
      <c r="D1059" s="43">
        <f t="shared" si="3569"/>
        <v>71.379324000000011</v>
      </c>
      <c r="E1059" s="43">
        <f t="shared" si="3569"/>
        <v>71.379324000000011</v>
      </c>
      <c r="F1059" s="43">
        <f t="shared" si="3569"/>
        <v>71.379324000000011</v>
      </c>
      <c r="G1059" s="43">
        <f t="shared" si="3569"/>
        <v>71.379324000000011</v>
      </c>
      <c r="H1059" s="43">
        <f t="shared" si="3569"/>
        <v>71.379324000000011</v>
      </c>
      <c r="I1059" s="43">
        <f t="shared" si="3569"/>
        <v>71.379324000000011</v>
      </c>
      <c r="J1059" s="43">
        <f t="shared" si="3569"/>
        <v>71.379324000000011</v>
      </c>
      <c r="K1059" s="43">
        <f t="shared" si="3569"/>
        <v>71.379324000000011</v>
      </c>
      <c r="L1059" s="43">
        <f t="shared" si="3569"/>
        <v>71.379324000000011</v>
      </c>
      <c r="M1059" s="43">
        <f t="shared" si="3569"/>
        <v>71.379324000000011</v>
      </c>
      <c r="N1059" s="43">
        <f t="shared" si="3569"/>
        <v>71.379324000000011</v>
      </c>
      <c r="O1059" s="43">
        <f t="shared" si="3569"/>
        <v>71.379324000000011</v>
      </c>
      <c r="P1059" s="43">
        <f t="shared" si="3569"/>
        <v>71.379324000000011</v>
      </c>
      <c r="Q1059" s="43">
        <f t="shared" si="3569"/>
        <v>71.379324000000011</v>
      </c>
      <c r="R1059" s="43">
        <f t="shared" ref="R1059:Y1059" si="3570">$AD$10</f>
        <v>71.379324000000011</v>
      </c>
      <c r="S1059" s="43">
        <f t="shared" si="3570"/>
        <v>71.379324000000011</v>
      </c>
      <c r="T1059" s="43">
        <f t="shared" si="3570"/>
        <v>71.379324000000011</v>
      </c>
      <c r="U1059" s="43">
        <f t="shared" si="3570"/>
        <v>71.379324000000011</v>
      </c>
      <c r="V1059" s="43">
        <f t="shared" si="3570"/>
        <v>71.379324000000011</v>
      </c>
      <c r="W1059" s="43">
        <f t="shared" si="3570"/>
        <v>71.379324000000011</v>
      </c>
      <c r="X1059" s="43">
        <f t="shared" si="3570"/>
        <v>71.379324000000011</v>
      </c>
      <c r="Y1059" s="43">
        <f t="shared" si="3570"/>
        <v>71.379324000000011</v>
      </c>
    </row>
    <row r="1060" spans="1:25" s="19" customFormat="1" ht="18.75" hidden="1" customHeight="1" outlineLevel="1" x14ac:dyDescent="0.2">
      <c r="A1060" s="17" t="s">
        <v>4</v>
      </c>
      <c r="B1060" s="43">
        <f t="shared" ref="B1060:Y1060" si="3571">B177</f>
        <v>204.67</v>
      </c>
      <c r="C1060" s="43">
        <f t="shared" si="3571"/>
        <v>204.67</v>
      </c>
      <c r="D1060" s="43">
        <f t="shared" si="3571"/>
        <v>204.67</v>
      </c>
      <c r="E1060" s="43">
        <f t="shared" si="3571"/>
        <v>204.67</v>
      </c>
      <c r="F1060" s="43">
        <f t="shared" si="3571"/>
        <v>204.67</v>
      </c>
      <c r="G1060" s="43">
        <f t="shared" si="3571"/>
        <v>204.67</v>
      </c>
      <c r="H1060" s="43">
        <f t="shared" si="3571"/>
        <v>204.67</v>
      </c>
      <c r="I1060" s="43">
        <f t="shared" si="3571"/>
        <v>204.67</v>
      </c>
      <c r="J1060" s="43">
        <f t="shared" si="3571"/>
        <v>204.67</v>
      </c>
      <c r="K1060" s="43">
        <f t="shared" si="3571"/>
        <v>204.67</v>
      </c>
      <c r="L1060" s="43">
        <f t="shared" si="3571"/>
        <v>204.67</v>
      </c>
      <c r="M1060" s="43">
        <f t="shared" si="3571"/>
        <v>204.67</v>
      </c>
      <c r="N1060" s="43">
        <f t="shared" si="3571"/>
        <v>204.67</v>
      </c>
      <c r="O1060" s="43">
        <f t="shared" si="3571"/>
        <v>204.67</v>
      </c>
      <c r="P1060" s="43">
        <f t="shared" si="3571"/>
        <v>204.67</v>
      </c>
      <c r="Q1060" s="43">
        <f t="shared" si="3571"/>
        <v>204.67</v>
      </c>
      <c r="R1060" s="43">
        <f t="shared" si="3571"/>
        <v>204.67</v>
      </c>
      <c r="S1060" s="43">
        <f t="shared" si="3571"/>
        <v>204.67</v>
      </c>
      <c r="T1060" s="43">
        <f t="shared" si="3571"/>
        <v>204.67</v>
      </c>
      <c r="U1060" s="43">
        <f t="shared" si="3571"/>
        <v>204.67</v>
      </c>
      <c r="V1060" s="43">
        <f t="shared" si="3571"/>
        <v>204.67</v>
      </c>
      <c r="W1060" s="43">
        <f t="shared" si="3571"/>
        <v>204.67</v>
      </c>
      <c r="X1060" s="43">
        <f t="shared" si="3571"/>
        <v>204.67</v>
      </c>
      <c r="Y1060" s="43">
        <f t="shared" si="3571"/>
        <v>204.67</v>
      </c>
    </row>
    <row r="1061" spans="1:25" ht="25.5" hidden="1" outlineLevel="1" x14ac:dyDescent="0.2">
      <c r="A1061" s="62" t="s">
        <v>211</v>
      </c>
      <c r="B1061" s="43">
        <f t="shared" ref="B1061:Y1061" si="3572">B1054</f>
        <v>0</v>
      </c>
      <c r="C1061" s="43">
        <f t="shared" si="3572"/>
        <v>0</v>
      </c>
      <c r="D1061" s="43">
        <f t="shared" si="3572"/>
        <v>0</v>
      </c>
      <c r="E1061" s="43">
        <f t="shared" si="3572"/>
        <v>0</v>
      </c>
      <c r="F1061" s="43">
        <f t="shared" si="3572"/>
        <v>0</v>
      </c>
      <c r="G1061" s="43">
        <f t="shared" si="3572"/>
        <v>0</v>
      </c>
      <c r="H1061" s="43">
        <f t="shared" si="3572"/>
        <v>0</v>
      </c>
      <c r="I1061" s="43">
        <f t="shared" si="3572"/>
        <v>0</v>
      </c>
      <c r="J1061" s="43">
        <f t="shared" si="3572"/>
        <v>0</v>
      </c>
      <c r="K1061" s="43">
        <f t="shared" si="3572"/>
        <v>0</v>
      </c>
      <c r="L1061" s="43">
        <f t="shared" si="3572"/>
        <v>0</v>
      </c>
      <c r="M1061" s="43">
        <f t="shared" si="3572"/>
        <v>0</v>
      </c>
      <c r="N1061" s="43">
        <f t="shared" si="3572"/>
        <v>0</v>
      </c>
      <c r="O1061" s="43">
        <f t="shared" si="3572"/>
        <v>0</v>
      </c>
      <c r="P1061" s="43">
        <f t="shared" si="3572"/>
        <v>0</v>
      </c>
      <c r="Q1061" s="43">
        <f t="shared" si="3572"/>
        <v>0</v>
      </c>
      <c r="R1061" s="43">
        <f t="shared" si="3572"/>
        <v>0</v>
      </c>
      <c r="S1061" s="43">
        <f t="shared" si="3572"/>
        <v>0</v>
      </c>
      <c r="T1061" s="43">
        <f t="shared" si="3572"/>
        <v>0</v>
      </c>
      <c r="U1061" s="43">
        <f t="shared" si="3572"/>
        <v>0</v>
      </c>
      <c r="V1061" s="43">
        <f t="shared" si="3572"/>
        <v>0</v>
      </c>
      <c r="W1061" s="43">
        <f t="shared" si="3572"/>
        <v>0</v>
      </c>
      <c r="X1061" s="43">
        <f t="shared" si="3572"/>
        <v>0</v>
      </c>
      <c r="Y1061" s="43">
        <f t="shared" si="3572"/>
        <v>0</v>
      </c>
    </row>
    <row r="1062" spans="1:25" s="19" customFormat="1" ht="18.75" hidden="1" customHeight="1" outlineLevel="1" thickBot="1" x14ac:dyDescent="0.25">
      <c r="A1062" s="35" t="s">
        <v>118</v>
      </c>
      <c r="B1062" s="43">
        <f t="shared" ref="B1062:Y1062" si="3573">B179</f>
        <v>3.02059422</v>
      </c>
      <c r="C1062" s="43">
        <f t="shared" si="3573"/>
        <v>3.02059422</v>
      </c>
      <c r="D1062" s="43">
        <f t="shared" si="3573"/>
        <v>3.02059422</v>
      </c>
      <c r="E1062" s="43">
        <f t="shared" si="3573"/>
        <v>3.02059422</v>
      </c>
      <c r="F1062" s="43">
        <f t="shared" si="3573"/>
        <v>3.02059422</v>
      </c>
      <c r="G1062" s="43">
        <f t="shared" si="3573"/>
        <v>3.02059422</v>
      </c>
      <c r="H1062" s="43">
        <f t="shared" si="3573"/>
        <v>3.02059422</v>
      </c>
      <c r="I1062" s="43">
        <f t="shared" si="3573"/>
        <v>3.02059422</v>
      </c>
      <c r="J1062" s="43">
        <f t="shared" si="3573"/>
        <v>3.02059422</v>
      </c>
      <c r="K1062" s="43">
        <f t="shared" si="3573"/>
        <v>3.02059422</v>
      </c>
      <c r="L1062" s="43">
        <f t="shared" si="3573"/>
        <v>3.02059422</v>
      </c>
      <c r="M1062" s="43">
        <f t="shared" si="3573"/>
        <v>3.02059422</v>
      </c>
      <c r="N1062" s="43">
        <f t="shared" si="3573"/>
        <v>3.02059422</v>
      </c>
      <c r="O1062" s="43">
        <f t="shared" si="3573"/>
        <v>3.02059422</v>
      </c>
      <c r="P1062" s="43">
        <f t="shared" si="3573"/>
        <v>3.02059422</v>
      </c>
      <c r="Q1062" s="43">
        <f t="shared" si="3573"/>
        <v>3.02059422</v>
      </c>
      <c r="R1062" s="43">
        <f t="shared" si="3573"/>
        <v>3.02059422</v>
      </c>
      <c r="S1062" s="43">
        <f t="shared" si="3573"/>
        <v>3.02059422</v>
      </c>
      <c r="T1062" s="43">
        <f t="shared" si="3573"/>
        <v>3.02059422</v>
      </c>
      <c r="U1062" s="43">
        <f t="shared" si="3573"/>
        <v>3.02059422</v>
      </c>
      <c r="V1062" s="43">
        <f t="shared" si="3573"/>
        <v>3.02059422</v>
      </c>
      <c r="W1062" s="43">
        <f t="shared" si="3573"/>
        <v>3.02059422</v>
      </c>
      <c r="X1062" s="43">
        <f t="shared" si="3573"/>
        <v>3.02059422</v>
      </c>
      <c r="Y1062" s="43">
        <f t="shared" si="3573"/>
        <v>3.02059422</v>
      </c>
    </row>
    <row r="1063" spans="1:25" s="26" customFormat="1" ht="18.75" customHeight="1" collapsed="1" thickBot="1" x14ac:dyDescent="0.25">
      <c r="A1063" s="27">
        <v>25</v>
      </c>
      <c r="B1063" s="145">
        <f t="shared" ref="B1063:Y1063" si="3574">ROUND(SUM(B1064:B1069),2)</f>
        <v>938.53</v>
      </c>
      <c r="C1063" s="145">
        <f t="shared" si="3574"/>
        <v>993.85</v>
      </c>
      <c r="D1063" s="145">
        <f t="shared" si="3574"/>
        <v>981.94</v>
      </c>
      <c r="E1063" s="145">
        <f t="shared" si="3574"/>
        <v>977.66</v>
      </c>
      <c r="F1063" s="145">
        <f t="shared" si="3574"/>
        <v>1015.21</v>
      </c>
      <c r="G1063" s="145">
        <f t="shared" si="3574"/>
        <v>1002.21</v>
      </c>
      <c r="H1063" s="145">
        <f t="shared" si="3574"/>
        <v>940.6</v>
      </c>
      <c r="I1063" s="145">
        <f t="shared" si="3574"/>
        <v>842.34</v>
      </c>
      <c r="J1063" s="145">
        <f t="shared" si="3574"/>
        <v>734.7</v>
      </c>
      <c r="K1063" s="145">
        <f t="shared" si="3574"/>
        <v>721.74</v>
      </c>
      <c r="L1063" s="145">
        <f t="shared" si="3574"/>
        <v>768.28</v>
      </c>
      <c r="M1063" s="145">
        <f t="shared" si="3574"/>
        <v>793.92</v>
      </c>
      <c r="N1063" s="145">
        <f t="shared" si="3574"/>
        <v>750.33</v>
      </c>
      <c r="O1063" s="145">
        <f t="shared" si="3574"/>
        <v>671.23</v>
      </c>
      <c r="P1063" s="145">
        <f t="shared" si="3574"/>
        <v>682.49</v>
      </c>
      <c r="Q1063" s="145">
        <f t="shared" si="3574"/>
        <v>701.1</v>
      </c>
      <c r="R1063" s="145">
        <f t="shared" si="3574"/>
        <v>695.07</v>
      </c>
      <c r="S1063" s="145">
        <f t="shared" si="3574"/>
        <v>674.63</v>
      </c>
      <c r="T1063" s="145">
        <f t="shared" si="3574"/>
        <v>665.67</v>
      </c>
      <c r="U1063" s="145">
        <f t="shared" si="3574"/>
        <v>670.61</v>
      </c>
      <c r="V1063" s="145">
        <f t="shared" si="3574"/>
        <v>676.16</v>
      </c>
      <c r="W1063" s="145">
        <f t="shared" si="3574"/>
        <v>707</v>
      </c>
      <c r="X1063" s="145">
        <f t="shared" si="3574"/>
        <v>752.32</v>
      </c>
      <c r="Y1063" s="145">
        <f t="shared" si="3574"/>
        <v>827.18</v>
      </c>
    </row>
    <row r="1064" spans="1:25" s="19" customFormat="1" ht="48" hidden="1" customHeight="1" outlineLevel="1" x14ac:dyDescent="0.2">
      <c r="A1064" s="16" t="s">
        <v>70</v>
      </c>
      <c r="B1064" s="43">
        <f t="shared" ref="B1064:Y1064" si="3575">B181</f>
        <v>659.45860215000005</v>
      </c>
      <c r="C1064" s="43">
        <f t="shared" si="3575"/>
        <v>714.77886711999997</v>
      </c>
      <c r="D1064" s="43">
        <f t="shared" si="3575"/>
        <v>702.87216357</v>
      </c>
      <c r="E1064" s="43">
        <f t="shared" si="3575"/>
        <v>698.58971323000003</v>
      </c>
      <c r="F1064" s="43">
        <f t="shared" si="3575"/>
        <v>736.14051244999996</v>
      </c>
      <c r="G1064" s="43">
        <f t="shared" si="3575"/>
        <v>723.14380131999997</v>
      </c>
      <c r="H1064" s="43">
        <f t="shared" si="3575"/>
        <v>661.53176560999998</v>
      </c>
      <c r="I1064" s="43">
        <f t="shared" si="3575"/>
        <v>563.27476830000001</v>
      </c>
      <c r="J1064" s="43">
        <f t="shared" si="3575"/>
        <v>455.63203067000001</v>
      </c>
      <c r="K1064" s="43">
        <f t="shared" si="3575"/>
        <v>442.67370491999998</v>
      </c>
      <c r="L1064" s="43">
        <f t="shared" si="3575"/>
        <v>489.21412907000001</v>
      </c>
      <c r="M1064" s="43">
        <f t="shared" si="3575"/>
        <v>514.84523593999995</v>
      </c>
      <c r="N1064" s="43">
        <f t="shared" si="3575"/>
        <v>471.26397724999998</v>
      </c>
      <c r="O1064" s="43">
        <f t="shared" si="3575"/>
        <v>392.16138796000001</v>
      </c>
      <c r="P1064" s="43">
        <f t="shared" si="3575"/>
        <v>403.41886984000001</v>
      </c>
      <c r="Q1064" s="43">
        <f t="shared" si="3575"/>
        <v>422.03471624000002</v>
      </c>
      <c r="R1064" s="43">
        <f t="shared" si="3575"/>
        <v>415.99908217000001</v>
      </c>
      <c r="S1064" s="43">
        <f t="shared" si="3575"/>
        <v>395.55936294000003</v>
      </c>
      <c r="T1064" s="43">
        <f t="shared" si="3575"/>
        <v>386.59708977999998</v>
      </c>
      <c r="U1064" s="43">
        <f t="shared" si="3575"/>
        <v>391.53551131</v>
      </c>
      <c r="V1064" s="43">
        <f t="shared" si="3575"/>
        <v>397.09486559999999</v>
      </c>
      <c r="W1064" s="43">
        <f t="shared" si="3575"/>
        <v>427.93035065999999</v>
      </c>
      <c r="X1064" s="43">
        <f t="shared" si="3575"/>
        <v>473.24927276</v>
      </c>
      <c r="Y1064" s="43">
        <f t="shared" si="3575"/>
        <v>548.10832459999995</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f t="shared" ref="B1066:Q1066" si="3576">$AD$10</f>
        <v>71.379324000000011</v>
      </c>
      <c r="C1066" s="43">
        <f t="shared" si="3576"/>
        <v>71.379324000000011</v>
      </c>
      <c r="D1066" s="43">
        <f t="shared" si="3576"/>
        <v>71.379324000000011</v>
      </c>
      <c r="E1066" s="43">
        <f t="shared" si="3576"/>
        <v>71.379324000000011</v>
      </c>
      <c r="F1066" s="43">
        <f t="shared" si="3576"/>
        <v>71.379324000000011</v>
      </c>
      <c r="G1066" s="43">
        <f t="shared" si="3576"/>
        <v>71.379324000000011</v>
      </c>
      <c r="H1066" s="43">
        <f t="shared" si="3576"/>
        <v>71.379324000000011</v>
      </c>
      <c r="I1066" s="43">
        <f t="shared" si="3576"/>
        <v>71.379324000000011</v>
      </c>
      <c r="J1066" s="43">
        <f t="shared" si="3576"/>
        <v>71.379324000000011</v>
      </c>
      <c r="K1066" s="43">
        <f t="shared" si="3576"/>
        <v>71.379324000000011</v>
      </c>
      <c r="L1066" s="43">
        <f t="shared" si="3576"/>
        <v>71.379324000000011</v>
      </c>
      <c r="M1066" s="43">
        <f t="shared" si="3576"/>
        <v>71.379324000000011</v>
      </c>
      <c r="N1066" s="43">
        <f t="shared" si="3576"/>
        <v>71.379324000000011</v>
      </c>
      <c r="O1066" s="43">
        <f t="shared" si="3576"/>
        <v>71.379324000000011</v>
      </c>
      <c r="P1066" s="43">
        <f t="shared" si="3576"/>
        <v>71.379324000000011</v>
      </c>
      <c r="Q1066" s="43">
        <f t="shared" si="3576"/>
        <v>71.379324000000011</v>
      </c>
      <c r="R1066" s="43">
        <f t="shared" ref="R1066:Y1066" si="3577">$AD$10</f>
        <v>71.379324000000011</v>
      </c>
      <c r="S1066" s="43">
        <f t="shared" si="3577"/>
        <v>71.379324000000011</v>
      </c>
      <c r="T1066" s="43">
        <f t="shared" si="3577"/>
        <v>71.379324000000011</v>
      </c>
      <c r="U1066" s="43">
        <f t="shared" si="3577"/>
        <v>71.379324000000011</v>
      </c>
      <c r="V1066" s="43">
        <f t="shared" si="3577"/>
        <v>71.379324000000011</v>
      </c>
      <c r="W1066" s="43">
        <f t="shared" si="3577"/>
        <v>71.379324000000011</v>
      </c>
      <c r="X1066" s="43">
        <f t="shared" si="3577"/>
        <v>71.379324000000011</v>
      </c>
      <c r="Y1066" s="43">
        <f t="shared" si="3577"/>
        <v>71.379324000000011</v>
      </c>
    </row>
    <row r="1067" spans="1:25" s="19" customFormat="1" ht="18.75" hidden="1" customHeight="1" outlineLevel="1" x14ac:dyDescent="0.2">
      <c r="A1067" s="17" t="s">
        <v>4</v>
      </c>
      <c r="B1067" s="43">
        <f t="shared" ref="B1067:Y1067" si="3578">B184</f>
        <v>204.67</v>
      </c>
      <c r="C1067" s="43">
        <f t="shared" si="3578"/>
        <v>204.67</v>
      </c>
      <c r="D1067" s="43">
        <f t="shared" si="3578"/>
        <v>204.67</v>
      </c>
      <c r="E1067" s="43">
        <f t="shared" si="3578"/>
        <v>204.67</v>
      </c>
      <c r="F1067" s="43">
        <f t="shared" si="3578"/>
        <v>204.67</v>
      </c>
      <c r="G1067" s="43">
        <f t="shared" si="3578"/>
        <v>204.67</v>
      </c>
      <c r="H1067" s="43">
        <f t="shared" si="3578"/>
        <v>204.67</v>
      </c>
      <c r="I1067" s="43">
        <f t="shared" si="3578"/>
        <v>204.67</v>
      </c>
      <c r="J1067" s="43">
        <f t="shared" si="3578"/>
        <v>204.67</v>
      </c>
      <c r="K1067" s="43">
        <f t="shared" si="3578"/>
        <v>204.67</v>
      </c>
      <c r="L1067" s="43">
        <f t="shared" si="3578"/>
        <v>204.67</v>
      </c>
      <c r="M1067" s="43">
        <f t="shared" si="3578"/>
        <v>204.67</v>
      </c>
      <c r="N1067" s="43">
        <f t="shared" si="3578"/>
        <v>204.67</v>
      </c>
      <c r="O1067" s="43">
        <f t="shared" si="3578"/>
        <v>204.67</v>
      </c>
      <c r="P1067" s="43">
        <f t="shared" si="3578"/>
        <v>204.67</v>
      </c>
      <c r="Q1067" s="43">
        <f t="shared" si="3578"/>
        <v>204.67</v>
      </c>
      <c r="R1067" s="43">
        <f t="shared" si="3578"/>
        <v>204.67</v>
      </c>
      <c r="S1067" s="43">
        <f t="shared" si="3578"/>
        <v>204.67</v>
      </c>
      <c r="T1067" s="43">
        <f t="shared" si="3578"/>
        <v>204.67</v>
      </c>
      <c r="U1067" s="43">
        <f t="shared" si="3578"/>
        <v>204.67</v>
      </c>
      <c r="V1067" s="43">
        <f t="shared" si="3578"/>
        <v>204.67</v>
      </c>
      <c r="W1067" s="43">
        <f t="shared" si="3578"/>
        <v>204.67</v>
      </c>
      <c r="X1067" s="43">
        <f t="shared" si="3578"/>
        <v>204.67</v>
      </c>
      <c r="Y1067" s="43">
        <f t="shared" si="3578"/>
        <v>204.67</v>
      </c>
    </row>
    <row r="1068" spans="1:25" ht="25.5" hidden="1" outlineLevel="1" x14ac:dyDescent="0.2">
      <c r="A1068" s="62" t="s">
        <v>211</v>
      </c>
      <c r="B1068" s="43">
        <f t="shared" ref="B1068:Y1068" si="3579">B1061</f>
        <v>0</v>
      </c>
      <c r="C1068" s="43">
        <f t="shared" si="3579"/>
        <v>0</v>
      </c>
      <c r="D1068" s="43">
        <f t="shared" si="3579"/>
        <v>0</v>
      </c>
      <c r="E1068" s="43">
        <f t="shared" si="3579"/>
        <v>0</v>
      </c>
      <c r="F1068" s="43">
        <f t="shared" si="3579"/>
        <v>0</v>
      </c>
      <c r="G1068" s="43">
        <f t="shared" si="3579"/>
        <v>0</v>
      </c>
      <c r="H1068" s="43">
        <f t="shared" si="3579"/>
        <v>0</v>
      </c>
      <c r="I1068" s="43">
        <f t="shared" si="3579"/>
        <v>0</v>
      </c>
      <c r="J1068" s="43">
        <f t="shared" si="3579"/>
        <v>0</v>
      </c>
      <c r="K1068" s="43">
        <f t="shared" si="3579"/>
        <v>0</v>
      </c>
      <c r="L1068" s="43">
        <f t="shared" si="3579"/>
        <v>0</v>
      </c>
      <c r="M1068" s="43">
        <f t="shared" si="3579"/>
        <v>0</v>
      </c>
      <c r="N1068" s="43">
        <f t="shared" si="3579"/>
        <v>0</v>
      </c>
      <c r="O1068" s="43">
        <f t="shared" si="3579"/>
        <v>0</v>
      </c>
      <c r="P1068" s="43">
        <f t="shared" si="3579"/>
        <v>0</v>
      </c>
      <c r="Q1068" s="43">
        <f t="shared" si="3579"/>
        <v>0</v>
      </c>
      <c r="R1068" s="43">
        <f t="shared" si="3579"/>
        <v>0</v>
      </c>
      <c r="S1068" s="43">
        <f t="shared" si="3579"/>
        <v>0</v>
      </c>
      <c r="T1068" s="43">
        <f t="shared" si="3579"/>
        <v>0</v>
      </c>
      <c r="U1068" s="43">
        <f t="shared" si="3579"/>
        <v>0</v>
      </c>
      <c r="V1068" s="43">
        <f t="shared" si="3579"/>
        <v>0</v>
      </c>
      <c r="W1068" s="43">
        <f t="shared" si="3579"/>
        <v>0</v>
      </c>
      <c r="X1068" s="43">
        <f t="shared" si="3579"/>
        <v>0</v>
      </c>
      <c r="Y1068" s="43">
        <f t="shared" si="3579"/>
        <v>0</v>
      </c>
    </row>
    <row r="1069" spans="1:25" s="19" customFormat="1" ht="18.75" hidden="1" customHeight="1" outlineLevel="1" thickBot="1" x14ac:dyDescent="0.25">
      <c r="A1069" s="35" t="s">
        <v>118</v>
      </c>
      <c r="B1069" s="43">
        <f t="shared" ref="B1069:Y1069" si="3580">B186</f>
        <v>3.02059422</v>
      </c>
      <c r="C1069" s="43">
        <f t="shared" si="3580"/>
        <v>3.02059422</v>
      </c>
      <c r="D1069" s="43">
        <f t="shared" si="3580"/>
        <v>3.02059422</v>
      </c>
      <c r="E1069" s="43">
        <f t="shared" si="3580"/>
        <v>3.02059422</v>
      </c>
      <c r="F1069" s="43">
        <f t="shared" si="3580"/>
        <v>3.02059422</v>
      </c>
      <c r="G1069" s="43">
        <f t="shared" si="3580"/>
        <v>3.02059422</v>
      </c>
      <c r="H1069" s="43">
        <f t="shared" si="3580"/>
        <v>3.02059422</v>
      </c>
      <c r="I1069" s="43">
        <f t="shared" si="3580"/>
        <v>3.02059422</v>
      </c>
      <c r="J1069" s="43">
        <f t="shared" si="3580"/>
        <v>3.02059422</v>
      </c>
      <c r="K1069" s="43">
        <f t="shared" si="3580"/>
        <v>3.02059422</v>
      </c>
      <c r="L1069" s="43">
        <f t="shared" si="3580"/>
        <v>3.02059422</v>
      </c>
      <c r="M1069" s="43">
        <f t="shared" si="3580"/>
        <v>3.02059422</v>
      </c>
      <c r="N1069" s="43">
        <f t="shared" si="3580"/>
        <v>3.02059422</v>
      </c>
      <c r="O1069" s="43">
        <f t="shared" si="3580"/>
        <v>3.02059422</v>
      </c>
      <c r="P1069" s="43">
        <f t="shared" si="3580"/>
        <v>3.02059422</v>
      </c>
      <c r="Q1069" s="43">
        <f t="shared" si="3580"/>
        <v>3.02059422</v>
      </c>
      <c r="R1069" s="43">
        <f t="shared" si="3580"/>
        <v>3.02059422</v>
      </c>
      <c r="S1069" s="43">
        <f t="shared" si="3580"/>
        <v>3.02059422</v>
      </c>
      <c r="T1069" s="43">
        <f t="shared" si="3580"/>
        <v>3.02059422</v>
      </c>
      <c r="U1069" s="43">
        <f t="shared" si="3580"/>
        <v>3.02059422</v>
      </c>
      <c r="V1069" s="43">
        <f t="shared" si="3580"/>
        <v>3.02059422</v>
      </c>
      <c r="W1069" s="43">
        <f t="shared" si="3580"/>
        <v>3.02059422</v>
      </c>
      <c r="X1069" s="43">
        <f t="shared" si="3580"/>
        <v>3.02059422</v>
      </c>
      <c r="Y1069" s="43">
        <f t="shared" si="3580"/>
        <v>3.02059422</v>
      </c>
    </row>
    <row r="1070" spans="1:25" s="26" customFormat="1" ht="18.75" customHeight="1" collapsed="1" thickBot="1" x14ac:dyDescent="0.25">
      <c r="A1070" s="28">
        <v>26</v>
      </c>
      <c r="B1070" s="145">
        <f t="shared" ref="B1070:Y1070" si="3581">ROUND(SUM(B1071:B1076),2)</f>
        <v>919.32</v>
      </c>
      <c r="C1070" s="145">
        <f t="shared" si="3581"/>
        <v>987.99</v>
      </c>
      <c r="D1070" s="145">
        <f t="shared" si="3581"/>
        <v>1003.02</v>
      </c>
      <c r="E1070" s="145">
        <f t="shared" si="3581"/>
        <v>973.61</v>
      </c>
      <c r="F1070" s="145">
        <f t="shared" si="3581"/>
        <v>1015.81</v>
      </c>
      <c r="G1070" s="145">
        <f t="shared" si="3581"/>
        <v>1006.75</v>
      </c>
      <c r="H1070" s="145">
        <f t="shared" si="3581"/>
        <v>947.88</v>
      </c>
      <c r="I1070" s="145">
        <f t="shared" si="3581"/>
        <v>861.67</v>
      </c>
      <c r="J1070" s="145">
        <f t="shared" si="3581"/>
        <v>787.94</v>
      </c>
      <c r="K1070" s="145">
        <f t="shared" si="3581"/>
        <v>760.25</v>
      </c>
      <c r="L1070" s="145">
        <f t="shared" si="3581"/>
        <v>742</v>
      </c>
      <c r="M1070" s="145">
        <f t="shared" si="3581"/>
        <v>741.5</v>
      </c>
      <c r="N1070" s="145">
        <f t="shared" si="3581"/>
        <v>739.24</v>
      </c>
      <c r="O1070" s="145">
        <f t="shared" si="3581"/>
        <v>707.58</v>
      </c>
      <c r="P1070" s="145">
        <f t="shared" si="3581"/>
        <v>712.11</v>
      </c>
      <c r="Q1070" s="145">
        <f t="shared" si="3581"/>
        <v>688.5</v>
      </c>
      <c r="R1070" s="145">
        <f t="shared" si="3581"/>
        <v>692.24</v>
      </c>
      <c r="S1070" s="145">
        <f t="shared" si="3581"/>
        <v>698.29</v>
      </c>
      <c r="T1070" s="145">
        <f t="shared" si="3581"/>
        <v>716.4</v>
      </c>
      <c r="U1070" s="145">
        <f t="shared" si="3581"/>
        <v>771.16</v>
      </c>
      <c r="V1070" s="145">
        <f t="shared" si="3581"/>
        <v>820.04</v>
      </c>
      <c r="W1070" s="145">
        <f t="shared" si="3581"/>
        <v>914.89</v>
      </c>
      <c r="X1070" s="145">
        <f t="shared" si="3581"/>
        <v>925.35</v>
      </c>
      <c r="Y1070" s="145">
        <f t="shared" si="3581"/>
        <v>901.02</v>
      </c>
    </row>
    <row r="1071" spans="1:25" s="19" customFormat="1" ht="51" hidden="1" outlineLevel="1" x14ac:dyDescent="0.2">
      <c r="A1071" s="16" t="s">
        <v>70</v>
      </c>
      <c r="B1071" s="43">
        <f t="shared" ref="B1071:Y1071" si="3582">B188</f>
        <v>640.24765546000003</v>
      </c>
      <c r="C1071" s="43">
        <f t="shared" si="3582"/>
        <v>708.91752741000005</v>
      </c>
      <c r="D1071" s="43">
        <f t="shared" si="3582"/>
        <v>723.95085857000004</v>
      </c>
      <c r="E1071" s="43">
        <f t="shared" si="3582"/>
        <v>694.54252170999996</v>
      </c>
      <c r="F1071" s="43">
        <f t="shared" si="3582"/>
        <v>736.74359274000005</v>
      </c>
      <c r="G1071" s="43">
        <f t="shared" si="3582"/>
        <v>727.68455711000001</v>
      </c>
      <c r="H1071" s="43">
        <f t="shared" si="3582"/>
        <v>668.81283635</v>
      </c>
      <c r="I1071" s="43">
        <f t="shared" si="3582"/>
        <v>582.59944209000003</v>
      </c>
      <c r="J1071" s="43">
        <f t="shared" si="3582"/>
        <v>508.87166271000001</v>
      </c>
      <c r="K1071" s="43">
        <f t="shared" si="3582"/>
        <v>481.17848965000002</v>
      </c>
      <c r="L1071" s="43">
        <f t="shared" si="3582"/>
        <v>462.93118014999999</v>
      </c>
      <c r="M1071" s="43">
        <f t="shared" si="3582"/>
        <v>462.43238331999999</v>
      </c>
      <c r="N1071" s="43">
        <f t="shared" si="3582"/>
        <v>460.1673687</v>
      </c>
      <c r="O1071" s="43">
        <f t="shared" si="3582"/>
        <v>428.50846446000003</v>
      </c>
      <c r="P1071" s="43">
        <f t="shared" si="3582"/>
        <v>433.03816720999998</v>
      </c>
      <c r="Q1071" s="43">
        <f t="shared" si="3582"/>
        <v>409.42813351000001</v>
      </c>
      <c r="R1071" s="43">
        <f t="shared" si="3582"/>
        <v>413.17293038999998</v>
      </c>
      <c r="S1071" s="43">
        <f t="shared" si="3582"/>
        <v>419.21726242</v>
      </c>
      <c r="T1071" s="43">
        <f t="shared" si="3582"/>
        <v>437.32966613999997</v>
      </c>
      <c r="U1071" s="43">
        <f t="shared" si="3582"/>
        <v>492.09218413000002</v>
      </c>
      <c r="V1071" s="43">
        <f t="shared" si="3582"/>
        <v>540.97097130999998</v>
      </c>
      <c r="W1071" s="43">
        <f t="shared" si="3582"/>
        <v>635.82178928999997</v>
      </c>
      <c r="X1071" s="43">
        <f t="shared" si="3582"/>
        <v>646.28435438999998</v>
      </c>
      <c r="Y1071" s="43">
        <f t="shared" si="3582"/>
        <v>621.95475210999996</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f t="shared" ref="B1073:Q1073" si="3583">$AD$10</f>
        <v>71.379324000000011</v>
      </c>
      <c r="C1073" s="43">
        <f t="shared" si="3583"/>
        <v>71.379324000000011</v>
      </c>
      <c r="D1073" s="43">
        <f t="shared" si="3583"/>
        <v>71.379324000000011</v>
      </c>
      <c r="E1073" s="43">
        <f t="shared" si="3583"/>
        <v>71.379324000000011</v>
      </c>
      <c r="F1073" s="43">
        <f t="shared" si="3583"/>
        <v>71.379324000000011</v>
      </c>
      <c r="G1073" s="43">
        <f t="shared" si="3583"/>
        <v>71.379324000000011</v>
      </c>
      <c r="H1073" s="43">
        <f t="shared" si="3583"/>
        <v>71.379324000000011</v>
      </c>
      <c r="I1073" s="43">
        <f t="shared" si="3583"/>
        <v>71.379324000000011</v>
      </c>
      <c r="J1073" s="43">
        <f t="shared" si="3583"/>
        <v>71.379324000000011</v>
      </c>
      <c r="K1073" s="43">
        <f t="shared" si="3583"/>
        <v>71.379324000000011</v>
      </c>
      <c r="L1073" s="43">
        <f t="shared" si="3583"/>
        <v>71.379324000000011</v>
      </c>
      <c r="M1073" s="43">
        <f t="shared" si="3583"/>
        <v>71.379324000000011</v>
      </c>
      <c r="N1073" s="43">
        <f t="shared" si="3583"/>
        <v>71.379324000000011</v>
      </c>
      <c r="O1073" s="43">
        <f t="shared" si="3583"/>
        <v>71.379324000000011</v>
      </c>
      <c r="P1073" s="43">
        <f t="shared" si="3583"/>
        <v>71.379324000000011</v>
      </c>
      <c r="Q1073" s="43">
        <f t="shared" si="3583"/>
        <v>71.379324000000011</v>
      </c>
      <c r="R1073" s="43">
        <f t="shared" ref="R1073:Y1073" si="3584">$AD$10</f>
        <v>71.379324000000011</v>
      </c>
      <c r="S1073" s="43">
        <f t="shared" si="3584"/>
        <v>71.379324000000011</v>
      </c>
      <c r="T1073" s="43">
        <f t="shared" si="3584"/>
        <v>71.379324000000011</v>
      </c>
      <c r="U1073" s="43">
        <f t="shared" si="3584"/>
        <v>71.379324000000011</v>
      </c>
      <c r="V1073" s="43">
        <f t="shared" si="3584"/>
        <v>71.379324000000011</v>
      </c>
      <c r="W1073" s="43">
        <f t="shared" si="3584"/>
        <v>71.379324000000011</v>
      </c>
      <c r="X1073" s="43">
        <f t="shared" si="3584"/>
        <v>71.379324000000011</v>
      </c>
      <c r="Y1073" s="43">
        <f t="shared" si="3584"/>
        <v>71.379324000000011</v>
      </c>
    </row>
    <row r="1074" spans="1:25" s="19" customFormat="1" ht="18.75" hidden="1" customHeight="1" outlineLevel="1" x14ac:dyDescent="0.2">
      <c r="A1074" s="17" t="s">
        <v>4</v>
      </c>
      <c r="B1074" s="43">
        <f t="shared" ref="B1074:Y1074" si="3585">B191</f>
        <v>204.67</v>
      </c>
      <c r="C1074" s="43">
        <f t="shared" si="3585"/>
        <v>204.67</v>
      </c>
      <c r="D1074" s="43">
        <f t="shared" si="3585"/>
        <v>204.67</v>
      </c>
      <c r="E1074" s="43">
        <f t="shared" si="3585"/>
        <v>204.67</v>
      </c>
      <c r="F1074" s="43">
        <f t="shared" si="3585"/>
        <v>204.67</v>
      </c>
      <c r="G1074" s="43">
        <f t="shared" si="3585"/>
        <v>204.67</v>
      </c>
      <c r="H1074" s="43">
        <f t="shared" si="3585"/>
        <v>204.67</v>
      </c>
      <c r="I1074" s="43">
        <f t="shared" si="3585"/>
        <v>204.67</v>
      </c>
      <c r="J1074" s="43">
        <f t="shared" si="3585"/>
        <v>204.67</v>
      </c>
      <c r="K1074" s="43">
        <f t="shared" si="3585"/>
        <v>204.67</v>
      </c>
      <c r="L1074" s="43">
        <f t="shared" si="3585"/>
        <v>204.67</v>
      </c>
      <c r="M1074" s="43">
        <f t="shared" si="3585"/>
        <v>204.67</v>
      </c>
      <c r="N1074" s="43">
        <f t="shared" si="3585"/>
        <v>204.67</v>
      </c>
      <c r="O1074" s="43">
        <f t="shared" si="3585"/>
        <v>204.67</v>
      </c>
      <c r="P1074" s="43">
        <f t="shared" si="3585"/>
        <v>204.67</v>
      </c>
      <c r="Q1074" s="43">
        <f t="shared" si="3585"/>
        <v>204.67</v>
      </c>
      <c r="R1074" s="43">
        <f t="shared" si="3585"/>
        <v>204.67</v>
      </c>
      <c r="S1074" s="43">
        <f t="shared" si="3585"/>
        <v>204.67</v>
      </c>
      <c r="T1074" s="43">
        <f t="shared" si="3585"/>
        <v>204.67</v>
      </c>
      <c r="U1074" s="43">
        <f t="shared" si="3585"/>
        <v>204.67</v>
      </c>
      <c r="V1074" s="43">
        <f t="shared" si="3585"/>
        <v>204.67</v>
      </c>
      <c r="W1074" s="43">
        <f t="shared" si="3585"/>
        <v>204.67</v>
      </c>
      <c r="X1074" s="43">
        <f t="shared" si="3585"/>
        <v>204.67</v>
      </c>
      <c r="Y1074" s="43">
        <f t="shared" si="3585"/>
        <v>204.67</v>
      </c>
    </row>
    <row r="1075" spans="1:25" ht="25.5" hidden="1" outlineLevel="1" x14ac:dyDescent="0.2">
      <c r="A1075" s="62" t="s">
        <v>211</v>
      </c>
      <c r="B1075" s="43">
        <f t="shared" ref="B1075:Y1075" si="3586">B1068</f>
        <v>0</v>
      </c>
      <c r="C1075" s="43">
        <f t="shared" si="3586"/>
        <v>0</v>
      </c>
      <c r="D1075" s="43">
        <f t="shared" si="3586"/>
        <v>0</v>
      </c>
      <c r="E1075" s="43">
        <f t="shared" si="3586"/>
        <v>0</v>
      </c>
      <c r="F1075" s="43">
        <f t="shared" si="3586"/>
        <v>0</v>
      </c>
      <c r="G1075" s="43">
        <f t="shared" si="3586"/>
        <v>0</v>
      </c>
      <c r="H1075" s="43">
        <f t="shared" si="3586"/>
        <v>0</v>
      </c>
      <c r="I1075" s="43">
        <f t="shared" si="3586"/>
        <v>0</v>
      </c>
      <c r="J1075" s="43">
        <f t="shared" si="3586"/>
        <v>0</v>
      </c>
      <c r="K1075" s="43">
        <f t="shared" si="3586"/>
        <v>0</v>
      </c>
      <c r="L1075" s="43">
        <f t="shared" si="3586"/>
        <v>0</v>
      </c>
      <c r="M1075" s="43">
        <f t="shared" si="3586"/>
        <v>0</v>
      </c>
      <c r="N1075" s="43">
        <f t="shared" si="3586"/>
        <v>0</v>
      </c>
      <c r="O1075" s="43">
        <f t="shared" si="3586"/>
        <v>0</v>
      </c>
      <c r="P1075" s="43">
        <f t="shared" si="3586"/>
        <v>0</v>
      </c>
      <c r="Q1075" s="43">
        <f t="shared" si="3586"/>
        <v>0</v>
      </c>
      <c r="R1075" s="43">
        <f t="shared" si="3586"/>
        <v>0</v>
      </c>
      <c r="S1075" s="43">
        <f t="shared" si="3586"/>
        <v>0</v>
      </c>
      <c r="T1075" s="43">
        <f t="shared" si="3586"/>
        <v>0</v>
      </c>
      <c r="U1075" s="43">
        <f t="shared" si="3586"/>
        <v>0</v>
      </c>
      <c r="V1075" s="43">
        <f t="shared" si="3586"/>
        <v>0</v>
      </c>
      <c r="W1075" s="43">
        <f t="shared" si="3586"/>
        <v>0</v>
      </c>
      <c r="X1075" s="43">
        <f t="shared" si="3586"/>
        <v>0</v>
      </c>
      <c r="Y1075" s="43">
        <f t="shared" si="3586"/>
        <v>0</v>
      </c>
    </row>
    <row r="1076" spans="1:25" s="19" customFormat="1" ht="18.75" hidden="1" customHeight="1" outlineLevel="1" thickBot="1" x14ac:dyDescent="0.25">
      <c r="A1076" s="35" t="s">
        <v>118</v>
      </c>
      <c r="B1076" s="43">
        <f t="shared" ref="B1076:Y1076" si="3587">B193</f>
        <v>3.02059422</v>
      </c>
      <c r="C1076" s="43">
        <f t="shared" si="3587"/>
        <v>3.02059422</v>
      </c>
      <c r="D1076" s="43">
        <f t="shared" si="3587"/>
        <v>3.02059422</v>
      </c>
      <c r="E1076" s="43">
        <f t="shared" si="3587"/>
        <v>3.02059422</v>
      </c>
      <c r="F1076" s="43">
        <f t="shared" si="3587"/>
        <v>3.02059422</v>
      </c>
      <c r="G1076" s="43">
        <f t="shared" si="3587"/>
        <v>3.02059422</v>
      </c>
      <c r="H1076" s="43">
        <f t="shared" si="3587"/>
        <v>3.02059422</v>
      </c>
      <c r="I1076" s="43">
        <f t="shared" si="3587"/>
        <v>3.02059422</v>
      </c>
      <c r="J1076" s="43">
        <f t="shared" si="3587"/>
        <v>3.02059422</v>
      </c>
      <c r="K1076" s="43">
        <f t="shared" si="3587"/>
        <v>3.02059422</v>
      </c>
      <c r="L1076" s="43">
        <f t="shared" si="3587"/>
        <v>3.02059422</v>
      </c>
      <c r="M1076" s="43">
        <f t="shared" si="3587"/>
        <v>3.02059422</v>
      </c>
      <c r="N1076" s="43">
        <f t="shared" si="3587"/>
        <v>3.02059422</v>
      </c>
      <c r="O1076" s="43">
        <f t="shared" si="3587"/>
        <v>3.02059422</v>
      </c>
      <c r="P1076" s="43">
        <f t="shared" si="3587"/>
        <v>3.02059422</v>
      </c>
      <c r="Q1076" s="43">
        <f t="shared" si="3587"/>
        <v>3.02059422</v>
      </c>
      <c r="R1076" s="43">
        <f t="shared" si="3587"/>
        <v>3.02059422</v>
      </c>
      <c r="S1076" s="43">
        <f t="shared" si="3587"/>
        <v>3.02059422</v>
      </c>
      <c r="T1076" s="43">
        <f t="shared" si="3587"/>
        <v>3.02059422</v>
      </c>
      <c r="U1076" s="43">
        <f t="shared" si="3587"/>
        <v>3.02059422</v>
      </c>
      <c r="V1076" s="43">
        <f t="shared" si="3587"/>
        <v>3.02059422</v>
      </c>
      <c r="W1076" s="43">
        <f t="shared" si="3587"/>
        <v>3.02059422</v>
      </c>
      <c r="X1076" s="43">
        <f t="shared" si="3587"/>
        <v>3.02059422</v>
      </c>
      <c r="Y1076" s="43">
        <f t="shared" si="3587"/>
        <v>3.02059422</v>
      </c>
    </row>
    <row r="1077" spans="1:25" s="26" customFormat="1" ht="18.75" customHeight="1" collapsed="1" thickBot="1" x14ac:dyDescent="0.25">
      <c r="A1077" s="27">
        <v>27</v>
      </c>
      <c r="B1077" s="145">
        <f t="shared" ref="B1077:Y1077" si="3588">ROUND(SUM(B1078:B1083),2)</f>
        <v>926.55</v>
      </c>
      <c r="C1077" s="145">
        <f t="shared" si="3588"/>
        <v>975.21</v>
      </c>
      <c r="D1077" s="145">
        <f t="shared" si="3588"/>
        <v>976.51</v>
      </c>
      <c r="E1077" s="145">
        <f t="shared" si="3588"/>
        <v>986.2</v>
      </c>
      <c r="F1077" s="145">
        <f t="shared" si="3588"/>
        <v>1020.8</v>
      </c>
      <c r="G1077" s="145">
        <f t="shared" si="3588"/>
        <v>1040.6099999999999</v>
      </c>
      <c r="H1077" s="145">
        <f t="shared" si="3588"/>
        <v>992.99</v>
      </c>
      <c r="I1077" s="145">
        <f t="shared" si="3588"/>
        <v>925.21</v>
      </c>
      <c r="J1077" s="145">
        <f t="shared" si="3588"/>
        <v>867.23</v>
      </c>
      <c r="K1077" s="145">
        <f t="shared" si="3588"/>
        <v>836.19</v>
      </c>
      <c r="L1077" s="145">
        <f t="shared" si="3588"/>
        <v>852.39</v>
      </c>
      <c r="M1077" s="145">
        <f t="shared" si="3588"/>
        <v>838.23</v>
      </c>
      <c r="N1077" s="145">
        <f t="shared" si="3588"/>
        <v>831.5</v>
      </c>
      <c r="O1077" s="145">
        <f t="shared" si="3588"/>
        <v>817.15</v>
      </c>
      <c r="P1077" s="145">
        <f t="shared" si="3588"/>
        <v>805.89</v>
      </c>
      <c r="Q1077" s="145">
        <f t="shared" si="3588"/>
        <v>792.76</v>
      </c>
      <c r="R1077" s="145">
        <f t="shared" si="3588"/>
        <v>817.9</v>
      </c>
      <c r="S1077" s="145">
        <f t="shared" si="3588"/>
        <v>800.08</v>
      </c>
      <c r="T1077" s="145">
        <f t="shared" si="3588"/>
        <v>804.49</v>
      </c>
      <c r="U1077" s="145">
        <f t="shared" si="3588"/>
        <v>833.28</v>
      </c>
      <c r="V1077" s="145">
        <f t="shared" si="3588"/>
        <v>847.4</v>
      </c>
      <c r="W1077" s="145">
        <f t="shared" si="3588"/>
        <v>851.83</v>
      </c>
      <c r="X1077" s="145">
        <f t="shared" si="3588"/>
        <v>878.95</v>
      </c>
      <c r="Y1077" s="145">
        <f t="shared" si="3588"/>
        <v>920.58</v>
      </c>
    </row>
    <row r="1078" spans="1:25" s="19" customFormat="1" ht="51" hidden="1" outlineLevel="1" x14ac:dyDescent="0.2">
      <c r="A1078" s="111" t="s">
        <v>70</v>
      </c>
      <c r="B1078" s="43">
        <f t="shared" ref="B1078:Y1078" si="3589">B195</f>
        <v>647.47766450999995</v>
      </c>
      <c r="C1078" s="43">
        <f t="shared" si="3589"/>
        <v>696.14309489000004</v>
      </c>
      <c r="D1078" s="43">
        <f t="shared" si="3589"/>
        <v>697.44483941999999</v>
      </c>
      <c r="E1078" s="43">
        <f t="shared" si="3589"/>
        <v>707.13139261000003</v>
      </c>
      <c r="F1078" s="43">
        <f t="shared" si="3589"/>
        <v>741.73469696999996</v>
      </c>
      <c r="G1078" s="43">
        <f t="shared" si="3589"/>
        <v>761.53927632</v>
      </c>
      <c r="H1078" s="43">
        <f t="shared" si="3589"/>
        <v>713.9153622</v>
      </c>
      <c r="I1078" s="43">
        <f t="shared" si="3589"/>
        <v>646.13721571999997</v>
      </c>
      <c r="J1078" s="43">
        <f t="shared" si="3589"/>
        <v>588.15720939000005</v>
      </c>
      <c r="K1078" s="43">
        <f t="shared" si="3589"/>
        <v>557.11778895999998</v>
      </c>
      <c r="L1078" s="43">
        <f t="shared" si="3589"/>
        <v>573.32466580000005</v>
      </c>
      <c r="M1078" s="43">
        <f t="shared" si="3589"/>
        <v>559.16021926999997</v>
      </c>
      <c r="N1078" s="43">
        <f t="shared" si="3589"/>
        <v>552.43219408000004</v>
      </c>
      <c r="O1078" s="43">
        <f t="shared" si="3589"/>
        <v>538.08039668000004</v>
      </c>
      <c r="P1078" s="43">
        <f t="shared" si="3589"/>
        <v>526.81871266999997</v>
      </c>
      <c r="Q1078" s="43">
        <f t="shared" si="3589"/>
        <v>513.68913469999995</v>
      </c>
      <c r="R1078" s="43">
        <f t="shared" si="3589"/>
        <v>538.82513136</v>
      </c>
      <c r="S1078" s="43">
        <f t="shared" si="3589"/>
        <v>521.00789017</v>
      </c>
      <c r="T1078" s="43">
        <f t="shared" si="3589"/>
        <v>525.42192305000003</v>
      </c>
      <c r="U1078" s="43">
        <f t="shared" si="3589"/>
        <v>554.20516694000003</v>
      </c>
      <c r="V1078" s="43">
        <f t="shared" si="3589"/>
        <v>568.32588385999998</v>
      </c>
      <c r="W1078" s="43">
        <f t="shared" si="3589"/>
        <v>572.76090961</v>
      </c>
      <c r="X1078" s="43">
        <f t="shared" si="3589"/>
        <v>599.87726397999995</v>
      </c>
      <c r="Y1078" s="43">
        <f t="shared" si="3589"/>
        <v>641.51250158000005</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f t="shared" ref="B1080:Q1080" si="3590">$AD$10</f>
        <v>71.379324000000011</v>
      </c>
      <c r="C1080" s="43">
        <f t="shared" si="3590"/>
        <v>71.379324000000011</v>
      </c>
      <c r="D1080" s="43">
        <f t="shared" si="3590"/>
        <v>71.379324000000011</v>
      </c>
      <c r="E1080" s="43">
        <f t="shared" si="3590"/>
        <v>71.379324000000011</v>
      </c>
      <c r="F1080" s="43">
        <f t="shared" si="3590"/>
        <v>71.379324000000011</v>
      </c>
      <c r="G1080" s="43">
        <f t="shared" si="3590"/>
        <v>71.379324000000011</v>
      </c>
      <c r="H1080" s="43">
        <f t="shared" si="3590"/>
        <v>71.379324000000011</v>
      </c>
      <c r="I1080" s="43">
        <f t="shared" si="3590"/>
        <v>71.379324000000011</v>
      </c>
      <c r="J1080" s="43">
        <f t="shared" si="3590"/>
        <v>71.379324000000011</v>
      </c>
      <c r="K1080" s="43">
        <f t="shared" si="3590"/>
        <v>71.379324000000011</v>
      </c>
      <c r="L1080" s="43">
        <f t="shared" si="3590"/>
        <v>71.379324000000011</v>
      </c>
      <c r="M1080" s="43">
        <f t="shared" si="3590"/>
        <v>71.379324000000011</v>
      </c>
      <c r="N1080" s="43">
        <f t="shared" si="3590"/>
        <v>71.379324000000011</v>
      </c>
      <c r="O1080" s="43">
        <f t="shared" si="3590"/>
        <v>71.379324000000011</v>
      </c>
      <c r="P1080" s="43">
        <f t="shared" si="3590"/>
        <v>71.379324000000011</v>
      </c>
      <c r="Q1080" s="43">
        <f t="shared" si="3590"/>
        <v>71.379324000000011</v>
      </c>
      <c r="R1080" s="43">
        <f t="shared" ref="R1080:Y1080" si="3591">$AD$10</f>
        <v>71.379324000000011</v>
      </c>
      <c r="S1080" s="43">
        <f t="shared" si="3591"/>
        <v>71.379324000000011</v>
      </c>
      <c r="T1080" s="43">
        <f t="shared" si="3591"/>
        <v>71.379324000000011</v>
      </c>
      <c r="U1080" s="43">
        <f t="shared" si="3591"/>
        <v>71.379324000000011</v>
      </c>
      <c r="V1080" s="43">
        <f t="shared" si="3591"/>
        <v>71.379324000000011</v>
      </c>
      <c r="W1080" s="43">
        <f t="shared" si="3591"/>
        <v>71.379324000000011</v>
      </c>
      <c r="X1080" s="43">
        <f t="shared" si="3591"/>
        <v>71.379324000000011</v>
      </c>
      <c r="Y1080" s="43">
        <f t="shared" si="3591"/>
        <v>71.379324000000011</v>
      </c>
    </row>
    <row r="1081" spans="1:25" s="19" customFormat="1" ht="18.75" hidden="1" customHeight="1" outlineLevel="1" x14ac:dyDescent="0.2">
      <c r="A1081" s="17" t="s">
        <v>4</v>
      </c>
      <c r="B1081" s="43">
        <f t="shared" ref="B1081:Y1081" si="3592">B198</f>
        <v>204.67</v>
      </c>
      <c r="C1081" s="43">
        <f t="shared" si="3592"/>
        <v>204.67</v>
      </c>
      <c r="D1081" s="43">
        <f t="shared" si="3592"/>
        <v>204.67</v>
      </c>
      <c r="E1081" s="43">
        <f t="shared" si="3592"/>
        <v>204.67</v>
      </c>
      <c r="F1081" s="43">
        <f t="shared" si="3592"/>
        <v>204.67</v>
      </c>
      <c r="G1081" s="43">
        <f t="shared" si="3592"/>
        <v>204.67</v>
      </c>
      <c r="H1081" s="43">
        <f t="shared" si="3592"/>
        <v>204.67</v>
      </c>
      <c r="I1081" s="43">
        <f t="shared" si="3592"/>
        <v>204.67</v>
      </c>
      <c r="J1081" s="43">
        <f t="shared" si="3592"/>
        <v>204.67</v>
      </c>
      <c r="K1081" s="43">
        <f t="shared" si="3592"/>
        <v>204.67</v>
      </c>
      <c r="L1081" s="43">
        <f t="shared" si="3592"/>
        <v>204.67</v>
      </c>
      <c r="M1081" s="43">
        <f t="shared" si="3592"/>
        <v>204.67</v>
      </c>
      <c r="N1081" s="43">
        <f t="shared" si="3592"/>
        <v>204.67</v>
      </c>
      <c r="O1081" s="43">
        <f t="shared" si="3592"/>
        <v>204.67</v>
      </c>
      <c r="P1081" s="43">
        <f t="shared" si="3592"/>
        <v>204.67</v>
      </c>
      <c r="Q1081" s="43">
        <f t="shared" si="3592"/>
        <v>204.67</v>
      </c>
      <c r="R1081" s="43">
        <f t="shared" si="3592"/>
        <v>204.67</v>
      </c>
      <c r="S1081" s="43">
        <f t="shared" si="3592"/>
        <v>204.67</v>
      </c>
      <c r="T1081" s="43">
        <f t="shared" si="3592"/>
        <v>204.67</v>
      </c>
      <c r="U1081" s="43">
        <f t="shared" si="3592"/>
        <v>204.67</v>
      </c>
      <c r="V1081" s="43">
        <f t="shared" si="3592"/>
        <v>204.67</v>
      </c>
      <c r="W1081" s="43">
        <f t="shared" si="3592"/>
        <v>204.67</v>
      </c>
      <c r="X1081" s="43">
        <f t="shared" si="3592"/>
        <v>204.67</v>
      </c>
      <c r="Y1081" s="43">
        <f t="shared" si="3592"/>
        <v>204.67</v>
      </c>
    </row>
    <row r="1082" spans="1:25" ht="25.5" hidden="1" outlineLevel="1" x14ac:dyDescent="0.2">
      <c r="A1082" s="62" t="s">
        <v>211</v>
      </c>
      <c r="B1082" s="43">
        <f t="shared" ref="B1082:Y1082" si="3593">B1075</f>
        <v>0</v>
      </c>
      <c r="C1082" s="43">
        <f t="shared" si="3593"/>
        <v>0</v>
      </c>
      <c r="D1082" s="43">
        <f t="shared" si="3593"/>
        <v>0</v>
      </c>
      <c r="E1082" s="43">
        <f t="shared" si="3593"/>
        <v>0</v>
      </c>
      <c r="F1082" s="43">
        <f t="shared" si="3593"/>
        <v>0</v>
      </c>
      <c r="G1082" s="43">
        <f t="shared" si="3593"/>
        <v>0</v>
      </c>
      <c r="H1082" s="43">
        <f t="shared" si="3593"/>
        <v>0</v>
      </c>
      <c r="I1082" s="43">
        <f t="shared" si="3593"/>
        <v>0</v>
      </c>
      <c r="J1082" s="43">
        <f t="shared" si="3593"/>
        <v>0</v>
      </c>
      <c r="K1082" s="43">
        <f t="shared" si="3593"/>
        <v>0</v>
      </c>
      <c r="L1082" s="43">
        <f t="shared" si="3593"/>
        <v>0</v>
      </c>
      <c r="M1082" s="43">
        <f t="shared" si="3593"/>
        <v>0</v>
      </c>
      <c r="N1082" s="43">
        <f t="shared" si="3593"/>
        <v>0</v>
      </c>
      <c r="O1082" s="43">
        <f t="shared" si="3593"/>
        <v>0</v>
      </c>
      <c r="P1082" s="43">
        <f t="shared" si="3593"/>
        <v>0</v>
      </c>
      <c r="Q1082" s="43">
        <f t="shared" si="3593"/>
        <v>0</v>
      </c>
      <c r="R1082" s="43">
        <f t="shared" si="3593"/>
        <v>0</v>
      </c>
      <c r="S1082" s="43">
        <f t="shared" si="3593"/>
        <v>0</v>
      </c>
      <c r="T1082" s="43">
        <f t="shared" si="3593"/>
        <v>0</v>
      </c>
      <c r="U1082" s="43">
        <f t="shared" si="3593"/>
        <v>0</v>
      </c>
      <c r="V1082" s="43">
        <f t="shared" si="3593"/>
        <v>0</v>
      </c>
      <c r="W1082" s="43">
        <f t="shared" si="3593"/>
        <v>0</v>
      </c>
      <c r="X1082" s="43">
        <f t="shared" si="3593"/>
        <v>0</v>
      </c>
      <c r="Y1082" s="43">
        <f t="shared" si="3593"/>
        <v>0</v>
      </c>
    </row>
    <row r="1083" spans="1:25" s="19" customFormat="1" ht="18.75" hidden="1" customHeight="1" outlineLevel="1" thickBot="1" x14ac:dyDescent="0.25">
      <c r="A1083" s="35" t="s">
        <v>118</v>
      </c>
      <c r="B1083" s="43">
        <f t="shared" ref="B1083:Y1083" si="3594">B200</f>
        <v>3.02059422</v>
      </c>
      <c r="C1083" s="43">
        <f t="shared" si="3594"/>
        <v>3.02059422</v>
      </c>
      <c r="D1083" s="43">
        <f t="shared" si="3594"/>
        <v>3.02059422</v>
      </c>
      <c r="E1083" s="43">
        <f t="shared" si="3594"/>
        <v>3.02059422</v>
      </c>
      <c r="F1083" s="43">
        <f t="shared" si="3594"/>
        <v>3.02059422</v>
      </c>
      <c r="G1083" s="43">
        <f t="shared" si="3594"/>
        <v>3.02059422</v>
      </c>
      <c r="H1083" s="43">
        <f t="shared" si="3594"/>
        <v>3.02059422</v>
      </c>
      <c r="I1083" s="43">
        <f t="shared" si="3594"/>
        <v>3.02059422</v>
      </c>
      <c r="J1083" s="43">
        <f t="shared" si="3594"/>
        <v>3.02059422</v>
      </c>
      <c r="K1083" s="43">
        <f t="shared" si="3594"/>
        <v>3.02059422</v>
      </c>
      <c r="L1083" s="43">
        <f t="shared" si="3594"/>
        <v>3.02059422</v>
      </c>
      <c r="M1083" s="43">
        <f t="shared" si="3594"/>
        <v>3.02059422</v>
      </c>
      <c r="N1083" s="43">
        <f t="shared" si="3594"/>
        <v>3.02059422</v>
      </c>
      <c r="O1083" s="43">
        <f t="shared" si="3594"/>
        <v>3.02059422</v>
      </c>
      <c r="P1083" s="43">
        <f t="shared" si="3594"/>
        <v>3.02059422</v>
      </c>
      <c r="Q1083" s="43">
        <f t="shared" si="3594"/>
        <v>3.02059422</v>
      </c>
      <c r="R1083" s="43">
        <f t="shared" si="3594"/>
        <v>3.02059422</v>
      </c>
      <c r="S1083" s="43">
        <f t="shared" si="3594"/>
        <v>3.02059422</v>
      </c>
      <c r="T1083" s="43">
        <f t="shared" si="3594"/>
        <v>3.02059422</v>
      </c>
      <c r="U1083" s="43">
        <f t="shared" si="3594"/>
        <v>3.02059422</v>
      </c>
      <c r="V1083" s="43">
        <f t="shared" si="3594"/>
        <v>3.02059422</v>
      </c>
      <c r="W1083" s="43">
        <f t="shared" si="3594"/>
        <v>3.02059422</v>
      </c>
      <c r="X1083" s="43">
        <f t="shared" si="3594"/>
        <v>3.02059422</v>
      </c>
      <c r="Y1083" s="43">
        <f t="shared" si="3594"/>
        <v>3.02059422</v>
      </c>
    </row>
    <row r="1084" spans="1:25" s="26" customFormat="1" ht="18.75" customHeight="1" collapsed="1" thickBot="1" x14ac:dyDescent="0.25">
      <c r="A1084" s="27">
        <v>28</v>
      </c>
      <c r="B1084" s="145">
        <f t="shared" ref="B1084:Y1084" si="3595">ROUND(SUM(B1085:B1090),2)</f>
        <v>963.7</v>
      </c>
      <c r="C1084" s="145">
        <f t="shared" si="3595"/>
        <v>1032.21</v>
      </c>
      <c r="D1084" s="145">
        <f t="shared" si="3595"/>
        <v>1083.1500000000001</v>
      </c>
      <c r="E1084" s="145">
        <f t="shared" si="3595"/>
        <v>1041.93</v>
      </c>
      <c r="F1084" s="145">
        <f t="shared" si="3595"/>
        <v>1096.67</v>
      </c>
      <c r="G1084" s="145">
        <f t="shared" si="3595"/>
        <v>1116.32</v>
      </c>
      <c r="H1084" s="145">
        <f t="shared" si="3595"/>
        <v>1034.19</v>
      </c>
      <c r="I1084" s="145">
        <f t="shared" si="3595"/>
        <v>977.13</v>
      </c>
      <c r="J1084" s="145">
        <f t="shared" si="3595"/>
        <v>860.38</v>
      </c>
      <c r="K1084" s="145">
        <f t="shared" si="3595"/>
        <v>891.02</v>
      </c>
      <c r="L1084" s="145">
        <f t="shared" si="3595"/>
        <v>905.08</v>
      </c>
      <c r="M1084" s="145">
        <f t="shared" si="3595"/>
        <v>876.32</v>
      </c>
      <c r="N1084" s="145">
        <f t="shared" si="3595"/>
        <v>869.64</v>
      </c>
      <c r="O1084" s="145">
        <f t="shared" si="3595"/>
        <v>827.14</v>
      </c>
      <c r="P1084" s="145">
        <f t="shared" si="3595"/>
        <v>815.01</v>
      </c>
      <c r="Q1084" s="145">
        <f t="shared" si="3595"/>
        <v>819.79</v>
      </c>
      <c r="R1084" s="145">
        <f t="shared" si="3595"/>
        <v>827.47</v>
      </c>
      <c r="S1084" s="145">
        <f t="shared" si="3595"/>
        <v>829.82</v>
      </c>
      <c r="T1084" s="145">
        <f t="shared" si="3595"/>
        <v>832.87</v>
      </c>
      <c r="U1084" s="145">
        <f t="shared" si="3595"/>
        <v>851.07</v>
      </c>
      <c r="V1084" s="145">
        <f t="shared" si="3595"/>
        <v>859.44</v>
      </c>
      <c r="W1084" s="145">
        <f t="shared" si="3595"/>
        <v>868.96</v>
      </c>
      <c r="X1084" s="145">
        <f t="shared" si="3595"/>
        <v>910.52</v>
      </c>
      <c r="Y1084" s="145">
        <f t="shared" si="3595"/>
        <v>925.36</v>
      </c>
    </row>
    <row r="1085" spans="1:25" s="19" customFormat="1" ht="51" hidden="1" outlineLevel="1" x14ac:dyDescent="0.2">
      <c r="A1085" s="111" t="s">
        <v>70</v>
      </c>
      <c r="B1085" s="43">
        <f t="shared" ref="B1085:Y1085" si="3596">B202</f>
        <v>684.62736718999997</v>
      </c>
      <c r="C1085" s="43">
        <f t="shared" si="3596"/>
        <v>753.13643437999997</v>
      </c>
      <c r="D1085" s="43">
        <f t="shared" si="3596"/>
        <v>804.08025893000001</v>
      </c>
      <c r="E1085" s="43">
        <f t="shared" si="3596"/>
        <v>762.86133203999998</v>
      </c>
      <c r="F1085" s="43">
        <f t="shared" si="3596"/>
        <v>817.59870894000005</v>
      </c>
      <c r="G1085" s="43">
        <f t="shared" si="3596"/>
        <v>837.24907367000003</v>
      </c>
      <c r="H1085" s="43">
        <f t="shared" si="3596"/>
        <v>755.12403340000003</v>
      </c>
      <c r="I1085" s="43">
        <f t="shared" si="3596"/>
        <v>698.06130533999999</v>
      </c>
      <c r="J1085" s="43">
        <f t="shared" si="3596"/>
        <v>581.30615360000002</v>
      </c>
      <c r="K1085" s="43">
        <f t="shared" si="3596"/>
        <v>611.95303925999997</v>
      </c>
      <c r="L1085" s="43">
        <f t="shared" si="3596"/>
        <v>626.01013062000004</v>
      </c>
      <c r="M1085" s="43">
        <f t="shared" si="3596"/>
        <v>597.24678074999997</v>
      </c>
      <c r="N1085" s="43">
        <f t="shared" si="3596"/>
        <v>590.56705307000004</v>
      </c>
      <c r="O1085" s="43">
        <f t="shared" si="3596"/>
        <v>548.07357420000005</v>
      </c>
      <c r="P1085" s="43">
        <f t="shared" si="3596"/>
        <v>535.94476525000005</v>
      </c>
      <c r="Q1085" s="43">
        <f t="shared" si="3596"/>
        <v>540.72173290000001</v>
      </c>
      <c r="R1085" s="43">
        <f t="shared" si="3596"/>
        <v>548.39888504999999</v>
      </c>
      <c r="S1085" s="43">
        <f t="shared" si="3596"/>
        <v>550.75411697000004</v>
      </c>
      <c r="T1085" s="43">
        <f t="shared" si="3596"/>
        <v>553.80172377999997</v>
      </c>
      <c r="U1085" s="43">
        <f t="shared" si="3596"/>
        <v>571.99582830999998</v>
      </c>
      <c r="V1085" s="43">
        <f t="shared" si="3596"/>
        <v>580.36508917000003</v>
      </c>
      <c r="W1085" s="43">
        <f t="shared" si="3596"/>
        <v>589.89086385999997</v>
      </c>
      <c r="X1085" s="43">
        <f t="shared" si="3596"/>
        <v>631.44846631999997</v>
      </c>
      <c r="Y1085" s="43">
        <f t="shared" si="3596"/>
        <v>646.28628609999998</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f t="shared" ref="B1087:Q1087" si="3597">$AD$10</f>
        <v>71.379324000000011</v>
      </c>
      <c r="C1087" s="43">
        <f t="shared" si="3597"/>
        <v>71.379324000000011</v>
      </c>
      <c r="D1087" s="43">
        <f t="shared" si="3597"/>
        <v>71.379324000000011</v>
      </c>
      <c r="E1087" s="43">
        <f t="shared" si="3597"/>
        <v>71.379324000000011</v>
      </c>
      <c r="F1087" s="43">
        <f t="shared" si="3597"/>
        <v>71.379324000000011</v>
      </c>
      <c r="G1087" s="43">
        <f t="shared" si="3597"/>
        <v>71.379324000000011</v>
      </c>
      <c r="H1087" s="43">
        <f t="shared" si="3597"/>
        <v>71.379324000000011</v>
      </c>
      <c r="I1087" s="43">
        <f t="shared" si="3597"/>
        <v>71.379324000000011</v>
      </c>
      <c r="J1087" s="43">
        <f t="shared" si="3597"/>
        <v>71.379324000000011</v>
      </c>
      <c r="K1087" s="43">
        <f t="shared" si="3597"/>
        <v>71.379324000000011</v>
      </c>
      <c r="L1087" s="43">
        <f t="shared" si="3597"/>
        <v>71.379324000000011</v>
      </c>
      <c r="M1087" s="43">
        <f t="shared" si="3597"/>
        <v>71.379324000000011</v>
      </c>
      <c r="N1087" s="43">
        <f t="shared" si="3597"/>
        <v>71.379324000000011</v>
      </c>
      <c r="O1087" s="43">
        <f t="shared" si="3597"/>
        <v>71.379324000000011</v>
      </c>
      <c r="P1087" s="43">
        <f t="shared" si="3597"/>
        <v>71.379324000000011</v>
      </c>
      <c r="Q1087" s="43">
        <f t="shared" si="3597"/>
        <v>71.379324000000011</v>
      </c>
      <c r="R1087" s="43">
        <f t="shared" ref="R1087:Y1087" si="3598">$AD$10</f>
        <v>71.379324000000011</v>
      </c>
      <c r="S1087" s="43">
        <f t="shared" si="3598"/>
        <v>71.379324000000011</v>
      </c>
      <c r="T1087" s="43">
        <f t="shared" si="3598"/>
        <v>71.379324000000011</v>
      </c>
      <c r="U1087" s="43">
        <f t="shared" si="3598"/>
        <v>71.379324000000011</v>
      </c>
      <c r="V1087" s="43">
        <f t="shared" si="3598"/>
        <v>71.379324000000011</v>
      </c>
      <c r="W1087" s="43">
        <f t="shared" si="3598"/>
        <v>71.379324000000011</v>
      </c>
      <c r="X1087" s="43">
        <f t="shared" si="3598"/>
        <v>71.379324000000011</v>
      </c>
      <c r="Y1087" s="43">
        <f t="shared" si="3598"/>
        <v>71.379324000000011</v>
      </c>
    </row>
    <row r="1088" spans="1:25" s="19" customFormat="1" ht="18.75" hidden="1" customHeight="1" outlineLevel="1" x14ac:dyDescent="0.2">
      <c r="A1088" s="17" t="s">
        <v>4</v>
      </c>
      <c r="B1088" s="43">
        <f t="shared" ref="B1088:Y1088" si="3599">B205</f>
        <v>204.67</v>
      </c>
      <c r="C1088" s="43">
        <f t="shared" si="3599"/>
        <v>204.67</v>
      </c>
      <c r="D1088" s="43">
        <f t="shared" si="3599"/>
        <v>204.67</v>
      </c>
      <c r="E1088" s="43">
        <f t="shared" si="3599"/>
        <v>204.67</v>
      </c>
      <c r="F1088" s="43">
        <f t="shared" si="3599"/>
        <v>204.67</v>
      </c>
      <c r="G1088" s="43">
        <f t="shared" si="3599"/>
        <v>204.67</v>
      </c>
      <c r="H1088" s="43">
        <f t="shared" si="3599"/>
        <v>204.67</v>
      </c>
      <c r="I1088" s="43">
        <f t="shared" si="3599"/>
        <v>204.67</v>
      </c>
      <c r="J1088" s="43">
        <f t="shared" si="3599"/>
        <v>204.67</v>
      </c>
      <c r="K1088" s="43">
        <f t="shared" si="3599"/>
        <v>204.67</v>
      </c>
      <c r="L1088" s="43">
        <f t="shared" si="3599"/>
        <v>204.67</v>
      </c>
      <c r="M1088" s="43">
        <f t="shared" si="3599"/>
        <v>204.67</v>
      </c>
      <c r="N1088" s="43">
        <f t="shared" si="3599"/>
        <v>204.67</v>
      </c>
      <c r="O1088" s="43">
        <f t="shared" si="3599"/>
        <v>204.67</v>
      </c>
      <c r="P1088" s="43">
        <f t="shared" si="3599"/>
        <v>204.67</v>
      </c>
      <c r="Q1088" s="43">
        <f t="shared" si="3599"/>
        <v>204.67</v>
      </c>
      <c r="R1088" s="43">
        <f t="shared" si="3599"/>
        <v>204.67</v>
      </c>
      <c r="S1088" s="43">
        <f t="shared" si="3599"/>
        <v>204.67</v>
      </c>
      <c r="T1088" s="43">
        <f t="shared" si="3599"/>
        <v>204.67</v>
      </c>
      <c r="U1088" s="43">
        <f t="shared" si="3599"/>
        <v>204.67</v>
      </c>
      <c r="V1088" s="43">
        <f t="shared" si="3599"/>
        <v>204.67</v>
      </c>
      <c r="W1088" s="43">
        <f t="shared" si="3599"/>
        <v>204.67</v>
      </c>
      <c r="X1088" s="43">
        <f t="shared" si="3599"/>
        <v>204.67</v>
      </c>
      <c r="Y1088" s="43">
        <f t="shared" si="3599"/>
        <v>204.67</v>
      </c>
    </row>
    <row r="1089" spans="1:25" ht="25.5" hidden="1" outlineLevel="1" x14ac:dyDescent="0.2">
      <c r="A1089" s="62" t="s">
        <v>211</v>
      </c>
      <c r="B1089" s="43">
        <f t="shared" ref="B1089:Y1089" si="3600">B1082</f>
        <v>0</v>
      </c>
      <c r="C1089" s="43">
        <f t="shared" si="3600"/>
        <v>0</v>
      </c>
      <c r="D1089" s="43">
        <f t="shared" si="3600"/>
        <v>0</v>
      </c>
      <c r="E1089" s="43">
        <f t="shared" si="3600"/>
        <v>0</v>
      </c>
      <c r="F1089" s="43">
        <f t="shared" si="3600"/>
        <v>0</v>
      </c>
      <c r="G1089" s="43">
        <f t="shared" si="3600"/>
        <v>0</v>
      </c>
      <c r="H1089" s="43">
        <f t="shared" si="3600"/>
        <v>0</v>
      </c>
      <c r="I1089" s="43">
        <f t="shared" si="3600"/>
        <v>0</v>
      </c>
      <c r="J1089" s="43">
        <f t="shared" si="3600"/>
        <v>0</v>
      </c>
      <c r="K1089" s="43">
        <f t="shared" si="3600"/>
        <v>0</v>
      </c>
      <c r="L1089" s="43">
        <f t="shared" si="3600"/>
        <v>0</v>
      </c>
      <c r="M1089" s="43">
        <f t="shared" si="3600"/>
        <v>0</v>
      </c>
      <c r="N1089" s="43">
        <f t="shared" si="3600"/>
        <v>0</v>
      </c>
      <c r="O1089" s="43">
        <f t="shared" si="3600"/>
        <v>0</v>
      </c>
      <c r="P1089" s="43">
        <f t="shared" si="3600"/>
        <v>0</v>
      </c>
      <c r="Q1089" s="43">
        <f t="shared" si="3600"/>
        <v>0</v>
      </c>
      <c r="R1089" s="43">
        <f t="shared" si="3600"/>
        <v>0</v>
      </c>
      <c r="S1089" s="43">
        <f t="shared" si="3600"/>
        <v>0</v>
      </c>
      <c r="T1089" s="43">
        <f t="shared" si="3600"/>
        <v>0</v>
      </c>
      <c r="U1089" s="43">
        <f t="shared" si="3600"/>
        <v>0</v>
      </c>
      <c r="V1089" s="43">
        <f t="shared" si="3600"/>
        <v>0</v>
      </c>
      <c r="W1089" s="43">
        <f t="shared" si="3600"/>
        <v>0</v>
      </c>
      <c r="X1089" s="43">
        <f t="shared" si="3600"/>
        <v>0</v>
      </c>
      <c r="Y1089" s="43">
        <f t="shared" si="3600"/>
        <v>0</v>
      </c>
    </row>
    <row r="1090" spans="1:25" s="19" customFormat="1" ht="18.75" hidden="1" customHeight="1" outlineLevel="1" thickBot="1" x14ac:dyDescent="0.25">
      <c r="A1090" s="35" t="s">
        <v>118</v>
      </c>
      <c r="B1090" s="43">
        <f t="shared" ref="B1090:Y1090" si="3601">B207</f>
        <v>3.02059422</v>
      </c>
      <c r="C1090" s="43">
        <f t="shared" si="3601"/>
        <v>3.02059422</v>
      </c>
      <c r="D1090" s="43">
        <f t="shared" si="3601"/>
        <v>3.02059422</v>
      </c>
      <c r="E1090" s="43">
        <f t="shared" si="3601"/>
        <v>3.02059422</v>
      </c>
      <c r="F1090" s="43">
        <f t="shared" si="3601"/>
        <v>3.02059422</v>
      </c>
      <c r="G1090" s="43">
        <f t="shared" si="3601"/>
        <v>3.02059422</v>
      </c>
      <c r="H1090" s="43">
        <f t="shared" si="3601"/>
        <v>3.02059422</v>
      </c>
      <c r="I1090" s="43">
        <f t="shared" si="3601"/>
        <v>3.02059422</v>
      </c>
      <c r="J1090" s="43">
        <f t="shared" si="3601"/>
        <v>3.02059422</v>
      </c>
      <c r="K1090" s="43">
        <f t="shared" si="3601"/>
        <v>3.02059422</v>
      </c>
      <c r="L1090" s="43">
        <f t="shared" si="3601"/>
        <v>3.02059422</v>
      </c>
      <c r="M1090" s="43">
        <f t="shared" si="3601"/>
        <v>3.02059422</v>
      </c>
      <c r="N1090" s="43">
        <f t="shared" si="3601"/>
        <v>3.02059422</v>
      </c>
      <c r="O1090" s="43">
        <f t="shared" si="3601"/>
        <v>3.02059422</v>
      </c>
      <c r="P1090" s="43">
        <f t="shared" si="3601"/>
        <v>3.02059422</v>
      </c>
      <c r="Q1090" s="43">
        <f t="shared" si="3601"/>
        <v>3.02059422</v>
      </c>
      <c r="R1090" s="43">
        <f t="shared" si="3601"/>
        <v>3.02059422</v>
      </c>
      <c r="S1090" s="43">
        <f t="shared" si="3601"/>
        <v>3.02059422</v>
      </c>
      <c r="T1090" s="43">
        <f t="shared" si="3601"/>
        <v>3.02059422</v>
      </c>
      <c r="U1090" s="43">
        <f t="shared" si="3601"/>
        <v>3.02059422</v>
      </c>
      <c r="V1090" s="43">
        <f t="shared" si="3601"/>
        <v>3.02059422</v>
      </c>
      <c r="W1090" s="43">
        <f t="shared" si="3601"/>
        <v>3.02059422</v>
      </c>
      <c r="X1090" s="43">
        <f t="shared" si="3601"/>
        <v>3.02059422</v>
      </c>
      <c r="Y1090" s="43">
        <f t="shared" si="3601"/>
        <v>3.02059422</v>
      </c>
    </row>
    <row r="1091" spans="1:25" s="26" customFormat="1" ht="18.75" customHeight="1" collapsed="1" thickBot="1" x14ac:dyDescent="0.25">
      <c r="A1091" s="27">
        <v>29</v>
      </c>
      <c r="B1091" s="145">
        <f t="shared" ref="B1091:Y1091" si="3602">ROUND(SUM(B1092:B1097),2)</f>
        <v>974</v>
      </c>
      <c r="C1091" s="145">
        <f t="shared" si="3602"/>
        <v>1021.26</v>
      </c>
      <c r="D1091" s="145">
        <f t="shared" si="3602"/>
        <v>1067</v>
      </c>
      <c r="E1091" s="145">
        <f t="shared" si="3602"/>
        <v>1040.48</v>
      </c>
      <c r="F1091" s="145">
        <f t="shared" si="3602"/>
        <v>1060.73</v>
      </c>
      <c r="G1091" s="145">
        <f t="shared" si="3602"/>
        <v>1062.8699999999999</v>
      </c>
      <c r="H1091" s="145">
        <f t="shared" si="3602"/>
        <v>1043.76</v>
      </c>
      <c r="I1091" s="145">
        <f t="shared" si="3602"/>
        <v>955.09</v>
      </c>
      <c r="J1091" s="145">
        <f t="shared" si="3602"/>
        <v>886.81</v>
      </c>
      <c r="K1091" s="145">
        <f t="shared" si="3602"/>
        <v>868.82</v>
      </c>
      <c r="L1091" s="145">
        <f t="shared" si="3602"/>
        <v>848.33</v>
      </c>
      <c r="M1091" s="145">
        <f t="shared" si="3602"/>
        <v>805.58</v>
      </c>
      <c r="N1091" s="145">
        <f t="shared" si="3602"/>
        <v>772.39</v>
      </c>
      <c r="O1091" s="145">
        <f t="shared" si="3602"/>
        <v>764.86</v>
      </c>
      <c r="P1091" s="145">
        <f t="shared" si="3602"/>
        <v>767.42</v>
      </c>
      <c r="Q1091" s="145">
        <f t="shared" si="3602"/>
        <v>754.27</v>
      </c>
      <c r="R1091" s="145">
        <f t="shared" si="3602"/>
        <v>783.88</v>
      </c>
      <c r="S1091" s="145">
        <f t="shared" si="3602"/>
        <v>782.97</v>
      </c>
      <c r="T1091" s="145">
        <f t="shared" si="3602"/>
        <v>776</v>
      </c>
      <c r="U1091" s="145">
        <f t="shared" si="3602"/>
        <v>783.32</v>
      </c>
      <c r="V1091" s="145">
        <f t="shared" si="3602"/>
        <v>752.1</v>
      </c>
      <c r="W1091" s="145">
        <f t="shared" si="3602"/>
        <v>746.21</v>
      </c>
      <c r="X1091" s="145">
        <f t="shared" si="3602"/>
        <v>796.76</v>
      </c>
      <c r="Y1091" s="145">
        <f t="shared" si="3602"/>
        <v>837.71</v>
      </c>
    </row>
    <row r="1092" spans="1:25" s="19" customFormat="1" ht="51" hidden="1" outlineLevel="1" x14ac:dyDescent="0.2">
      <c r="A1092" s="16" t="s">
        <v>70</v>
      </c>
      <c r="B1092" s="43">
        <f t="shared" ref="B1092:Y1092" si="3603">B209</f>
        <v>694.93214551999995</v>
      </c>
      <c r="C1092" s="43">
        <f t="shared" si="3603"/>
        <v>742.19048597999995</v>
      </c>
      <c r="D1092" s="43">
        <f t="shared" si="3603"/>
        <v>787.92879190999997</v>
      </c>
      <c r="E1092" s="43">
        <f t="shared" si="3603"/>
        <v>761.40716802999998</v>
      </c>
      <c r="F1092" s="43">
        <f t="shared" si="3603"/>
        <v>781.65853152</v>
      </c>
      <c r="G1092" s="43">
        <f t="shared" si="3603"/>
        <v>783.80139603999999</v>
      </c>
      <c r="H1092" s="43">
        <f t="shared" si="3603"/>
        <v>764.68544693000001</v>
      </c>
      <c r="I1092" s="43">
        <f t="shared" si="3603"/>
        <v>676.01520266</v>
      </c>
      <c r="J1092" s="43">
        <f t="shared" si="3603"/>
        <v>607.74417214000005</v>
      </c>
      <c r="K1092" s="43">
        <f t="shared" si="3603"/>
        <v>589.74632382000004</v>
      </c>
      <c r="L1092" s="43">
        <f t="shared" si="3603"/>
        <v>569.25665537999998</v>
      </c>
      <c r="M1092" s="43">
        <f t="shared" si="3603"/>
        <v>526.50939711000001</v>
      </c>
      <c r="N1092" s="43">
        <f t="shared" si="3603"/>
        <v>493.32171096000002</v>
      </c>
      <c r="O1092" s="43">
        <f t="shared" si="3603"/>
        <v>485.78633165999997</v>
      </c>
      <c r="P1092" s="43">
        <f t="shared" si="3603"/>
        <v>488.35220114999998</v>
      </c>
      <c r="Q1092" s="43">
        <f t="shared" si="3603"/>
        <v>475.19714507999998</v>
      </c>
      <c r="R1092" s="43">
        <f t="shared" si="3603"/>
        <v>504.80713824999998</v>
      </c>
      <c r="S1092" s="43">
        <f t="shared" si="3603"/>
        <v>503.89966928000001</v>
      </c>
      <c r="T1092" s="43">
        <f t="shared" si="3603"/>
        <v>496.93079946</v>
      </c>
      <c r="U1092" s="43">
        <f t="shared" si="3603"/>
        <v>504.25324429</v>
      </c>
      <c r="V1092" s="43">
        <f t="shared" si="3603"/>
        <v>473.03406670999999</v>
      </c>
      <c r="W1092" s="43">
        <f t="shared" si="3603"/>
        <v>467.14140107999998</v>
      </c>
      <c r="X1092" s="43">
        <f t="shared" si="3603"/>
        <v>517.68975091000004</v>
      </c>
      <c r="Y1092" s="43">
        <f t="shared" si="3603"/>
        <v>558.64499071</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f t="shared" ref="B1094:Q1094" si="3604">$AD$10</f>
        <v>71.379324000000011</v>
      </c>
      <c r="C1094" s="43">
        <f t="shared" si="3604"/>
        <v>71.379324000000011</v>
      </c>
      <c r="D1094" s="43">
        <f t="shared" si="3604"/>
        <v>71.379324000000011</v>
      </c>
      <c r="E1094" s="43">
        <f t="shared" si="3604"/>
        <v>71.379324000000011</v>
      </c>
      <c r="F1094" s="43">
        <f t="shared" si="3604"/>
        <v>71.379324000000011</v>
      </c>
      <c r="G1094" s="43">
        <f t="shared" si="3604"/>
        <v>71.379324000000011</v>
      </c>
      <c r="H1094" s="43">
        <f t="shared" si="3604"/>
        <v>71.379324000000011</v>
      </c>
      <c r="I1094" s="43">
        <f t="shared" si="3604"/>
        <v>71.379324000000011</v>
      </c>
      <c r="J1094" s="43">
        <f t="shared" si="3604"/>
        <v>71.379324000000011</v>
      </c>
      <c r="K1094" s="43">
        <f t="shared" si="3604"/>
        <v>71.379324000000011</v>
      </c>
      <c r="L1094" s="43">
        <f t="shared" si="3604"/>
        <v>71.379324000000011</v>
      </c>
      <c r="M1094" s="43">
        <f t="shared" si="3604"/>
        <v>71.379324000000011</v>
      </c>
      <c r="N1094" s="43">
        <f t="shared" si="3604"/>
        <v>71.379324000000011</v>
      </c>
      <c r="O1094" s="43">
        <f t="shared" si="3604"/>
        <v>71.379324000000011</v>
      </c>
      <c r="P1094" s="43">
        <f t="shared" si="3604"/>
        <v>71.379324000000011</v>
      </c>
      <c r="Q1094" s="43">
        <f t="shared" si="3604"/>
        <v>71.379324000000011</v>
      </c>
      <c r="R1094" s="43">
        <f t="shared" ref="R1094:Y1094" si="3605">$AD$10</f>
        <v>71.379324000000011</v>
      </c>
      <c r="S1094" s="43">
        <f t="shared" si="3605"/>
        <v>71.379324000000011</v>
      </c>
      <c r="T1094" s="43">
        <f t="shared" si="3605"/>
        <v>71.379324000000011</v>
      </c>
      <c r="U1094" s="43">
        <f t="shared" si="3605"/>
        <v>71.379324000000011</v>
      </c>
      <c r="V1094" s="43">
        <f t="shared" si="3605"/>
        <v>71.379324000000011</v>
      </c>
      <c r="W1094" s="43">
        <f t="shared" si="3605"/>
        <v>71.379324000000011</v>
      </c>
      <c r="X1094" s="43">
        <f t="shared" si="3605"/>
        <v>71.379324000000011</v>
      </c>
      <c r="Y1094" s="43">
        <f t="shared" si="3605"/>
        <v>71.379324000000011</v>
      </c>
    </row>
    <row r="1095" spans="1:25" s="19" customFormat="1" ht="18.75" hidden="1" customHeight="1" outlineLevel="1" x14ac:dyDescent="0.2">
      <c r="A1095" s="17" t="s">
        <v>4</v>
      </c>
      <c r="B1095" s="43">
        <f t="shared" ref="B1095:Y1095" si="3606">B212</f>
        <v>204.67</v>
      </c>
      <c r="C1095" s="43">
        <f t="shared" si="3606"/>
        <v>204.67</v>
      </c>
      <c r="D1095" s="43">
        <f t="shared" si="3606"/>
        <v>204.67</v>
      </c>
      <c r="E1095" s="43">
        <f t="shared" si="3606"/>
        <v>204.67</v>
      </c>
      <c r="F1095" s="43">
        <f t="shared" si="3606"/>
        <v>204.67</v>
      </c>
      <c r="G1095" s="43">
        <f t="shared" si="3606"/>
        <v>204.67</v>
      </c>
      <c r="H1095" s="43">
        <f t="shared" si="3606"/>
        <v>204.67</v>
      </c>
      <c r="I1095" s="43">
        <f t="shared" si="3606"/>
        <v>204.67</v>
      </c>
      <c r="J1095" s="43">
        <f t="shared" si="3606"/>
        <v>204.67</v>
      </c>
      <c r="K1095" s="43">
        <f t="shared" si="3606"/>
        <v>204.67</v>
      </c>
      <c r="L1095" s="43">
        <f t="shared" si="3606"/>
        <v>204.67</v>
      </c>
      <c r="M1095" s="43">
        <f t="shared" si="3606"/>
        <v>204.67</v>
      </c>
      <c r="N1095" s="43">
        <f t="shared" si="3606"/>
        <v>204.67</v>
      </c>
      <c r="O1095" s="43">
        <f t="shared" si="3606"/>
        <v>204.67</v>
      </c>
      <c r="P1095" s="43">
        <f t="shared" si="3606"/>
        <v>204.67</v>
      </c>
      <c r="Q1095" s="43">
        <f t="shared" si="3606"/>
        <v>204.67</v>
      </c>
      <c r="R1095" s="43">
        <f t="shared" si="3606"/>
        <v>204.67</v>
      </c>
      <c r="S1095" s="43">
        <f t="shared" si="3606"/>
        <v>204.67</v>
      </c>
      <c r="T1095" s="43">
        <f t="shared" si="3606"/>
        <v>204.67</v>
      </c>
      <c r="U1095" s="43">
        <f t="shared" si="3606"/>
        <v>204.67</v>
      </c>
      <c r="V1095" s="43">
        <f t="shared" si="3606"/>
        <v>204.67</v>
      </c>
      <c r="W1095" s="43">
        <f t="shared" si="3606"/>
        <v>204.67</v>
      </c>
      <c r="X1095" s="43">
        <f t="shared" si="3606"/>
        <v>204.67</v>
      </c>
      <c r="Y1095" s="43">
        <f t="shared" si="3606"/>
        <v>204.67</v>
      </c>
    </row>
    <row r="1096" spans="1:25" ht="25.5" hidden="1" outlineLevel="1" x14ac:dyDescent="0.2">
      <c r="A1096" s="62" t="s">
        <v>211</v>
      </c>
      <c r="B1096" s="43">
        <f t="shared" ref="B1096:Y1096" si="3607">B1089</f>
        <v>0</v>
      </c>
      <c r="C1096" s="43">
        <f t="shared" si="3607"/>
        <v>0</v>
      </c>
      <c r="D1096" s="43">
        <f t="shared" si="3607"/>
        <v>0</v>
      </c>
      <c r="E1096" s="43">
        <f t="shared" si="3607"/>
        <v>0</v>
      </c>
      <c r="F1096" s="43">
        <f t="shared" si="3607"/>
        <v>0</v>
      </c>
      <c r="G1096" s="43">
        <f t="shared" si="3607"/>
        <v>0</v>
      </c>
      <c r="H1096" s="43">
        <f t="shared" si="3607"/>
        <v>0</v>
      </c>
      <c r="I1096" s="43">
        <f t="shared" si="3607"/>
        <v>0</v>
      </c>
      <c r="J1096" s="43">
        <f t="shared" si="3607"/>
        <v>0</v>
      </c>
      <c r="K1096" s="43">
        <f t="shared" si="3607"/>
        <v>0</v>
      </c>
      <c r="L1096" s="43">
        <f t="shared" si="3607"/>
        <v>0</v>
      </c>
      <c r="M1096" s="43">
        <f t="shared" si="3607"/>
        <v>0</v>
      </c>
      <c r="N1096" s="43">
        <f t="shared" si="3607"/>
        <v>0</v>
      </c>
      <c r="O1096" s="43">
        <f t="shared" si="3607"/>
        <v>0</v>
      </c>
      <c r="P1096" s="43">
        <f t="shared" si="3607"/>
        <v>0</v>
      </c>
      <c r="Q1096" s="43">
        <f t="shared" si="3607"/>
        <v>0</v>
      </c>
      <c r="R1096" s="43">
        <f t="shared" si="3607"/>
        <v>0</v>
      </c>
      <c r="S1096" s="43">
        <f t="shared" si="3607"/>
        <v>0</v>
      </c>
      <c r="T1096" s="43">
        <f t="shared" si="3607"/>
        <v>0</v>
      </c>
      <c r="U1096" s="43">
        <f t="shared" si="3607"/>
        <v>0</v>
      </c>
      <c r="V1096" s="43">
        <f t="shared" si="3607"/>
        <v>0</v>
      </c>
      <c r="W1096" s="43">
        <f t="shared" si="3607"/>
        <v>0</v>
      </c>
      <c r="X1096" s="43">
        <f t="shared" si="3607"/>
        <v>0</v>
      </c>
      <c r="Y1096" s="43">
        <f t="shared" si="3607"/>
        <v>0</v>
      </c>
    </row>
    <row r="1097" spans="1:25" s="19" customFormat="1" ht="18.75" hidden="1" customHeight="1" outlineLevel="1" thickBot="1" x14ac:dyDescent="0.25">
      <c r="A1097" s="35" t="s">
        <v>118</v>
      </c>
      <c r="B1097" s="43">
        <f t="shared" ref="B1097:Y1097" si="3608">B214</f>
        <v>3.02059422</v>
      </c>
      <c r="C1097" s="43">
        <f t="shared" si="3608"/>
        <v>3.02059422</v>
      </c>
      <c r="D1097" s="43">
        <f t="shared" si="3608"/>
        <v>3.02059422</v>
      </c>
      <c r="E1097" s="43">
        <f t="shared" si="3608"/>
        <v>3.02059422</v>
      </c>
      <c r="F1097" s="43">
        <f t="shared" si="3608"/>
        <v>3.02059422</v>
      </c>
      <c r="G1097" s="43">
        <f t="shared" si="3608"/>
        <v>3.02059422</v>
      </c>
      <c r="H1097" s="43">
        <f t="shared" si="3608"/>
        <v>3.02059422</v>
      </c>
      <c r="I1097" s="43">
        <f t="shared" si="3608"/>
        <v>3.02059422</v>
      </c>
      <c r="J1097" s="43">
        <f t="shared" si="3608"/>
        <v>3.02059422</v>
      </c>
      <c r="K1097" s="43">
        <f t="shared" si="3608"/>
        <v>3.02059422</v>
      </c>
      <c r="L1097" s="43">
        <f t="shared" si="3608"/>
        <v>3.02059422</v>
      </c>
      <c r="M1097" s="43">
        <f t="shared" si="3608"/>
        <v>3.02059422</v>
      </c>
      <c r="N1097" s="43">
        <f t="shared" si="3608"/>
        <v>3.02059422</v>
      </c>
      <c r="O1097" s="43">
        <f t="shared" si="3608"/>
        <v>3.02059422</v>
      </c>
      <c r="P1097" s="43">
        <f t="shared" si="3608"/>
        <v>3.02059422</v>
      </c>
      <c r="Q1097" s="43">
        <f t="shared" si="3608"/>
        <v>3.02059422</v>
      </c>
      <c r="R1097" s="43">
        <f t="shared" si="3608"/>
        <v>3.02059422</v>
      </c>
      <c r="S1097" s="43">
        <f t="shared" si="3608"/>
        <v>3.02059422</v>
      </c>
      <c r="T1097" s="43">
        <f t="shared" si="3608"/>
        <v>3.02059422</v>
      </c>
      <c r="U1097" s="43">
        <f t="shared" si="3608"/>
        <v>3.02059422</v>
      </c>
      <c r="V1097" s="43">
        <f t="shared" si="3608"/>
        <v>3.02059422</v>
      </c>
      <c r="W1097" s="43">
        <f t="shared" si="3608"/>
        <v>3.02059422</v>
      </c>
      <c r="X1097" s="43">
        <f t="shared" si="3608"/>
        <v>3.02059422</v>
      </c>
      <c r="Y1097" s="43">
        <f t="shared" si="3608"/>
        <v>3.02059422</v>
      </c>
    </row>
    <row r="1098" spans="1:25" s="26" customFormat="1" ht="18.75" customHeight="1" collapsed="1" thickBot="1" x14ac:dyDescent="0.25">
      <c r="A1098" s="28">
        <v>30</v>
      </c>
      <c r="B1098" s="145">
        <f t="shared" ref="B1098:Y1098" si="3609">ROUND(SUM(B1099:B1104),2)</f>
        <v>940.73</v>
      </c>
      <c r="C1098" s="145">
        <f t="shared" si="3609"/>
        <v>963.6</v>
      </c>
      <c r="D1098" s="145">
        <f t="shared" si="3609"/>
        <v>995.77</v>
      </c>
      <c r="E1098" s="145">
        <f t="shared" si="3609"/>
        <v>1037.26</v>
      </c>
      <c r="F1098" s="145">
        <f t="shared" si="3609"/>
        <v>974.86</v>
      </c>
      <c r="G1098" s="145">
        <f t="shared" si="3609"/>
        <v>1001.57</v>
      </c>
      <c r="H1098" s="145">
        <f t="shared" si="3609"/>
        <v>984.04</v>
      </c>
      <c r="I1098" s="145">
        <f t="shared" si="3609"/>
        <v>929.67</v>
      </c>
      <c r="J1098" s="145">
        <f t="shared" si="3609"/>
        <v>813.21</v>
      </c>
      <c r="K1098" s="145">
        <f t="shared" si="3609"/>
        <v>764.26</v>
      </c>
      <c r="L1098" s="145">
        <f t="shared" si="3609"/>
        <v>726.33</v>
      </c>
      <c r="M1098" s="145">
        <f t="shared" si="3609"/>
        <v>717.97</v>
      </c>
      <c r="N1098" s="145">
        <f t="shared" si="3609"/>
        <v>736.87</v>
      </c>
      <c r="O1098" s="145">
        <f t="shared" si="3609"/>
        <v>741.27</v>
      </c>
      <c r="P1098" s="145">
        <f t="shared" si="3609"/>
        <v>737.24</v>
      </c>
      <c r="Q1098" s="145">
        <f t="shared" si="3609"/>
        <v>774.88</v>
      </c>
      <c r="R1098" s="145">
        <f t="shared" si="3609"/>
        <v>778.22</v>
      </c>
      <c r="S1098" s="145">
        <f t="shared" si="3609"/>
        <v>778.83</v>
      </c>
      <c r="T1098" s="145">
        <f t="shared" si="3609"/>
        <v>771.33</v>
      </c>
      <c r="U1098" s="145">
        <f t="shared" si="3609"/>
        <v>785.16</v>
      </c>
      <c r="V1098" s="145">
        <f t="shared" si="3609"/>
        <v>763.5</v>
      </c>
      <c r="W1098" s="145">
        <f t="shared" si="3609"/>
        <v>746.33</v>
      </c>
      <c r="X1098" s="145">
        <f t="shared" si="3609"/>
        <v>768.74</v>
      </c>
      <c r="Y1098" s="145">
        <f t="shared" si="3609"/>
        <v>834.6</v>
      </c>
    </row>
    <row r="1099" spans="1:25" s="19" customFormat="1" ht="51" hidden="1" outlineLevel="1" x14ac:dyDescent="0.2">
      <c r="A1099" s="16" t="s">
        <v>70</v>
      </c>
      <c r="B1099" s="43">
        <f t="shared" ref="B1099:Y1099" si="3610">B216</f>
        <v>661.66413756999998</v>
      </c>
      <c r="C1099" s="43">
        <f t="shared" si="3610"/>
        <v>684.53399182999999</v>
      </c>
      <c r="D1099" s="43">
        <f t="shared" si="3610"/>
        <v>716.70059391999996</v>
      </c>
      <c r="E1099" s="43">
        <f t="shared" si="3610"/>
        <v>758.19078815</v>
      </c>
      <c r="F1099" s="43">
        <f t="shared" si="3610"/>
        <v>695.79086496000002</v>
      </c>
      <c r="G1099" s="43">
        <f t="shared" si="3610"/>
        <v>722.50234459000001</v>
      </c>
      <c r="H1099" s="43">
        <f t="shared" si="3610"/>
        <v>704.97423882999999</v>
      </c>
      <c r="I1099" s="43">
        <f t="shared" si="3610"/>
        <v>650.60244950000003</v>
      </c>
      <c r="J1099" s="43">
        <f t="shared" si="3610"/>
        <v>534.14251721000005</v>
      </c>
      <c r="K1099" s="43">
        <f t="shared" si="3610"/>
        <v>485.19278852999997</v>
      </c>
      <c r="L1099" s="43">
        <f t="shared" si="3610"/>
        <v>447.26480229999999</v>
      </c>
      <c r="M1099" s="43">
        <f t="shared" si="3610"/>
        <v>438.90412486999998</v>
      </c>
      <c r="N1099" s="43">
        <f t="shared" si="3610"/>
        <v>457.79588740999998</v>
      </c>
      <c r="O1099" s="43">
        <f t="shared" si="3610"/>
        <v>462.19534462000001</v>
      </c>
      <c r="P1099" s="43">
        <f t="shared" si="3610"/>
        <v>458.17483243999999</v>
      </c>
      <c r="Q1099" s="43">
        <f t="shared" si="3610"/>
        <v>495.80766456999999</v>
      </c>
      <c r="R1099" s="43">
        <f t="shared" si="3610"/>
        <v>499.15319115</v>
      </c>
      <c r="S1099" s="43">
        <f t="shared" si="3610"/>
        <v>499.76407146000003</v>
      </c>
      <c r="T1099" s="43">
        <f t="shared" si="3610"/>
        <v>492.25628427999999</v>
      </c>
      <c r="U1099" s="43">
        <f t="shared" si="3610"/>
        <v>506.09173378999998</v>
      </c>
      <c r="V1099" s="43">
        <f t="shared" si="3610"/>
        <v>484.43233247000001</v>
      </c>
      <c r="W1099" s="43">
        <f t="shared" si="3610"/>
        <v>467.26222532999998</v>
      </c>
      <c r="X1099" s="43">
        <f t="shared" si="3610"/>
        <v>489.66634704000001</v>
      </c>
      <c r="Y1099" s="43">
        <f t="shared" si="3610"/>
        <v>555.52923880000003</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f t="shared" ref="B1101:Q1101" si="3611">$AD$10</f>
        <v>71.379324000000011</v>
      </c>
      <c r="C1101" s="43">
        <f t="shared" si="3611"/>
        <v>71.379324000000011</v>
      </c>
      <c r="D1101" s="43">
        <f t="shared" si="3611"/>
        <v>71.379324000000011</v>
      </c>
      <c r="E1101" s="43">
        <f t="shared" si="3611"/>
        <v>71.379324000000011</v>
      </c>
      <c r="F1101" s="43">
        <f t="shared" si="3611"/>
        <v>71.379324000000011</v>
      </c>
      <c r="G1101" s="43">
        <f t="shared" si="3611"/>
        <v>71.379324000000011</v>
      </c>
      <c r="H1101" s="43">
        <f t="shared" si="3611"/>
        <v>71.379324000000011</v>
      </c>
      <c r="I1101" s="43">
        <f t="shared" si="3611"/>
        <v>71.379324000000011</v>
      </c>
      <c r="J1101" s="43">
        <f t="shared" si="3611"/>
        <v>71.379324000000011</v>
      </c>
      <c r="K1101" s="43">
        <f t="shared" si="3611"/>
        <v>71.379324000000011</v>
      </c>
      <c r="L1101" s="43">
        <f t="shared" si="3611"/>
        <v>71.379324000000011</v>
      </c>
      <c r="M1101" s="43">
        <f t="shared" si="3611"/>
        <v>71.379324000000011</v>
      </c>
      <c r="N1101" s="43">
        <f t="shared" si="3611"/>
        <v>71.379324000000011</v>
      </c>
      <c r="O1101" s="43">
        <f t="shared" si="3611"/>
        <v>71.379324000000011</v>
      </c>
      <c r="P1101" s="43">
        <f t="shared" si="3611"/>
        <v>71.379324000000011</v>
      </c>
      <c r="Q1101" s="43">
        <f t="shared" si="3611"/>
        <v>71.379324000000011</v>
      </c>
      <c r="R1101" s="43">
        <f t="shared" ref="R1101:Y1101" si="3612">$AD$10</f>
        <v>71.379324000000011</v>
      </c>
      <c r="S1101" s="43">
        <f t="shared" si="3612"/>
        <v>71.379324000000011</v>
      </c>
      <c r="T1101" s="43">
        <f t="shared" si="3612"/>
        <v>71.379324000000011</v>
      </c>
      <c r="U1101" s="43">
        <f t="shared" si="3612"/>
        <v>71.379324000000011</v>
      </c>
      <c r="V1101" s="43">
        <f t="shared" si="3612"/>
        <v>71.379324000000011</v>
      </c>
      <c r="W1101" s="43">
        <f t="shared" si="3612"/>
        <v>71.379324000000011</v>
      </c>
      <c r="X1101" s="43">
        <f t="shared" si="3612"/>
        <v>71.379324000000011</v>
      </c>
      <c r="Y1101" s="43">
        <f t="shared" si="3612"/>
        <v>71.379324000000011</v>
      </c>
    </row>
    <row r="1102" spans="1:25" s="19" customFormat="1" ht="18.75" hidden="1" customHeight="1" outlineLevel="1" x14ac:dyDescent="0.2">
      <c r="A1102" s="17" t="s">
        <v>4</v>
      </c>
      <c r="B1102" s="43">
        <f t="shared" ref="B1102:Y1102" si="3613">B219</f>
        <v>204.67</v>
      </c>
      <c r="C1102" s="43">
        <f t="shared" si="3613"/>
        <v>204.67</v>
      </c>
      <c r="D1102" s="43">
        <f t="shared" si="3613"/>
        <v>204.67</v>
      </c>
      <c r="E1102" s="43">
        <f t="shared" si="3613"/>
        <v>204.67</v>
      </c>
      <c r="F1102" s="43">
        <f t="shared" si="3613"/>
        <v>204.67</v>
      </c>
      <c r="G1102" s="43">
        <f t="shared" si="3613"/>
        <v>204.67</v>
      </c>
      <c r="H1102" s="43">
        <f t="shared" si="3613"/>
        <v>204.67</v>
      </c>
      <c r="I1102" s="43">
        <f t="shared" si="3613"/>
        <v>204.67</v>
      </c>
      <c r="J1102" s="43">
        <f t="shared" si="3613"/>
        <v>204.67</v>
      </c>
      <c r="K1102" s="43">
        <f t="shared" si="3613"/>
        <v>204.67</v>
      </c>
      <c r="L1102" s="43">
        <f t="shared" si="3613"/>
        <v>204.67</v>
      </c>
      <c r="M1102" s="43">
        <f t="shared" si="3613"/>
        <v>204.67</v>
      </c>
      <c r="N1102" s="43">
        <f t="shared" si="3613"/>
        <v>204.67</v>
      </c>
      <c r="O1102" s="43">
        <f t="shared" si="3613"/>
        <v>204.67</v>
      </c>
      <c r="P1102" s="43">
        <f t="shared" si="3613"/>
        <v>204.67</v>
      </c>
      <c r="Q1102" s="43">
        <f t="shared" si="3613"/>
        <v>204.67</v>
      </c>
      <c r="R1102" s="43">
        <f t="shared" si="3613"/>
        <v>204.67</v>
      </c>
      <c r="S1102" s="43">
        <f t="shared" si="3613"/>
        <v>204.67</v>
      </c>
      <c r="T1102" s="43">
        <f t="shared" si="3613"/>
        <v>204.67</v>
      </c>
      <c r="U1102" s="43">
        <f t="shared" si="3613"/>
        <v>204.67</v>
      </c>
      <c r="V1102" s="43">
        <f t="shared" si="3613"/>
        <v>204.67</v>
      </c>
      <c r="W1102" s="43">
        <f t="shared" si="3613"/>
        <v>204.67</v>
      </c>
      <c r="X1102" s="43">
        <f t="shared" si="3613"/>
        <v>204.67</v>
      </c>
      <c r="Y1102" s="43">
        <f t="shared" si="3613"/>
        <v>204.67</v>
      </c>
    </row>
    <row r="1103" spans="1:25" ht="25.5" hidden="1" outlineLevel="1" x14ac:dyDescent="0.2">
      <c r="A1103" s="62" t="s">
        <v>211</v>
      </c>
      <c r="B1103" s="43">
        <f t="shared" ref="B1103:Y1103" si="3614">B1096</f>
        <v>0</v>
      </c>
      <c r="C1103" s="43">
        <f t="shared" si="3614"/>
        <v>0</v>
      </c>
      <c r="D1103" s="43">
        <f t="shared" si="3614"/>
        <v>0</v>
      </c>
      <c r="E1103" s="43">
        <f t="shared" si="3614"/>
        <v>0</v>
      </c>
      <c r="F1103" s="43">
        <f t="shared" si="3614"/>
        <v>0</v>
      </c>
      <c r="G1103" s="43">
        <f t="shared" si="3614"/>
        <v>0</v>
      </c>
      <c r="H1103" s="43">
        <f t="shared" si="3614"/>
        <v>0</v>
      </c>
      <c r="I1103" s="43">
        <f t="shared" si="3614"/>
        <v>0</v>
      </c>
      <c r="J1103" s="43">
        <f t="shared" si="3614"/>
        <v>0</v>
      </c>
      <c r="K1103" s="43">
        <f t="shared" si="3614"/>
        <v>0</v>
      </c>
      <c r="L1103" s="43">
        <f t="shared" si="3614"/>
        <v>0</v>
      </c>
      <c r="M1103" s="43">
        <f t="shared" si="3614"/>
        <v>0</v>
      </c>
      <c r="N1103" s="43">
        <f t="shared" si="3614"/>
        <v>0</v>
      </c>
      <c r="O1103" s="43">
        <f t="shared" si="3614"/>
        <v>0</v>
      </c>
      <c r="P1103" s="43">
        <f t="shared" si="3614"/>
        <v>0</v>
      </c>
      <c r="Q1103" s="43">
        <f t="shared" si="3614"/>
        <v>0</v>
      </c>
      <c r="R1103" s="43">
        <f t="shared" si="3614"/>
        <v>0</v>
      </c>
      <c r="S1103" s="43">
        <f t="shared" si="3614"/>
        <v>0</v>
      </c>
      <c r="T1103" s="43">
        <f t="shared" si="3614"/>
        <v>0</v>
      </c>
      <c r="U1103" s="43">
        <f t="shared" si="3614"/>
        <v>0</v>
      </c>
      <c r="V1103" s="43">
        <f t="shared" si="3614"/>
        <v>0</v>
      </c>
      <c r="W1103" s="43">
        <f t="shared" si="3614"/>
        <v>0</v>
      </c>
      <c r="X1103" s="43">
        <f t="shared" si="3614"/>
        <v>0</v>
      </c>
      <c r="Y1103" s="43">
        <f t="shared" si="3614"/>
        <v>0</v>
      </c>
    </row>
    <row r="1104" spans="1:25" s="19" customFormat="1" ht="18.75" hidden="1" customHeight="1" outlineLevel="1" thickBot="1" x14ac:dyDescent="0.25">
      <c r="A1104" s="35" t="s">
        <v>118</v>
      </c>
      <c r="B1104" s="43">
        <f t="shared" ref="B1104:Y1104" si="3615">B221</f>
        <v>3.02059422</v>
      </c>
      <c r="C1104" s="43">
        <f t="shared" si="3615"/>
        <v>3.02059422</v>
      </c>
      <c r="D1104" s="43">
        <f t="shared" si="3615"/>
        <v>3.02059422</v>
      </c>
      <c r="E1104" s="43">
        <f t="shared" si="3615"/>
        <v>3.02059422</v>
      </c>
      <c r="F1104" s="43">
        <f t="shared" si="3615"/>
        <v>3.02059422</v>
      </c>
      <c r="G1104" s="43">
        <f t="shared" si="3615"/>
        <v>3.02059422</v>
      </c>
      <c r="H1104" s="43">
        <f t="shared" si="3615"/>
        <v>3.02059422</v>
      </c>
      <c r="I1104" s="43">
        <f t="shared" si="3615"/>
        <v>3.02059422</v>
      </c>
      <c r="J1104" s="43">
        <f t="shared" si="3615"/>
        <v>3.02059422</v>
      </c>
      <c r="K1104" s="43">
        <f t="shared" si="3615"/>
        <v>3.02059422</v>
      </c>
      <c r="L1104" s="43">
        <f t="shared" si="3615"/>
        <v>3.02059422</v>
      </c>
      <c r="M1104" s="43">
        <f t="shared" si="3615"/>
        <v>3.02059422</v>
      </c>
      <c r="N1104" s="43">
        <f t="shared" si="3615"/>
        <v>3.02059422</v>
      </c>
      <c r="O1104" s="43">
        <f t="shared" si="3615"/>
        <v>3.02059422</v>
      </c>
      <c r="P1104" s="43">
        <f t="shared" si="3615"/>
        <v>3.02059422</v>
      </c>
      <c r="Q1104" s="43">
        <f t="shared" si="3615"/>
        <v>3.02059422</v>
      </c>
      <c r="R1104" s="43">
        <f t="shared" si="3615"/>
        <v>3.02059422</v>
      </c>
      <c r="S1104" s="43">
        <f t="shared" si="3615"/>
        <v>3.02059422</v>
      </c>
      <c r="T1104" s="43">
        <f t="shared" si="3615"/>
        <v>3.02059422</v>
      </c>
      <c r="U1104" s="43">
        <f t="shared" si="3615"/>
        <v>3.02059422</v>
      </c>
      <c r="V1104" s="43">
        <f t="shared" si="3615"/>
        <v>3.02059422</v>
      </c>
      <c r="W1104" s="43">
        <f t="shared" si="3615"/>
        <v>3.02059422</v>
      </c>
      <c r="X1104" s="43">
        <f t="shared" si="3615"/>
        <v>3.02059422</v>
      </c>
      <c r="Y1104" s="43">
        <f t="shared" si="3615"/>
        <v>3.02059422</v>
      </c>
    </row>
    <row r="1105" spans="1:26" s="26" customFormat="1" ht="18.75" customHeight="1" collapsed="1" thickBot="1" x14ac:dyDescent="0.25">
      <c r="A1105" s="27">
        <v>31</v>
      </c>
      <c r="B1105" s="145">
        <f t="shared" ref="B1105:Y1105" si="3616">ROUND(SUM(B1106:B1111),2)</f>
        <v>944.91</v>
      </c>
      <c r="C1105" s="145">
        <f t="shared" si="3616"/>
        <v>971.41</v>
      </c>
      <c r="D1105" s="145">
        <f t="shared" si="3616"/>
        <v>1034.76</v>
      </c>
      <c r="E1105" s="145">
        <f t="shared" si="3616"/>
        <v>1010.04</v>
      </c>
      <c r="F1105" s="145">
        <f t="shared" si="3616"/>
        <v>1010.11</v>
      </c>
      <c r="G1105" s="145">
        <f t="shared" si="3616"/>
        <v>1013.34</v>
      </c>
      <c r="H1105" s="145">
        <f t="shared" si="3616"/>
        <v>953.84</v>
      </c>
      <c r="I1105" s="145">
        <f t="shared" si="3616"/>
        <v>922.27</v>
      </c>
      <c r="J1105" s="145">
        <f t="shared" si="3616"/>
        <v>797.58</v>
      </c>
      <c r="K1105" s="145">
        <f t="shared" si="3616"/>
        <v>711.84</v>
      </c>
      <c r="L1105" s="145">
        <f t="shared" si="3616"/>
        <v>683.24</v>
      </c>
      <c r="M1105" s="145">
        <f t="shared" si="3616"/>
        <v>705.86</v>
      </c>
      <c r="N1105" s="145">
        <f t="shared" si="3616"/>
        <v>713.62</v>
      </c>
      <c r="O1105" s="145">
        <f t="shared" si="3616"/>
        <v>699.12</v>
      </c>
      <c r="P1105" s="145">
        <f t="shared" si="3616"/>
        <v>701.21</v>
      </c>
      <c r="Q1105" s="145">
        <f t="shared" si="3616"/>
        <v>693.51</v>
      </c>
      <c r="R1105" s="145">
        <f t="shared" si="3616"/>
        <v>712.45</v>
      </c>
      <c r="S1105" s="145">
        <f t="shared" si="3616"/>
        <v>694.91</v>
      </c>
      <c r="T1105" s="145">
        <f t="shared" si="3616"/>
        <v>695.88</v>
      </c>
      <c r="U1105" s="145">
        <f t="shared" si="3616"/>
        <v>718.82</v>
      </c>
      <c r="V1105" s="145">
        <f t="shared" si="3616"/>
        <v>733.91</v>
      </c>
      <c r="W1105" s="145">
        <f t="shared" si="3616"/>
        <v>759.38</v>
      </c>
      <c r="X1105" s="145">
        <f t="shared" si="3616"/>
        <v>788.25</v>
      </c>
      <c r="Y1105" s="145">
        <f t="shared" si="3616"/>
        <v>846.89</v>
      </c>
    </row>
    <row r="1106" spans="1:26" s="19" customFormat="1" ht="51" hidden="1" outlineLevel="1" x14ac:dyDescent="0.2">
      <c r="A1106" s="111" t="s">
        <v>70</v>
      </c>
      <c r="B1106" s="43">
        <f t="shared" ref="B1106:Y1106" si="3617">B223</f>
        <v>665.84488454999996</v>
      </c>
      <c r="C1106" s="43">
        <f t="shared" si="3617"/>
        <v>692.34457372999998</v>
      </c>
      <c r="D1106" s="43">
        <f t="shared" si="3617"/>
        <v>755.68635199000005</v>
      </c>
      <c r="E1106" s="43">
        <f t="shared" si="3617"/>
        <v>730.97415751000005</v>
      </c>
      <c r="F1106" s="43">
        <f t="shared" si="3617"/>
        <v>731.04106823999996</v>
      </c>
      <c r="G1106" s="43">
        <f t="shared" si="3617"/>
        <v>734.26980551999998</v>
      </c>
      <c r="H1106" s="43">
        <f t="shared" si="3617"/>
        <v>674.76547704999996</v>
      </c>
      <c r="I1106" s="43">
        <f t="shared" si="3617"/>
        <v>643.20308821000003</v>
      </c>
      <c r="J1106" s="43">
        <f t="shared" si="3617"/>
        <v>518.50891119999994</v>
      </c>
      <c r="K1106" s="43">
        <f t="shared" si="3617"/>
        <v>432.76601118999997</v>
      </c>
      <c r="L1106" s="43">
        <f t="shared" si="3617"/>
        <v>404.16936772999998</v>
      </c>
      <c r="M1106" s="43">
        <f t="shared" si="3617"/>
        <v>426.79023540999998</v>
      </c>
      <c r="N1106" s="43">
        <f t="shared" si="3617"/>
        <v>434.54783906</v>
      </c>
      <c r="O1106" s="43">
        <f t="shared" si="3617"/>
        <v>420.05169050000001</v>
      </c>
      <c r="P1106" s="43">
        <f t="shared" si="3617"/>
        <v>422.13746658000002</v>
      </c>
      <c r="Q1106" s="43">
        <f t="shared" si="3617"/>
        <v>414.44308819000003</v>
      </c>
      <c r="R1106" s="43">
        <f t="shared" si="3617"/>
        <v>433.37958386000003</v>
      </c>
      <c r="S1106" s="43">
        <f t="shared" si="3617"/>
        <v>415.83529003000001</v>
      </c>
      <c r="T1106" s="43">
        <f t="shared" si="3617"/>
        <v>416.81025711000001</v>
      </c>
      <c r="U1106" s="43">
        <f t="shared" si="3617"/>
        <v>439.75089234000001</v>
      </c>
      <c r="V1106" s="43">
        <f t="shared" si="3617"/>
        <v>454.84356228000001</v>
      </c>
      <c r="W1106" s="43">
        <f t="shared" si="3617"/>
        <v>480.30631650999999</v>
      </c>
      <c r="X1106" s="43">
        <f t="shared" si="3617"/>
        <v>509.18195816000002</v>
      </c>
      <c r="Y1106" s="43">
        <f t="shared" si="3617"/>
        <v>567.82146501</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f t="shared" ref="B1108:Q1108" si="3618">$AD$10</f>
        <v>71.379324000000011</v>
      </c>
      <c r="C1108" s="43">
        <f t="shared" si="3618"/>
        <v>71.379324000000011</v>
      </c>
      <c r="D1108" s="43">
        <f t="shared" si="3618"/>
        <v>71.379324000000011</v>
      </c>
      <c r="E1108" s="43">
        <f t="shared" si="3618"/>
        <v>71.379324000000011</v>
      </c>
      <c r="F1108" s="43">
        <f t="shared" si="3618"/>
        <v>71.379324000000011</v>
      </c>
      <c r="G1108" s="43">
        <f t="shared" si="3618"/>
        <v>71.379324000000011</v>
      </c>
      <c r="H1108" s="43">
        <f t="shared" si="3618"/>
        <v>71.379324000000011</v>
      </c>
      <c r="I1108" s="43">
        <f t="shared" si="3618"/>
        <v>71.379324000000011</v>
      </c>
      <c r="J1108" s="43">
        <f t="shared" si="3618"/>
        <v>71.379324000000011</v>
      </c>
      <c r="K1108" s="43">
        <f t="shared" si="3618"/>
        <v>71.379324000000011</v>
      </c>
      <c r="L1108" s="43">
        <f t="shared" si="3618"/>
        <v>71.379324000000011</v>
      </c>
      <c r="M1108" s="43">
        <f t="shared" si="3618"/>
        <v>71.379324000000011</v>
      </c>
      <c r="N1108" s="43">
        <f t="shared" si="3618"/>
        <v>71.379324000000011</v>
      </c>
      <c r="O1108" s="43">
        <f t="shared" si="3618"/>
        <v>71.379324000000011</v>
      </c>
      <c r="P1108" s="43">
        <f t="shared" si="3618"/>
        <v>71.379324000000011</v>
      </c>
      <c r="Q1108" s="43">
        <f t="shared" si="3618"/>
        <v>71.379324000000011</v>
      </c>
      <c r="R1108" s="43">
        <f t="shared" ref="R1108:Y1108" si="3619">$AD$10</f>
        <v>71.379324000000011</v>
      </c>
      <c r="S1108" s="43">
        <f t="shared" si="3619"/>
        <v>71.379324000000011</v>
      </c>
      <c r="T1108" s="43">
        <f t="shared" si="3619"/>
        <v>71.379324000000011</v>
      </c>
      <c r="U1108" s="43">
        <f t="shared" si="3619"/>
        <v>71.379324000000011</v>
      </c>
      <c r="V1108" s="43">
        <f t="shared" si="3619"/>
        <v>71.379324000000011</v>
      </c>
      <c r="W1108" s="43">
        <f t="shared" si="3619"/>
        <v>71.379324000000011</v>
      </c>
      <c r="X1108" s="43">
        <f t="shared" si="3619"/>
        <v>71.379324000000011</v>
      </c>
      <c r="Y1108" s="43">
        <f t="shared" si="3619"/>
        <v>71.379324000000011</v>
      </c>
    </row>
    <row r="1109" spans="1:26" s="19" customFormat="1" ht="18.75" hidden="1" customHeight="1" outlineLevel="1" x14ac:dyDescent="0.2">
      <c r="A1109" s="17" t="s">
        <v>4</v>
      </c>
      <c r="B1109" s="43">
        <f t="shared" ref="B1109:Y1109" si="3620">B226</f>
        <v>204.67</v>
      </c>
      <c r="C1109" s="43">
        <f t="shared" si="3620"/>
        <v>204.67</v>
      </c>
      <c r="D1109" s="43">
        <f t="shared" si="3620"/>
        <v>204.67</v>
      </c>
      <c r="E1109" s="43">
        <f t="shared" si="3620"/>
        <v>204.67</v>
      </c>
      <c r="F1109" s="43">
        <f t="shared" si="3620"/>
        <v>204.67</v>
      </c>
      <c r="G1109" s="43">
        <f t="shared" si="3620"/>
        <v>204.67</v>
      </c>
      <c r="H1109" s="43">
        <f t="shared" si="3620"/>
        <v>204.67</v>
      </c>
      <c r="I1109" s="43">
        <f t="shared" si="3620"/>
        <v>204.67</v>
      </c>
      <c r="J1109" s="43">
        <f t="shared" si="3620"/>
        <v>204.67</v>
      </c>
      <c r="K1109" s="43">
        <f t="shared" si="3620"/>
        <v>204.67</v>
      </c>
      <c r="L1109" s="43">
        <f t="shared" si="3620"/>
        <v>204.67</v>
      </c>
      <c r="M1109" s="43">
        <f t="shared" si="3620"/>
        <v>204.67</v>
      </c>
      <c r="N1109" s="43">
        <f t="shared" si="3620"/>
        <v>204.67</v>
      </c>
      <c r="O1109" s="43">
        <f t="shared" si="3620"/>
        <v>204.67</v>
      </c>
      <c r="P1109" s="43">
        <f t="shared" si="3620"/>
        <v>204.67</v>
      </c>
      <c r="Q1109" s="43">
        <f t="shared" si="3620"/>
        <v>204.67</v>
      </c>
      <c r="R1109" s="43">
        <f t="shared" si="3620"/>
        <v>204.67</v>
      </c>
      <c r="S1109" s="43">
        <f t="shared" si="3620"/>
        <v>204.67</v>
      </c>
      <c r="T1109" s="43">
        <f t="shared" si="3620"/>
        <v>204.67</v>
      </c>
      <c r="U1109" s="43">
        <f t="shared" si="3620"/>
        <v>204.67</v>
      </c>
      <c r="V1109" s="43">
        <f t="shared" si="3620"/>
        <v>204.67</v>
      </c>
      <c r="W1109" s="43">
        <f t="shared" si="3620"/>
        <v>204.67</v>
      </c>
      <c r="X1109" s="43">
        <f t="shared" si="3620"/>
        <v>204.67</v>
      </c>
      <c r="Y1109" s="43">
        <f t="shared" si="3620"/>
        <v>204.67</v>
      </c>
    </row>
    <row r="1110" spans="1:26" ht="25.5" hidden="1" outlineLevel="1" x14ac:dyDescent="0.2">
      <c r="A1110" s="62" t="s">
        <v>211</v>
      </c>
      <c r="B1110" s="43">
        <f t="shared" ref="B1110:Y1110" si="3621">B1103</f>
        <v>0</v>
      </c>
      <c r="C1110" s="43">
        <f t="shared" si="3621"/>
        <v>0</v>
      </c>
      <c r="D1110" s="43">
        <f t="shared" si="3621"/>
        <v>0</v>
      </c>
      <c r="E1110" s="43">
        <f t="shared" si="3621"/>
        <v>0</v>
      </c>
      <c r="F1110" s="43">
        <f t="shared" si="3621"/>
        <v>0</v>
      </c>
      <c r="G1110" s="43">
        <f t="shared" si="3621"/>
        <v>0</v>
      </c>
      <c r="H1110" s="43">
        <f t="shared" si="3621"/>
        <v>0</v>
      </c>
      <c r="I1110" s="43">
        <f t="shared" si="3621"/>
        <v>0</v>
      </c>
      <c r="J1110" s="43">
        <f t="shared" si="3621"/>
        <v>0</v>
      </c>
      <c r="K1110" s="43">
        <f t="shared" si="3621"/>
        <v>0</v>
      </c>
      <c r="L1110" s="43">
        <f t="shared" si="3621"/>
        <v>0</v>
      </c>
      <c r="M1110" s="43">
        <f t="shared" si="3621"/>
        <v>0</v>
      </c>
      <c r="N1110" s="43">
        <f t="shared" si="3621"/>
        <v>0</v>
      </c>
      <c r="O1110" s="43">
        <f t="shared" si="3621"/>
        <v>0</v>
      </c>
      <c r="P1110" s="43">
        <f t="shared" si="3621"/>
        <v>0</v>
      </c>
      <c r="Q1110" s="43">
        <f t="shared" si="3621"/>
        <v>0</v>
      </c>
      <c r="R1110" s="43">
        <f t="shared" si="3621"/>
        <v>0</v>
      </c>
      <c r="S1110" s="43">
        <f t="shared" si="3621"/>
        <v>0</v>
      </c>
      <c r="T1110" s="43">
        <f t="shared" si="3621"/>
        <v>0</v>
      </c>
      <c r="U1110" s="43">
        <f t="shared" si="3621"/>
        <v>0</v>
      </c>
      <c r="V1110" s="43">
        <f t="shared" si="3621"/>
        <v>0</v>
      </c>
      <c r="W1110" s="43">
        <f t="shared" si="3621"/>
        <v>0</v>
      </c>
      <c r="X1110" s="43">
        <f t="shared" si="3621"/>
        <v>0</v>
      </c>
      <c r="Y1110" s="43">
        <f t="shared" si="3621"/>
        <v>0</v>
      </c>
    </row>
    <row r="1111" spans="1:26" s="19" customFormat="1" ht="18.75" hidden="1" customHeight="1" outlineLevel="1" thickBot="1" x14ac:dyDescent="0.25">
      <c r="A1111" s="35" t="s">
        <v>118</v>
      </c>
      <c r="B1111" s="43">
        <f t="shared" ref="B1111:Y1111" si="3622">B228</f>
        <v>3.02059422</v>
      </c>
      <c r="C1111" s="43">
        <f t="shared" si="3622"/>
        <v>3.02059422</v>
      </c>
      <c r="D1111" s="43">
        <f t="shared" si="3622"/>
        <v>3.02059422</v>
      </c>
      <c r="E1111" s="43">
        <f t="shared" si="3622"/>
        <v>3.02059422</v>
      </c>
      <c r="F1111" s="43">
        <f t="shared" si="3622"/>
        <v>3.02059422</v>
      </c>
      <c r="G1111" s="43">
        <f t="shared" si="3622"/>
        <v>3.02059422</v>
      </c>
      <c r="H1111" s="43">
        <f t="shared" si="3622"/>
        <v>3.02059422</v>
      </c>
      <c r="I1111" s="43">
        <f t="shared" si="3622"/>
        <v>3.02059422</v>
      </c>
      <c r="J1111" s="43">
        <f t="shared" si="3622"/>
        <v>3.02059422</v>
      </c>
      <c r="K1111" s="43">
        <f t="shared" si="3622"/>
        <v>3.02059422</v>
      </c>
      <c r="L1111" s="43">
        <f t="shared" si="3622"/>
        <v>3.02059422</v>
      </c>
      <c r="M1111" s="43">
        <f t="shared" si="3622"/>
        <v>3.02059422</v>
      </c>
      <c r="N1111" s="43">
        <f t="shared" si="3622"/>
        <v>3.02059422</v>
      </c>
      <c r="O1111" s="43">
        <f t="shared" si="3622"/>
        <v>3.02059422</v>
      </c>
      <c r="P1111" s="43">
        <f t="shared" si="3622"/>
        <v>3.02059422</v>
      </c>
      <c r="Q1111" s="43">
        <f t="shared" si="3622"/>
        <v>3.02059422</v>
      </c>
      <c r="R1111" s="43">
        <f t="shared" si="3622"/>
        <v>3.02059422</v>
      </c>
      <c r="S1111" s="43">
        <f t="shared" si="3622"/>
        <v>3.02059422</v>
      </c>
      <c r="T1111" s="43">
        <f t="shared" si="3622"/>
        <v>3.02059422</v>
      </c>
      <c r="U1111" s="43">
        <f t="shared" si="3622"/>
        <v>3.02059422</v>
      </c>
      <c r="V1111" s="43">
        <f t="shared" si="3622"/>
        <v>3.02059422</v>
      </c>
      <c r="W1111" s="43">
        <f t="shared" si="3622"/>
        <v>3.02059422</v>
      </c>
      <c r="X1111" s="43">
        <f t="shared" si="3622"/>
        <v>3.02059422</v>
      </c>
      <c r="Y1111" s="43">
        <f t="shared" si="3622"/>
        <v>3.02059422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259" t="s">
        <v>92</v>
      </c>
      <c r="B1115" s="259"/>
      <c r="C1115" s="259"/>
      <c r="D1115" s="259"/>
      <c r="E1115" s="259"/>
      <c r="F1115" s="259"/>
      <c r="G1115" s="259"/>
      <c r="H1115" s="259"/>
      <c r="I1115" s="259"/>
      <c r="J1115" s="259"/>
      <c r="K1115" s="259"/>
      <c r="L1115" s="259"/>
      <c r="M1115" s="259"/>
      <c r="N1115" s="259"/>
      <c r="O1115" s="259"/>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32"/>
      <c r="B1117" s="233"/>
      <c r="C1117" s="233"/>
      <c r="D1117" s="233"/>
      <c r="E1117" s="233"/>
      <c r="F1117" s="233"/>
      <c r="G1117" s="233"/>
      <c r="H1117" s="233"/>
      <c r="I1117" s="233"/>
      <c r="J1117" s="233"/>
      <c r="K1117" s="233"/>
      <c r="L1117" s="234"/>
      <c r="M1117" s="235" t="s">
        <v>67</v>
      </c>
      <c r="N1117" s="236"/>
      <c r="O1117" s="237"/>
    </row>
    <row r="1118" spans="1:26" s="6" customFormat="1" ht="21.75" customHeight="1" thickBot="1" x14ac:dyDescent="0.3">
      <c r="A1118" s="247" t="s">
        <v>93</v>
      </c>
      <c r="B1118" s="248"/>
      <c r="C1118" s="248"/>
      <c r="D1118" s="248"/>
      <c r="E1118" s="248"/>
      <c r="F1118" s="248"/>
      <c r="G1118" s="248"/>
      <c r="H1118" s="248"/>
      <c r="I1118" s="248"/>
      <c r="J1118" s="248"/>
      <c r="K1118" s="248"/>
      <c r="L1118" s="249"/>
      <c r="M1118" s="244">
        <f>ROUND(M1119+M1120,2)</f>
        <v>265827.48</v>
      </c>
      <c r="N1118" s="245"/>
      <c r="O1118" s="246"/>
      <c r="Z1118" s="24">
        <v>1</v>
      </c>
    </row>
    <row r="1119" spans="1:26" s="30" customFormat="1" ht="21.75" hidden="1" customHeight="1" outlineLevel="1" thickBot="1" x14ac:dyDescent="0.25">
      <c r="A1119" s="250" t="s">
        <v>94</v>
      </c>
      <c r="B1119" s="251"/>
      <c r="C1119" s="251"/>
      <c r="D1119" s="251"/>
      <c r="E1119" s="251"/>
      <c r="F1119" s="251"/>
      <c r="G1119" s="251"/>
      <c r="H1119" s="251"/>
      <c r="I1119" s="251"/>
      <c r="J1119" s="251"/>
      <c r="K1119" s="251"/>
      <c r="L1119" s="252"/>
      <c r="M1119" s="256">
        <f>' 3 цк'!M895:O895</f>
        <v>128528.27520798454</v>
      </c>
      <c r="N1119" s="257"/>
      <c r="O1119" s="258"/>
    </row>
    <row r="1120" spans="1:26" s="19" customFormat="1" ht="21.75" hidden="1" customHeight="1" outlineLevel="1" thickBot="1" x14ac:dyDescent="0.25">
      <c r="A1120" s="253" t="s">
        <v>4</v>
      </c>
      <c r="B1120" s="254"/>
      <c r="C1120" s="254"/>
      <c r="D1120" s="254"/>
      <c r="E1120" s="254"/>
      <c r="F1120" s="254"/>
      <c r="G1120" s="254"/>
      <c r="H1120" s="254"/>
      <c r="I1120" s="254"/>
      <c r="J1120" s="254"/>
      <c r="K1120" s="254"/>
      <c r="L1120" s="255"/>
      <c r="M1120" s="256">
        <f>' 3 цк'!M896:O896</f>
        <v>137299.20000000001</v>
      </c>
      <c r="N1120" s="257"/>
      <c r="O1120" s="258"/>
    </row>
    <row r="1121" spans="1:26" collapsed="1" x14ac:dyDescent="0.2"/>
    <row r="1124" spans="1:26" ht="30" customHeight="1" x14ac:dyDescent="0.25">
      <c r="A1124" s="261" t="s">
        <v>97</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4">
        <v>1</v>
      </c>
    </row>
    <row r="1125" spans="1:26" ht="15" thickBot="1" x14ac:dyDescent="0.25">
      <c r="A1125" s="71"/>
      <c r="B1125" s="71"/>
      <c r="C1125" s="71"/>
      <c r="D1125" s="71"/>
      <c r="E1125" s="71"/>
    </row>
    <row r="1126" spans="1:26" ht="15" thickBot="1" x14ac:dyDescent="0.25">
      <c r="A1126" s="269" t="s">
        <v>37</v>
      </c>
      <c r="B1126" s="229"/>
      <c r="C1126" s="229"/>
      <c r="D1126" s="229"/>
      <c r="E1126" s="230"/>
      <c r="F1126" s="273" t="s">
        <v>10</v>
      </c>
      <c r="G1126" s="274"/>
      <c r="H1126" s="274"/>
      <c r="I1126" s="274"/>
      <c r="J1126" s="274"/>
      <c r="K1126" s="274"/>
      <c r="L1126" s="274"/>
      <c r="M1126" s="274"/>
      <c r="Z1126" s="18">
        <v>1</v>
      </c>
    </row>
    <row r="1127" spans="1:26" ht="15" thickBot="1" x14ac:dyDescent="0.25">
      <c r="A1127" s="270"/>
      <c r="B1127" s="271"/>
      <c r="C1127" s="271"/>
      <c r="D1127" s="271"/>
      <c r="E1127" s="272"/>
      <c r="F1127" s="275" t="s">
        <v>1</v>
      </c>
      <c r="G1127" s="276"/>
      <c r="H1127" s="276" t="s">
        <v>9</v>
      </c>
      <c r="I1127" s="276"/>
      <c r="J1127" s="276" t="s">
        <v>8</v>
      </c>
      <c r="K1127" s="276"/>
      <c r="L1127" s="276" t="s">
        <v>2</v>
      </c>
      <c r="M1127" s="277"/>
    </row>
    <row r="1128" spans="1:26" ht="48" customHeight="1" thickBot="1" x14ac:dyDescent="0.3">
      <c r="A1128" s="264" t="s">
        <v>98</v>
      </c>
      <c r="B1128" s="264"/>
      <c r="C1128" s="264"/>
      <c r="D1128" s="264"/>
      <c r="E1128" s="264"/>
      <c r="F1128" s="262">
        <f>AE4</f>
        <v>918497.32</v>
      </c>
      <c r="G1128" s="265"/>
      <c r="H1128" s="262">
        <f>AE5</f>
        <v>1386345.22</v>
      </c>
      <c r="I1128" s="265"/>
      <c r="J1128" s="262">
        <f>AE6</f>
        <v>1101689.97</v>
      </c>
      <c r="K1128" s="265"/>
      <c r="L1128" s="262">
        <f>AE7</f>
        <v>807387.82</v>
      </c>
      <c r="M1128" s="263"/>
      <c r="Z1128" s="24">
        <v>1</v>
      </c>
    </row>
    <row r="1129" spans="1:26" ht="90" customHeight="1" thickBot="1" x14ac:dyDescent="0.3">
      <c r="A1129" s="264" t="s">
        <v>99</v>
      </c>
      <c r="B1129" s="264"/>
      <c r="C1129" s="264"/>
      <c r="D1129" s="264"/>
      <c r="E1129" s="264"/>
      <c r="F1129" s="266">
        <f>AE8</f>
        <v>155541.57999999999</v>
      </c>
      <c r="G1129" s="267"/>
      <c r="H1129" s="267"/>
      <c r="I1129" s="267"/>
      <c r="J1129" s="267"/>
      <c r="K1129" s="267"/>
      <c r="L1129" s="267"/>
      <c r="M1129" s="268"/>
      <c r="Z1129" s="24">
        <v>1</v>
      </c>
    </row>
    <row r="1132" spans="1:26" x14ac:dyDescent="0.2">
      <c r="E1132" s="174"/>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55" zoomScaleNormal="55" zoomScaleSheetLayoutView="70" workbookViewId="0">
      <selection activeCell="A42" sqref="A42"/>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6"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6"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6" ht="15" customHeight="1" x14ac:dyDescent="0.2"/>
    <row r="6" spans="1:26" ht="79.5" customHeight="1" x14ac:dyDescent="0.2">
      <c r="A6" s="225" t="s">
        <v>100</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18">
        <v>1</v>
      </c>
    </row>
    <row r="11" spans="1:26" ht="1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2555.9699999999998</v>
      </c>
      <c r="C12" s="42">
        <v>2629.33</v>
      </c>
      <c r="D12" s="42">
        <v>2670.51</v>
      </c>
      <c r="E12" s="42">
        <v>2676.71</v>
      </c>
      <c r="F12" s="42">
        <v>2680.96</v>
      </c>
      <c r="G12" s="42">
        <v>2671.9</v>
      </c>
      <c r="H12" s="42">
        <v>2574.88</v>
      </c>
      <c r="I12" s="42">
        <v>2466.0100000000002</v>
      </c>
      <c r="J12" s="42">
        <v>2401.6</v>
      </c>
      <c r="K12" s="42">
        <v>2369.17</v>
      </c>
      <c r="L12" s="42">
        <v>2375.08</v>
      </c>
      <c r="M12" s="42">
        <v>2371.67</v>
      </c>
      <c r="N12" s="42">
        <v>2360.2199999999998</v>
      </c>
      <c r="O12" s="42">
        <v>2364.71</v>
      </c>
      <c r="P12" s="42">
        <v>2352.5300000000002</v>
      </c>
      <c r="Q12" s="42">
        <v>2353.2600000000002</v>
      </c>
      <c r="R12" s="42">
        <v>2366.7399999999998</v>
      </c>
      <c r="S12" s="42">
        <v>2362.48</v>
      </c>
      <c r="T12" s="42">
        <v>2363.9899999999998</v>
      </c>
      <c r="U12" s="42">
        <v>2372.04</v>
      </c>
      <c r="V12" s="42">
        <v>2347.5100000000002</v>
      </c>
      <c r="W12" s="42">
        <v>2333.6999999999998</v>
      </c>
      <c r="X12" s="42">
        <v>2370.48</v>
      </c>
      <c r="Y12" s="42">
        <v>2448.14</v>
      </c>
    </row>
    <row r="13" spans="1:26" ht="38.25" outlineLevel="1" x14ac:dyDescent="0.2">
      <c r="A13" s="16" t="s">
        <v>70</v>
      </c>
      <c r="B13" s="143">
        <v>740.08805344999996</v>
      </c>
      <c r="C13" s="143">
        <v>813.45170705999999</v>
      </c>
      <c r="D13" s="143">
        <v>854.63195038000003</v>
      </c>
      <c r="E13" s="143">
        <v>860.82626745000005</v>
      </c>
      <c r="F13" s="143">
        <v>865.08035371999995</v>
      </c>
      <c r="G13" s="143">
        <v>856.02222599000004</v>
      </c>
      <c r="H13" s="143">
        <v>759.00061232999997</v>
      </c>
      <c r="I13" s="143">
        <v>650.13095541999996</v>
      </c>
      <c r="J13" s="143">
        <v>585.71701481000002</v>
      </c>
      <c r="K13" s="143">
        <v>553.28752882000003</v>
      </c>
      <c r="L13" s="143">
        <v>559.20287638000002</v>
      </c>
      <c r="M13" s="143">
        <v>555.78828896000005</v>
      </c>
      <c r="N13" s="143">
        <v>544.34163367999997</v>
      </c>
      <c r="O13" s="143">
        <v>548.82491202999995</v>
      </c>
      <c r="P13" s="143">
        <v>536.65399844000001</v>
      </c>
      <c r="Q13" s="143">
        <v>537.37852583999995</v>
      </c>
      <c r="R13" s="143">
        <v>550.86155688999997</v>
      </c>
      <c r="S13" s="143">
        <v>546.60096032000001</v>
      </c>
      <c r="T13" s="143">
        <v>548.10942478000004</v>
      </c>
      <c r="U13" s="143">
        <v>556.15449623999996</v>
      </c>
      <c r="V13" s="143">
        <v>531.63075098000002</v>
      </c>
      <c r="W13" s="143">
        <v>517.81454183000005</v>
      </c>
      <c r="X13" s="143">
        <v>554.59760201999995</v>
      </c>
      <c r="Y13" s="143">
        <v>632.26363624999999</v>
      </c>
    </row>
    <row r="14" spans="1:26" ht="38.25"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outlineLevel="1" x14ac:dyDescent="0.2">
      <c r="A15" s="16" t="s">
        <v>3</v>
      </c>
      <c r="B15" s="43">
        <v>1531.21</v>
      </c>
      <c r="C15" s="43">
        <v>1531.21</v>
      </c>
      <c r="D15" s="43">
        <v>1531.21</v>
      </c>
      <c r="E15" s="43">
        <v>1531.21</v>
      </c>
      <c r="F15" s="43">
        <v>1531.21</v>
      </c>
      <c r="G15" s="43">
        <v>1531.21</v>
      </c>
      <c r="H15" s="43">
        <v>1531.21</v>
      </c>
      <c r="I15" s="43">
        <v>1531.21</v>
      </c>
      <c r="J15" s="43">
        <v>1531.21</v>
      </c>
      <c r="K15" s="43">
        <v>1531.21</v>
      </c>
      <c r="L15" s="43">
        <v>1531.21</v>
      </c>
      <c r="M15" s="43">
        <v>1531.21</v>
      </c>
      <c r="N15" s="43">
        <v>1531.21</v>
      </c>
      <c r="O15" s="43">
        <v>1531.21</v>
      </c>
      <c r="P15" s="43">
        <v>1531.21</v>
      </c>
      <c r="Q15" s="43">
        <v>1531.21</v>
      </c>
      <c r="R15" s="43">
        <v>1531.21</v>
      </c>
      <c r="S15" s="43">
        <v>1531.21</v>
      </c>
      <c r="T15" s="43">
        <v>1531.21</v>
      </c>
      <c r="U15" s="43">
        <v>1531.21</v>
      </c>
      <c r="V15" s="43">
        <v>1531.21</v>
      </c>
      <c r="W15" s="43">
        <v>1531.21</v>
      </c>
      <c r="X15" s="43">
        <v>1531.21</v>
      </c>
      <c r="Y15" s="43">
        <v>1531.21</v>
      </c>
    </row>
    <row r="16" spans="1:26"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thickBot="1" x14ac:dyDescent="0.25">
      <c r="A19" s="27">
        <v>2</v>
      </c>
      <c r="B19" s="42">
        <v>2594.31</v>
      </c>
      <c r="C19" s="42">
        <v>2674.02</v>
      </c>
      <c r="D19" s="42">
        <v>2715.84</v>
      </c>
      <c r="E19" s="42">
        <v>2726.11</v>
      </c>
      <c r="F19" s="42">
        <v>2761.33</v>
      </c>
      <c r="G19" s="42">
        <v>2756.17</v>
      </c>
      <c r="H19" s="42">
        <v>2686.27</v>
      </c>
      <c r="I19" s="42">
        <v>2585.36</v>
      </c>
      <c r="J19" s="42">
        <v>2459.63</v>
      </c>
      <c r="K19" s="42">
        <v>2393.11</v>
      </c>
      <c r="L19" s="42">
        <v>2425.27</v>
      </c>
      <c r="M19" s="42">
        <v>2428.04</v>
      </c>
      <c r="N19" s="42">
        <v>2432.5</v>
      </c>
      <c r="O19" s="42">
        <v>2417.71</v>
      </c>
      <c r="P19" s="42">
        <v>2390.9</v>
      </c>
      <c r="Q19" s="42">
        <v>2379.23</v>
      </c>
      <c r="R19" s="42">
        <v>2376.6</v>
      </c>
      <c r="S19" s="42">
        <v>2379.4899999999998</v>
      </c>
      <c r="T19" s="42">
        <v>2383.0300000000002</v>
      </c>
      <c r="U19" s="42">
        <v>2368.4299999999998</v>
      </c>
      <c r="V19" s="42">
        <v>2353.64</v>
      </c>
      <c r="W19" s="42">
        <v>2368.85</v>
      </c>
      <c r="X19" s="42">
        <v>2445.12</v>
      </c>
      <c r="Y19" s="42">
        <v>2546.62</v>
      </c>
    </row>
    <row r="20" spans="1:25" ht="38.25" outlineLevel="1" x14ac:dyDescent="0.2">
      <c r="A20" s="111" t="s">
        <v>70</v>
      </c>
      <c r="B20" s="143">
        <v>778.43153702999996</v>
      </c>
      <c r="C20" s="143">
        <v>858.13789799999995</v>
      </c>
      <c r="D20" s="143">
        <v>899.95790039999997</v>
      </c>
      <c r="E20" s="143">
        <v>910.22565850000001</v>
      </c>
      <c r="F20" s="143">
        <v>945.44670088999999</v>
      </c>
      <c r="G20" s="143">
        <v>940.28625597999996</v>
      </c>
      <c r="H20" s="143">
        <v>870.38938998000003</v>
      </c>
      <c r="I20" s="143">
        <v>769.47673637000003</v>
      </c>
      <c r="J20" s="143">
        <v>643.74615983000001</v>
      </c>
      <c r="K20" s="143">
        <v>577.22443119000002</v>
      </c>
      <c r="L20" s="143">
        <v>609.38545013999999</v>
      </c>
      <c r="M20" s="143">
        <v>612.15868934000002</v>
      </c>
      <c r="N20" s="143">
        <v>616.62410289000002</v>
      </c>
      <c r="O20" s="143">
        <v>601.82745769999997</v>
      </c>
      <c r="P20" s="143">
        <v>575.01833257999999</v>
      </c>
      <c r="Q20" s="143">
        <v>563.34520472999998</v>
      </c>
      <c r="R20" s="143">
        <v>560.71998731999997</v>
      </c>
      <c r="S20" s="143">
        <v>563.61358198000005</v>
      </c>
      <c r="T20" s="143">
        <v>567.14481038999998</v>
      </c>
      <c r="U20" s="143">
        <v>552.54556835999995</v>
      </c>
      <c r="V20" s="143">
        <v>537.76368071000002</v>
      </c>
      <c r="W20" s="143">
        <v>552.97314989999995</v>
      </c>
      <c r="X20" s="143">
        <v>629.23542997000004</v>
      </c>
      <c r="Y20" s="143">
        <v>730.73841704999995</v>
      </c>
    </row>
    <row r="21" spans="1:25" ht="38.25"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outlineLevel="1" x14ac:dyDescent="0.2">
      <c r="A22" s="16" t="s">
        <v>3</v>
      </c>
      <c r="B22" s="43">
        <v>1531.21</v>
      </c>
      <c r="C22" s="43">
        <v>1531.21</v>
      </c>
      <c r="D22" s="43">
        <v>1531.21</v>
      </c>
      <c r="E22" s="43">
        <v>1531.21</v>
      </c>
      <c r="F22" s="43">
        <v>1531.21</v>
      </c>
      <c r="G22" s="43">
        <v>1531.21</v>
      </c>
      <c r="H22" s="43">
        <v>1531.21</v>
      </c>
      <c r="I22" s="43">
        <v>1531.21</v>
      </c>
      <c r="J22" s="43">
        <v>1531.21</v>
      </c>
      <c r="K22" s="43">
        <v>1531.21</v>
      </c>
      <c r="L22" s="43">
        <v>1531.21</v>
      </c>
      <c r="M22" s="43">
        <v>1531.21</v>
      </c>
      <c r="N22" s="43">
        <v>1531.21</v>
      </c>
      <c r="O22" s="43">
        <v>1531.21</v>
      </c>
      <c r="P22" s="43">
        <v>1531.21</v>
      </c>
      <c r="Q22" s="43">
        <v>1531.21</v>
      </c>
      <c r="R22" s="43">
        <v>1531.21</v>
      </c>
      <c r="S22" s="43">
        <v>1531.21</v>
      </c>
      <c r="T22" s="43">
        <v>1531.21</v>
      </c>
      <c r="U22" s="43">
        <v>1531.21</v>
      </c>
      <c r="V22" s="43">
        <v>1531.21</v>
      </c>
      <c r="W22" s="43">
        <v>1531.21</v>
      </c>
      <c r="X22" s="43">
        <v>1531.21</v>
      </c>
      <c r="Y22" s="43">
        <v>1531.21</v>
      </c>
    </row>
    <row r="23" spans="1:25"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thickBot="1" x14ac:dyDescent="0.25">
      <c r="A26" s="27">
        <v>3</v>
      </c>
      <c r="B26" s="42">
        <v>2644.61</v>
      </c>
      <c r="C26" s="42">
        <v>2699.02</v>
      </c>
      <c r="D26" s="42">
        <v>2730.58</v>
      </c>
      <c r="E26" s="42">
        <v>2744.95</v>
      </c>
      <c r="F26" s="42">
        <v>2762.47</v>
      </c>
      <c r="G26" s="42">
        <v>2769.25</v>
      </c>
      <c r="H26" s="42">
        <v>2697.46</v>
      </c>
      <c r="I26" s="42">
        <v>2581.8200000000002</v>
      </c>
      <c r="J26" s="42">
        <v>2431.65</v>
      </c>
      <c r="K26" s="42">
        <v>2358.94</v>
      </c>
      <c r="L26" s="42">
        <v>2384.84</v>
      </c>
      <c r="M26" s="42">
        <v>2391.81</v>
      </c>
      <c r="N26" s="42">
        <v>2381.9</v>
      </c>
      <c r="O26" s="42">
        <v>2380.06</v>
      </c>
      <c r="P26" s="42">
        <v>2361.35</v>
      </c>
      <c r="Q26" s="42">
        <v>2363.85</v>
      </c>
      <c r="R26" s="42">
        <v>2346.67</v>
      </c>
      <c r="S26" s="42">
        <v>2339.62</v>
      </c>
      <c r="T26" s="42">
        <v>2363.6</v>
      </c>
      <c r="U26" s="42">
        <v>2403.6799999999998</v>
      </c>
      <c r="V26" s="42">
        <v>2407.08</v>
      </c>
      <c r="W26" s="42">
        <v>2359.21</v>
      </c>
      <c r="X26" s="42">
        <v>2399.83</v>
      </c>
      <c r="Y26" s="42">
        <v>2495.65</v>
      </c>
    </row>
    <row r="27" spans="1:25" ht="38.25" outlineLevel="1" x14ac:dyDescent="0.2">
      <c r="A27" s="16" t="s">
        <v>70</v>
      </c>
      <c r="B27" s="143">
        <v>828.72893861</v>
      </c>
      <c r="C27" s="143">
        <v>883.13947043999997</v>
      </c>
      <c r="D27" s="143">
        <v>914.69627846000003</v>
      </c>
      <c r="E27" s="143">
        <v>929.07036042000004</v>
      </c>
      <c r="F27" s="143">
        <v>946.59229295</v>
      </c>
      <c r="G27" s="143">
        <v>953.37366397000005</v>
      </c>
      <c r="H27" s="143">
        <v>881.57507643999998</v>
      </c>
      <c r="I27" s="143">
        <v>765.94253974000003</v>
      </c>
      <c r="J27" s="143">
        <v>615.77214972000002</v>
      </c>
      <c r="K27" s="143">
        <v>543.05460409</v>
      </c>
      <c r="L27" s="143">
        <v>568.96230430000003</v>
      </c>
      <c r="M27" s="143">
        <v>575.92933354000002</v>
      </c>
      <c r="N27" s="143">
        <v>566.01916182000002</v>
      </c>
      <c r="O27" s="143">
        <v>564.18264676000001</v>
      </c>
      <c r="P27" s="143">
        <v>545.46878285000003</v>
      </c>
      <c r="Q27" s="143">
        <v>547.97291448999999</v>
      </c>
      <c r="R27" s="143">
        <v>530.78889161999996</v>
      </c>
      <c r="S27" s="143">
        <v>523.73839487999999</v>
      </c>
      <c r="T27" s="143">
        <v>547.72401680999997</v>
      </c>
      <c r="U27" s="143">
        <v>587.80255508000005</v>
      </c>
      <c r="V27" s="143">
        <v>591.20140594999998</v>
      </c>
      <c r="W27" s="143">
        <v>543.33422720999999</v>
      </c>
      <c r="X27" s="143">
        <v>583.94508843999995</v>
      </c>
      <c r="Y27" s="143">
        <v>679.76603726999997</v>
      </c>
    </row>
    <row r="28" spans="1:25" ht="38.25"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outlineLevel="1" x14ac:dyDescent="0.2">
      <c r="A29" s="16" t="s">
        <v>3</v>
      </c>
      <c r="B29" s="43">
        <v>1531.21</v>
      </c>
      <c r="C29" s="43">
        <v>1531.21</v>
      </c>
      <c r="D29" s="43">
        <v>1531.21</v>
      </c>
      <c r="E29" s="43">
        <v>1531.21</v>
      </c>
      <c r="F29" s="43">
        <v>1531.21</v>
      </c>
      <c r="G29" s="43">
        <v>1531.21</v>
      </c>
      <c r="H29" s="43">
        <v>1531.21</v>
      </c>
      <c r="I29" s="43">
        <v>1531.21</v>
      </c>
      <c r="J29" s="43">
        <v>1531.21</v>
      </c>
      <c r="K29" s="43">
        <v>1531.21</v>
      </c>
      <c r="L29" s="43">
        <v>1531.21</v>
      </c>
      <c r="M29" s="43">
        <v>1531.21</v>
      </c>
      <c r="N29" s="43">
        <v>1531.21</v>
      </c>
      <c r="O29" s="43">
        <v>1531.21</v>
      </c>
      <c r="P29" s="43">
        <v>1531.21</v>
      </c>
      <c r="Q29" s="43">
        <v>1531.21</v>
      </c>
      <c r="R29" s="43">
        <v>1531.21</v>
      </c>
      <c r="S29" s="43">
        <v>1531.21</v>
      </c>
      <c r="T29" s="43">
        <v>1531.21</v>
      </c>
      <c r="U29" s="43">
        <v>1531.21</v>
      </c>
      <c r="V29" s="43">
        <v>1531.21</v>
      </c>
      <c r="W29" s="43">
        <v>1531.21</v>
      </c>
      <c r="X29" s="43">
        <v>1531.21</v>
      </c>
      <c r="Y29" s="43">
        <v>1531.21</v>
      </c>
    </row>
    <row r="30" spans="1:25"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thickBot="1" x14ac:dyDescent="0.25">
      <c r="A33" s="27">
        <v>4</v>
      </c>
      <c r="B33" s="42">
        <v>2678.18</v>
      </c>
      <c r="C33" s="42">
        <v>2750.74</v>
      </c>
      <c r="D33" s="42">
        <v>2787.95</v>
      </c>
      <c r="E33" s="42">
        <v>2806.86</v>
      </c>
      <c r="F33" s="42">
        <v>2833.6</v>
      </c>
      <c r="G33" s="42">
        <v>2843.5</v>
      </c>
      <c r="H33" s="42">
        <v>2750.73</v>
      </c>
      <c r="I33" s="42">
        <v>2621.6</v>
      </c>
      <c r="J33" s="42">
        <v>2518.61</v>
      </c>
      <c r="K33" s="42">
        <v>2440.13</v>
      </c>
      <c r="L33" s="42">
        <v>2435.08</v>
      </c>
      <c r="M33" s="42">
        <v>2432.0100000000002</v>
      </c>
      <c r="N33" s="42">
        <v>2416.59</v>
      </c>
      <c r="O33" s="42">
        <v>2574.69</v>
      </c>
      <c r="P33" s="42">
        <v>2455.96</v>
      </c>
      <c r="Q33" s="42">
        <v>2539.75</v>
      </c>
      <c r="R33" s="42">
        <v>2436.5500000000002</v>
      </c>
      <c r="S33" s="42">
        <v>2618.7399999999998</v>
      </c>
      <c r="T33" s="42">
        <v>2443.6</v>
      </c>
      <c r="U33" s="42">
        <v>2475.23</v>
      </c>
      <c r="V33" s="42">
        <v>2517.52</v>
      </c>
      <c r="W33" s="42">
        <v>2546.54</v>
      </c>
      <c r="X33" s="42">
        <v>2577.7800000000002</v>
      </c>
      <c r="Y33" s="42">
        <v>2629.37</v>
      </c>
    </row>
    <row r="34" spans="1:25" ht="38.25" outlineLevel="1" x14ac:dyDescent="0.2">
      <c r="A34" s="111" t="s">
        <v>70</v>
      </c>
      <c r="B34" s="143">
        <v>862.29908469999998</v>
      </c>
      <c r="C34" s="143">
        <v>934.85746583000002</v>
      </c>
      <c r="D34" s="143">
        <v>972.06972101999997</v>
      </c>
      <c r="E34" s="143">
        <v>990.97536234999995</v>
      </c>
      <c r="F34" s="143">
        <v>1017.71602622</v>
      </c>
      <c r="G34" s="143">
        <v>1027.6240524299999</v>
      </c>
      <c r="H34" s="143">
        <v>934.85007734999999</v>
      </c>
      <c r="I34" s="143">
        <v>805.72116639000001</v>
      </c>
      <c r="J34" s="143">
        <v>702.73277437000002</v>
      </c>
      <c r="K34" s="143">
        <v>624.25246322999999</v>
      </c>
      <c r="L34" s="143">
        <v>619.19465835000005</v>
      </c>
      <c r="M34" s="143">
        <v>616.12663310000005</v>
      </c>
      <c r="N34" s="143">
        <v>600.70865011000001</v>
      </c>
      <c r="O34" s="143">
        <v>758.81189006</v>
      </c>
      <c r="P34" s="143">
        <v>640.08191351999994</v>
      </c>
      <c r="Q34" s="143">
        <v>723.86583962999998</v>
      </c>
      <c r="R34" s="143">
        <v>620.66789801000004</v>
      </c>
      <c r="S34" s="143">
        <v>802.85703697999998</v>
      </c>
      <c r="T34" s="143">
        <v>627.72287913000002</v>
      </c>
      <c r="U34" s="143">
        <v>659.35226445000001</v>
      </c>
      <c r="V34" s="143">
        <v>701.63885296000001</v>
      </c>
      <c r="W34" s="143">
        <v>730.66102638999996</v>
      </c>
      <c r="X34" s="143">
        <v>761.90372907000005</v>
      </c>
      <c r="Y34" s="143">
        <v>813.48578762</v>
      </c>
    </row>
    <row r="35" spans="1:25" ht="38.25"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outlineLevel="1" x14ac:dyDescent="0.2">
      <c r="A36" s="16" t="s">
        <v>3</v>
      </c>
      <c r="B36" s="43">
        <v>1531.21</v>
      </c>
      <c r="C36" s="43">
        <v>1531.21</v>
      </c>
      <c r="D36" s="43">
        <v>1531.21</v>
      </c>
      <c r="E36" s="43">
        <v>1531.21</v>
      </c>
      <c r="F36" s="43">
        <v>1531.21</v>
      </c>
      <c r="G36" s="43">
        <v>1531.21</v>
      </c>
      <c r="H36" s="43">
        <v>1531.21</v>
      </c>
      <c r="I36" s="43">
        <v>1531.21</v>
      </c>
      <c r="J36" s="43">
        <v>1531.21</v>
      </c>
      <c r="K36" s="43">
        <v>1531.21</v>
      </c>
      <c r="L36" s="43">
        <v>1531.21</v>
      </c>
      <c r="M36" s="43">
        <v>1531.21</v>
      </c>
      <c r="N36" s="43">
        <v>1531.21</v>
      </c>
      <c r="O36" s="43">
        <v>1531.21</v>
      </c>
      <c r="P36" s="43">
        <v>1531.21</v>
      </c>
      <c r="Q36" s="43">
        <v>1531.21</v>
      </c>
      <c r="R36" s="43">
        <v>1531.21</v>
      </c>
      <c r="S36" s="43">
        <v>1531.21</v>
      </c>
      <c r="T36" s="43">
        <v>1531.21</v>
      </c>
      <c r="U36" s="43">
        <v>1531.21</v>
      </c>
      <c r="V36" s="43">
        <v>1531.21</v>
      </c>
      <c r="W36" s="43">
        <v>1531.21</v>
      </c>
      <c r="X36" s="43">
        <v>1531.21</v>
      </c>
      <c r="Y36" s="43">
        <v>1531.21</v>
      </c>
    </row>
    <row r="37" spans="1:25"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thickBot="1" x14ac:dyDescent="0.25">
      <c r="A40" s="27">
        <v>5</v>
      </c>
      <c r="B40" s="42">
        <v>2707.95</v>
      </c>
      <c r="C40" s="42">
        <v>2813.28</v>
      </c>
      <c r="D40" s="42">
        <v>2848.76</v>
      </c>
      <c r="E40" s="42">
        <v>2853.64</v>
      </c>
      <c r="F40" s="42">
        <v>2829.71</v>
      </c>
      <c r="G40" s="42">
        <v>2850.44</v>
      </c>
      <c r="H40" s="42">
        <v>2734.29</v>
      </c>
      <c r="I40" s="42">
        <v>2579.8200000000002</v>
      </c>
      <c r="J40" s="42">
        <v>2485.89</v>
      </c>
      <c r="K40" s="42">
        <v>2474.4699999999998</v>
      </c>
      <c r="L40" s="42">
        <v>2428.16</v>
      </c>
      <c r="M40" s="42">
        <v>2431.21</v>
      </c>
      <c r="N40" s="42">
        <v>2437.9699999999998</v>
      </c>
      <c r="O40" s="42">
        <v>2448.5300000000002</v>
      </c>
      <c r="P40" s="42">
        <v>2446.37</v>
      </c>
      <c r="Q40" s="42">
        <v>2440.4499999999998</v>
      </c>
      <c r="R40" s="42">
        <v>2430.59</v>
      </c>
      <c r="S40" s="42">
        <v>2422.38</v>
      </c>
      <c r="T40" s="42">
        <v>2401.29</v>
      </c>
      <c r="U40" s="42">
        <v>2397.2399999999998</v>
      </c>
      <c r="V40" s="42">
        <v>2409.9</v>
      </c>
      <c r="W40" s="42">
        <v>2458.94</v>
      </c>
      <c r="X40" s="42">
        <v>2469.5500000000002</v>
      </c>
      <c r="Y40" s="42">
        <v>2554.06</v>
      </c>
    </row>
    <row r="41" spans="1:25" ht="38.25" outlineLevel="1" x14ac:dyDescent="0.2">
      <c r="A41" s="16" t="s">
        <v>70</v>
      </c>
      <c r="B41" s="143">
        <v>892.07039050000003</v>
      </c>
      <c r="C41" s="143">
        <v>997.40410832999999</v>
      </c>
      <c r="D41" s="143">
        <v>1032.8770305400001</v>
      </c>
      <c r="E41" s="143">
        <v>1037.76042235</v>
      </c>
      <c r="F41" s="143">
        <v>1013.83063685</v>
      </c>
      <c r="G41" s="143">
        <v>1034.56412959</v>
      </c>
      <c r="H41" s="143">
        <v>918.41106746000003</v>
      </c>
      <c r="I41" s="143">
        <v>763.93566254999996</v>
      </c>
      <c r="J41" s="143">
        <v>670.01242118000005</v>
      </c>
      <c r="K41" s="143">
        <v>658.58608507999998</v>
      </c>
      <c r="L41" s="143">
        <v>612.27460971999994</v>
      </c>
      <c r="M41" s="143">
        <v>615.32791569000005</v>
      </c>
      <c r="N41" s="143">
        <v>622.08905233999997</v>
      </c>
      <c r="O41" s="143">
        <v>632.65367068</v>
      </c>
      <c r="P41" s="143">
        <v>630.4849835</v>
      </c>
      <c r="Q41" s="143">
        <v>624.56814130999999</v>
      </c>
      <c r="R41" s="143">
        <v>614.70902091999994</v>
      </c>
      <c r="S41" s="143">
        <v>606.50206389000004</v>
      </c>
      <c r="T41" s="143">
        <v>585.41118413000004</v>
      </c>
      <c r="U41" s="143">
        <v>581.35470478000002</v>
      </c>
      <c r="V41" s="143">
        <v>594.01672369999994</v>
      </c>
      <c r="W41" s="143">
        <v>643.05705282999998</v>
      </c>
      <c r="X41" s="143">
        <v>653.67125060000001</v>
      </c>
      <c r="Y41" s="143">
        <v>738.17608339000003</v>
      </c>
    </row>
    <row r="42" spans="1:25" ht="38.25"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outlineLevel="1" x14ac:dyDescent="0.2">
      <c r="A43" s="16" t="s">
        <v>3</v>
      </c>
      <c r="B43" s="43">
        <v>1531.21</v>
      </c>
      <c r="C43" s="43">
        <v>1531.21</v>
      </c>
      <c r="D43" s="43">
        <v>1531.21</v>
      </c>
      <c r="E43" s="43">
        <v>1531.21</v>
      </c>
      <c r="F43" s="43">
        <v>1531.21</v>
      </c>
      <c r="G43" s="43">
        <v>1531.21</v>
      </c>
      <c r="H43" s="43">
        <v>1531.21</v>
      </c>
      <c r="I43" s="43">
        <v>1531.21</v>
      </c>
      <c r="J43" s="43">
        <v>1531.21</v>
      </c>
      <c r="K43" s="43">
        <v>1531.21</v>
      </c>
      <c r="L43" s="43">
        <v>1531.21</v>
      </c>
      <c r="M43" s="43">
        <v>1531.21</v>
      </c>
      <c r="N43" s="43">
        <v>1531.21</v>
      </c>
      <c r="O43" s="43">
        <v>1531.21</v>
      </c>
      <c r="P43" s="43">
        <v>1531.21</v>
      </c>
      <c r="Q43" s="43">
        <v>1531.21</v>
      </c>
      <c r="R43" s="43">
        <v>1531.21</v>
      </c>
      <c r="S43" s="43">
        <v>1531.21</v>
      </c>
      <c r="T43" s="43">
        <v>1531.21</v>
      </c>
      <c r="U43" s="43">
        <v>1531.21</v>
      </c>
      <c r="V43" s="43">
        <v>1531.21</v>
      </c>
      <c r="W43" s="43">
        <v>1531.21</v>
      </c>
      <c r="X43" s="43">
        <v>1531.21</v>
      </c>
      <c r="Y43" s="43">
        <v>1531.21</v>
      </c>
    </row>
    <row r="44" spans="1:25"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thickBot="1" x14ac:dyDescent="0.25">
      <c r="A47" s="27">
        <v>6</v>
      </c>
      <c r="B47" s="42">
        <v>2708.42</v>
      </c>
      <c r="C47" s="42">
        <v>2819.94</v>
      </c>
      <c r="D47" s="42">
        <v>2819.54</v>
      </c>
      <c r="E47" s="42">
        <v>2865.54</v>
      </c>
      <c r="F47" s="42">
        <v>2878.3</v>
      </c>
      <c r="G47" s="42">
        <v>2856.73</v>
      </c>
      <c r="H47" s="42">
        <v>2720.13</v>
      </c>
      <c r="I47" s="42">
        <v>2568.37</v>
      </c>
      <c r="J47" s="42">
        <v>2449.9499999999998</v>
      </c>
      <c r="K47" s="42">
        <v>2393.6</v>
      </c>
      <c r="L47" s="42">
        <v>2407.0700000000002</v>
      </c>
      <c r="M47" s="42">
        <v>2412.12</v>
      </c>
      <c r="N47" s="42">
        <v>2406.98</v>
      </c>
      <c r="O47" s="42">
        <v>2396.88</v>
      </c>
      <c r="P47" s="42">
        <v>2394.83</v>
      </c>
      <c r="Q47" s="42">
        <v>2392.98</v>
      </c>
      <c r="R47" s="42">
        <v>2397.25</v>
      </c>
      <c r="S47" s="42">
        <v>2398.19</v>
      </c>
      <c r="T47" s="42">
        <v>2387.46</v>
      </c>
      <c r="U47" s="42">
        <v>2396.81</v>
      </c>
      <c r="V47" s="42">
        <v>2439.2600000000002</v>
      </c>
      <c r="W47" s="42">
        <v>2446.65</v>
      </c>
      <c r="X47" s="42">
        <v>2468.92</v>
      </c>
      <c r="Y47" s="42">
        <v>2593.62</v>
      </c>
    </row>
    <row r="48" spans="1:25" ht="38.25" outlineLevel="1" x14ac:dyDescent="0.2">
      <c r="A48" s="111" t="s">
        <v>70</v>
      </c>
      <c r="B48" s="143">
        <v>892.5441869</v>
      </c>
      <c r="C48" s="143">
        <v>1004.06232215</v>
      </c>
      <c r="D48" s="143">
        <v>1003.6626645699999</v>
      </c>
      <c r="E48" s="143">
        <v>1049.6572539900001</v>
      </c>
      <c r="F48" s="143">
        <v>1062.4218677700001</v>
      </c>
      <c r="G48" s="143">
        <v>1040.8497385200001</v>
      </c>
      <c r="H48" s="143">
        <v>904.25295838</v>
      </c>
      <c r="I48" s="143">
        <v>752.49098630000003</v>
      </c>
      <c r="J48" s="143">
        <v>634.06927126000005</v>
      </c>
      <c r="K48" s="143">
        <v>577.72374871</v>
      </c>
      <c r="L48" s="143">
        <v>591.18819533999999</v>
      </c>
      <c r="M48" s="143">
        <v>596.24394321</v>
      </c>
      <c r="N48" s="143">
        <v>591.10381842000004</v>
      </c>
      <c r="O48" s="143">
        <v>580.99703790000001</v>
      </c>
      <c r="P48" s="143">
        <v>578.94494737000002</v>
      </c>
      <c r="Q48" s="143">
        <v>577.09475183999996</v>
      </c>
      <c r="R48" s="143">
        <v>581.37302853999995</v>
      </c>
      <c r="S48" s="143">
        <v>582.30917564000003</v>
      </c>
      <c r="T48" s="143">
        <v>571.57588880000003</v>
      </c>
      <c r="U48" s="143">
        <v>580.92907453999999</v>
      </c>
      <c r="V48" s="143">
        <v>623.38090235000004</v>
      </c>
      <c r="W48" s="143">
        <v>630.77027142999998</v>
      </c>
      <c r="X48" s="143">
        <v>653.04202108000004</v>
      </c>
      <c r="Y48" s="143">
        <v>777.74335998000004</v>
      </c>
    </row>
    <row r="49" spans="1:25" ht="38.25"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outlineLevel="1" x14ac:dyDescent="0.2">
      <c r="A50" s="16" t="s">
        <v>3</v>
      </c>
      <c r="B50" s="43">
        <v>1531.21</v>
      </c>
      <c r="C50" s="43">
        <v>1531.21</v>
      </c>
      <c r="D50" s="43">
        <v>1531.21</v>
      </c>
      <c r="E50" s="43">
        <v>1531.21</v>
      </c>
      <c r="F50" s="43">
        <v>1531.21</v>
      </c>
      <c r="G50" s="43">
        <v>1531.21</v>
      </c>
      <c r="H50" s="43">
        <v>1531.21</v>
      </c>
      <c r="I50" s="43">
        <v>1531.21</v>
      </c>
      <c r="J50" s="43">
        <v>1531.21</v>
      </c>
      <c r="K50" s="43">
        <v>1531.21</v>
      </c>
      <c r="L50" s="43">
        <v>1531.21</v>
      </c>
      <c r="M50" s="43">
        <v>1531.21</v>
      </c>
      <c r="N50" s="43">
        <v>1531.21</v>
      </c>
      <c r="O50" s="43">
        <v>1531.21</v>
      </c>
      <c r="P50" s="43">
        <v>1531.21</v>
      </c>
      <c r="Q50" s="43">
        <v>1531.21</v>
      </c>
      <c r="R50" s="43">
        <v>1531.21</v>
      </c>
      <c r="S50" s="43">
        <v>1531.21</v>
      </c>
      <c r="T50" s="43">
        <v>1531.21</v>
      </c>
      <c r="U50" s="43">
        <v>1531.21</v>
      </c>
      <c r="V50" s="43">
        <v>1531.21</v>
      </c>
      <c r="W50" s="43">
        <v>1531.21</v>
      </c>
      <c r="X50" s="43">
        <v>1531.21</v>
      </c>
      <c r="Y50" s="43">
        <v>1531.21</v>
      </c>
    </row>
    <row r="51" spans="1:25"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thickBot="1" x14ac:dyDescent="0.25">
      <c r="A54" s="27">
        <v>7</v>
      </c>
      <c r="B54" s="42">
        <v>2708.66</v>
      </c>
      <c r="C54" s="42">
        <v>2821.67</v>
      </c>
      <c r="D54" s="42">
        <v>2874.34</v>
      </c>
      <c r="E54" s="42">
        <v>2876.97</v>
      </c>
      <c r="F54" s="42">
        <v>2883.92</v>
      </c>
      <c r="G54" s="42">
        <v>2873.48</v>
      </c>
      <c r="H54" s="42">
        <v>2742.21</v>
      </c>
      <c r="I54" s="42">
        <v>2597.8000000000002</v>
      </c>
      <c r="J54" s="42">
        <v>2478.67</v>
      </c>
      <c r="K54" s="42">
        <v>2406.88</v>
      </c>
      <c r="L54" s="42">
        <v>2412.5</v>
      </c>
      <c r="M54" s="42">
        <v>2411.73</v>
      </c>
      <c r="N54" s="42">
        <v>2406.3000000000002</v>
      </c>
      <c r="O54" s="42">
        <v>2382.58</v>
      </c>
      <c r="P54" s="42">
        <v>2372.5300000000002</v>
      </c>
      <c r="Q54" s="42">
        <v>2372.06</v>
      </c>
      <c r="R54" s="42">
        <v>2369.5</v>
      </c>
      <c r="S54" s="42">
        <v>2375.7800000000002</v>
      </c>
      <c r="T54" s="42">
        <v>2363.83</v>
      </c>
      <c r="U54" s="42">
        <v>2387.7399999999998</v>
      </c>
      <c r="V54" s="42">
        <v>2414.7199999999998</v>
      </c>
      <c r="W54" s="42">
        <v>2420.6</v>
      </c>
      <c r="X54" s="42">
        <v>2455.79</v>
      </c>
      <c r="Y54" s="42">
        <v>2540</v>
      </c>
    </row>
    <row r="55" spans="1:25" ht="38.25" outlineLevel="1" x14ac:dyDescent="0.2">
      <c r="A55" s="16" t="s">
        <v>70</v>
      </c>
      <c r="B55" s="143">
        <v>892.77884609</v>
      </c>
      <c r="C55" s="143">
        <v>1005.7858493700001</v>
      </c>
      <c r="D55" s="143">
        <v>1058.4606561999999</v>
      </c>
      <c r="E55" s="143">
        <v>1061.0929824899999</v>
      </c>
      <c r="F55" s="143">
        <v>1068.0355280900001</v>
      </c>
      <c r="G55" s="143">
        <v>1057.59608002</v>
      </c>
      <c r="H55" s="143">
        <v>926.33024025999998</v>
      </c>
      <c r="I55" s="143">
        <v>781.92248479</v>
      </c>
      <c r="J55" s="143">
        <v>662.79306692</v>
      </c>
      <c r="K55" s="143">
        <v>591.00067611999998</v>
      </c>
      <c r="L55" s="143">
        <v>596.62021392999998</v>
      </c>
      <c r="M55" s="143">
        <v>595.84571939</v>
      </c>
      <c r="N55" s="143">
        <v>590.41604428000005</v>
      </c>
      <c r="O55" s="143">
        <v>566.70066499999996</v>
      </c>
      <c r="P55" s="143">
        <v>556.64927248000004</v>
      </c>
      <c r="Q55" s="143">
        <v>556.18066160000001</v>
      </c>
      <c r="R55" s="143">
        <v>553.62281910000002</v>
      </c>
      <c r="S55" s="143">
        <v>559.90288225999996</v>
      </c>
      <c r="T55" s="143">
        <v>547.94968625000001</v>
      </c>
      <c r="U55" s="143">
        <v>571.85650654000005</v>
      </c>
      <c r="V55" s="143">
        <v>598.83601543999998</v>
      </c>
      <c r="W55" s="143">
        <v>604.72240052999996</v>
      </c>
      <c r="X55" s="143">
        <v>639.91028243000005</v>
      </c>
      <c r="Y55" s="143">
        <v>724.11690578000002</v>
      </c>
    </row>
    <row r="56" spans="1:25" ht="38.25"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outlineLevel="1" x14ac:dyDescent="0.2">
      <c r="A57" s="16" t="s">
        <v>3</v>
      </c>
      <c r="B57" s="43">
        <v>1531.21</v>
      </c>
      <c r="C57" s="43">
        <v>1531.21</v>
      </c>
      <c r="D57" s="43">
        <v>1531.21</v>
      </c>
      <c r="E57" s="43">
        <v>1531.21</v>
      </c>
      <c r="F57" s="43">
        <v>1531.21</v>
      </c>
      <c r="G57" s="43">
        <v>1531.21</v>
      </c>
      <c r="H57" s="43">
        <v>1531.21</v>
      </c>
      <c r="I57" s="43">
        <v>1531.21</v>
      </c>
      <c r="J57" s="43">
        <v>1531.21</v>
      </c>
      <c r="K57" s="43">
        <v>1531.21</v>
      </c>
      <c r="L57" s="43">
        <v>1531.21</v>
      </c>
      <c r="M57" s="43">
        <v>1531.21</v>
      </c>
      <c r="N57" s="43">
        <v>1531.21</v>
      </c>
      <c r="O57" s="43">
        <v>1531.21</v>
      </c>
      <c r="P57" s="43">
        <v>1531.21</v>
      </c>
      <c r="Q57" s="43">
        <v>1531.21</v>
      </c>
      <c r="R57" s="43">
        <v>1531.21</v>
      </c>
      <c r="S57" s="43">
        <v>1531.21</v>
      </c>
      <c r="T57" s="43">
        <v>1531.21</v>
      </c>
      <c r="U57" s="43">
        <v>1531.21</v>
      </c>
      <c r="V57" s="43">
        <v>1531.21</v>
      </c>
      <c r="W57" s="43">
        <v>1531.21</v>
      </c>
      <c r="X57" s="43">
        <v>1531.21</v>
      </c>
      <c r="Y57" s="43">
        <v>1531.21</v>
      </c>
    </row>
    <row r="58" spans="1:25"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thickBot="1" x14ac:dyDescent="0.25">
      <c r="A61" s="33">
        <v>8</v>
      </c>
      <c r="B61" s="42">
        <v>2611.3000000000002</v>
      </c>
      <c r="C61" s="42">
        <v>2658.05</v>
      </c>
      <c r="D61" s="42">
        <v>2690.45</v>
      </c>
      <c r="E61" s="42">
        <v>2700.52</v>
      </c>
      <c r="F61" s="42">
        <v>2700.88</v>
      </c>
      <c r="G61" s="42">
        <v>2651.9</v>
      </c>
      <c r="H61" s="42">
        <v>2562.96</v>
      </c>
      <c r="I61" s="42">
        <v>2495.23</v>
      </c>
      <c r="J61" s="42">
        <v>2416.5300000000002</v>
      </c>
      <c r="K61" s="42">
        <v>2374.73</v>
      </c>
      <c r="L61" s="42">
        <v>2389.1999999999998</v>
      </c>
      <c r="M61" s="42">
        <v>2383.4499999999998</v>
      </c>
      <c r="N61" s="42">
        <v>2375.21</v>
      </c>
      <c r="O61" s="42">
        <v>2370.34</v>
      </c>
      <c r="P61" s="42">
        <v>2351.0700000000002</v>
      </c>
      <c r="Q61" s="42">
        <v>2343.5100000000002</v>
      </c>
      <c r="R61" s="42">
        <v>2336.3000000000002</v>
      </c>
      <c r="S61" s="42">
        <v>2331.71</v>
      </c>
      <c r="T61" s="42">
        <v>2340.5</v>
      </c>
      <c r="U61" s="42">
        <v>2353.4699999999998</v>
      </c>
      <c r="V61" s="42">
        <v>2338.5100000000002</v>
      </c>
      <c r="W61" s="42">
        <v>2343.94</v>
      </c>
      <c r="X61" s="42">
        <v>2423.6</v>
      </c>
      <c r="Y61" s="42">
        <v>2475.5500000000002</v>
      </c>
    </row>
    <row r="62" spans="1:25" ht="38.25" outlineLevel="1" x14ac:dyDescent="0.2">
      <c r="A62" s="111" t="s">
        <v>70</v>
      </c>
      <c r="B62" s="143">
        <v>795.41689455999995</v>
      </c>
      <c r="C62" s="143">
        <v>842.17347572999995</v>
      </c>
      <c r="D62" s="143">
        <v>874.56471352999995</v>
      </c>
      <c r="E62" s="143">
        <v>884.63692319999996</v>
      </c>
      <c r="F62" s="143">
        <v>885.00285253000004</v>
      </c>
      <c r="G62" s="143">
        <v>836.01706561000003</v>
      </c>
      <c r="H62" s="143">
        <v>747.08160898000006</v>
      </c>
      <c r="I62" s="143">
        <v>679.34767363000003</v>
      </c>
      <c r="J62" s="143">
        <v>600.64520109</v>
      </c>
      <c r="K62" s="143">
        <v>558.84574692000001</v>
      </c>
      <c r="L62" s="143">
        <v>573.32371862000002</v>
      </c>
      <c r="M62" s="143">
        <v>567.57435781000004</v>
      </c>
      <c r="N62" s="143">
        <v>559.33127846000002</v>
      </c>
      <c r="O62" s="143">
        <v>554.45474831000001</v>
      </c>
      <c r="P62" s="143">
        <v>535.19209206999994</v>
      </c>
      <c r="Q62" s="143">
        <v>527.63147034999997</v>
      </c>
      <c r="R62" s="143">
        <v>520.41549645999999</v>
      </c>
      <c r="S62" s="143">
        <v>515.82928872000002</v>
      </c>
      <c r="T62" s="143">
        <v>524.62439472999995</v>
      </c>
      <c r="U62" s="143">
        <v>537.58563435999997</v>
      </c>
      <c r="V62" s="143">
        <v>522.63395949999995</v>
      </c>
      <c r="W62" s="143">
        <v>528.05819542999996</v>
      </c>
      <c r="X62" s="143">
        <v>607.71523157000001</v>
      </c>
      <c r="Y62" s="143">
        <v>659.66633945000001</v>
      </c>
    </row>
    <row r="63" spans="1:25" ht="38.25"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outlineLevel="1" x14ac:dyDescent="0.2">
      <c r="A64" s="16" t="s">
        <v>3</v>
      </c>
      <c r="B64" s="43">
        <v>1531.21</v>
      </c>
      <c r="C64" s="43">
        <v>1531.21</v>
      </c>
      <c r="D64" s="43">
        <v>1531.21</v>
      </c>
      <c r="E64" s="43">
        <v>1531.21</v>
      </c>
      <c r="F64" s="43">
        <v>1531.21</v>
      </c>
      <c r="G64" s="43">
        <v>1531.21</v>
      </c>
      <c r="H64" s="43">
        <v>1531.21</v>
      </c>
      <c r="I64" s="43">
        <v>1531.21</v>
      </c>
      <c r="J64" s="43">
        <v>1531.21</v>
      </c>
      <c r="K64" s="43">
        <v>1531.21</v>
      </c>
      <c r="L64" s="43">
        <v>1531.21</v>
      </c>
      <c r="M64" s="43">
        <v>1531.21</v>
      </c>
      <c r="N64" s="43">
        <v>1531.21</v>
      </c>
      <c r="O64" s="43">
        <v>1531.21</v>
      </c>
      <c r="P64" s="43">
        <v>1531.21</v>
      </c>
      <c r="Q64" s="43">
        <v>1531.21</v>
      </c>
      <c r="R64" s="43">
        <v>1531.21</v>
      </c>
      <c r="S64" s="43">
        <v>1531.21</v>
      </c>
      <c r="T64" s="43">
        <v>1531.21</v>
      </c>
      <c r="U64" s="43">
        <v>1531.21</v>
      </c>
      <c r="V64" s="43">
        <v>1531.21</v>
      </c>
      <c r="W64" s="43">
        <v>1531.21</v>
      </c>
      <c r="X64" s="43">
        <v>1531.21</v>
      </c>
      <c r="Y64" s="43">
        <v>1531.21</v>
      </c>
    </row>
    <row r="65" spans="1:25"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thickBot="1" x14ac:dyDescent="0.25">
      <c r="A68" s="27">
        <v>9</v>
      </c>
      <c r="B68" s="42">
        <v>2536.37</v>
      </c>
      <c r="C68" s="42">
        <v>2584.1</v>
      </c>
      <c r="D68" s="42">
        <v>2617.2600000000002</v>
      </c>
      <c r="E68" s="42">
        <v>2633.01</v>
      </c>
      <c r="F68" s="42">
        <v>2664.26</v>
      </c>
      <c r="G68" s="42">
        <v>2684.61</v>
      </c>
      <c r="H68" s="42">
        <v>2584.29</v>
      </c>
      <c r="I68" s="42">
        <v>2500.1999999999998</v>
      </c>
      <c r="J68" s="42">
        <v>2404.14</v>
      </c>
      <c r="K68" s="42">
        <v>2351.23</v>
      </c>
      <c r="L68" s="42">
        <v>2344.04</v>
      </c>
      <c r="M68" s="42">
        <v>2333.4499999999998</v>
      </c>
      <c r="N68" s="42">
        <v>2314.52</v>
      </c>
      <c r="O68" s="42">
        <v>2318.65</v>
      </c>
      <c r="P68" s="42">
        <v>2320.25</v>
      </c>
      <c r="Q68" s="42">
        <v>2324.19</v>
      </c>
      <c r="R68" s="42">
        <v>2324.9</v>
      </c>
      <c r="S68" s="42">
        <v>2327.9899999999998</v>
      </c>
      <c r="T68" s="42">
        <v>2330.46</v>
      </c>
      <c r="U68" s="42">
        <v>2341.15</v>
      </c>
      <c r="V68" s="42">
        <v>2341.04</v>
      </c>
      <c r="W68" s="42">
        <v>2333.34</v>
      </c>
      <c r="X68" s="42">
        <v>2364.56</v>
      </c>
      <c r="Y68" s="42">
        <v>2440.5100000000002</v>
      </c>
    </row>
    <row r="69" spans="1:25" ht="38.25" outlineLevel="1" x14ac:dyDescent="0.2">
      <c r="A69" s="16" t="s">
        <v>70</v>
      </c>
      <c r="B69" s="143">
        <v>720.48790478000001</v>
      </c>
      <c r="C69" s="143">
        <v>768.2217425</v>
      </c>
      <c r="D69" s="143">
        <v>801.37756682999998</v>
      </c>
      <c r="E69" s="143">
        <v>817.13329269999997</v>
      </c>
      <c r="F69" s="143">
        <v>848.37896923999995</v>
      </c>
      <c r="G69" s="143">
        <v>868.72934864000001</v>
      </c>
      <c r="H69" s="143">
        <v>768.41190658999994</v>
      </c>
      <c r="I69" s="143">
        <v>684.31858649000003</v>
      </c>
      <c r="J69" s="143">
        <v>588.25803997000003</v>
      </c>
      <c r="K69" s="143">
        <v>535.35230956999999</v>
      </c>
      <c r="L69" s="143">
        <v>528.15565848000006</v>
      </c>
      <c r="M69" s="143">
        <v>517.57046066999999</v>
      </c>
      <c r="N69" s="143">
        <v>498.63976263000001</v>
      </c>
      <c r="O69" s="143">
        <v>502.77436619000002</v>
      </c>
      <c r="P69" s="143">
        <v>504.36451290999997</v>
      </c>
      <c r="Q69" s="143">
        <v>508.30863317000001</v>
      </c>
      <c r="R69" s="143">
        <v>509.02244657</v>
      </c>
      <c r="S69" s="143">
        <v>512.11418980999997</v>
      </c>
      <c r="T69" s="143">
        <v>514.58200310999996</v>
      </c>
      <c r="U69" s="143">
        <v>525.26891803000001</v>
      </c>
      <c r="V69" s="143">
        <v>525.15466171000003</v>
      </c>
      <c r="W69" s="143">
        <v>517.46264015999998</v>
      </c>
      <c r="X69" s="143">
        <v>548.68367259000001</v>
      </c>
      <c r="Y69" s="143">
        <v>624.63080705000004</v>
      </c>
    </row>
    <row r="70" spans="1:25" ht="38.25"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outlineLevel="1" x14ac:dyDescent="0.2">
      <c r="A71" s="16" t="s">
        <v>3</v>
      </c>
      <c r="B71" s="43">
        <v>1531.21</v>
      </c>
      <c r="C71" s="43">
        <v>1531.21</v>
      </c>
      <c r="D71" s="43">
        <v>1531.21</v>
      </c>
      <c r="E71" s="43">
        <v>1531.21</v>
      </c>
      <c r="F71" s="43">
        <v>1531.21</v>
      </c>
      <c r="G71" s="43">
        <v>1531.21</v>
      </c>
      <c r="H71" s="43">
        <v>1531.21</v>
      </c>
      <c r="I71" s="43">
        <v>1531.21</v>
      </c>
      <c r="J71" s="43">
        <v>1531.21</v>
      </c>
      <c r="K71" s="43">
        <v>1531.21</v>
      </c>
      <c r="L71" s="43">
        <v>1531.21</v>
      </c>
      <c r="M71" s="43">
        <v>1531.21</v>
      </c>
      <c r="N71" s="43">
        <v>1531.21</v>
      </c>
      <c r="O71" s="43">
        <v>1531.21</v>
      </c>
      <c r="P71" s="43">
        <v>1531.21</v>
      </c>
      <c r="Q71" s="43">
        <v>1531.21</v>
      </c>
      <c r="R71" s="43">
        <v>1531.21</v>
      </c>
      <c r="S71" s="43">
        <v>1531.21</v>
      </c>
      <c r="T71" s="43">
        <v>1531.21</v>
      </c>
      <c r="U71" s="43">
        <v>1531.21</v>
      </c>
      <c r="V71" s="43">
        <v>1531.21</v>
      </c>
      <c r="W71" s="43">
        <v>1531.21</v>
      </c>
      <c r="X71" s="43">
        <v>1531.21</v>
      </c>
      <c r="Y71" s="43">
        <v>1531.21</v>
      </c>
    </row>
    <row r="72" spans="1:25"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thickBot="1" x14ac:dyDescent="0.25">
      <c r="A75" s="33">
        <v>10</v>
      </c>
      <c r="B75" s="42">
        <v>2506.7399999999998</v>
      </c>
      <c r="C75" s="42">
        <v>2554.54</v>
      </c>
      <c r="D75" s="42">
        <v>2593.9499999999998</v>
      </c>
      <c r="E75" s="42">
        <v>2615.5700000000002</v>
      </c>
      <c r="F75" s="42">
        <v>2640.88</v>
      </c>
      <c r="G75" s="42">
        <v>2669.48</v>
      </c>
      <c r="H75" s="42">
        <v>2615.7399999999998</v>
      </c>
      <c r="I75" s="42">
        <v>2543.2199999999998</v>
      </c>
      <c r="J75" s="42">
        <v>2437.3200000000002</v>
      </c>
      <c r="K75" s="42">
        <v>2353.13</v>
      </c>
      <c r="L75" s="42">
        <v>2320.2199999999998</v>
      </c>
      <c r="M75" s="42">
        <v>2316.36</v>
      </c>
      <c r="N75" s="42">
        <v>2320.2399999999998</v>
      </c>
      <c r="O75" s="42">
        <v>2337.9699999999998</v>
      </c>
      <c r="P75" s="42">
        <v>2346.0700000000002</v>
      </c>
      <c r="Q75" s="42">
        <v>2349.8000000000002</v>
      </c>
      <c r="R75" s="42">
        <v>2353.09</v>
      </c>
      <c r="S75" s="42">
        <v>2343.6</v>
      </c>
      <c r="T75" s="42">
        <v>2327.2600000000002</v>
      </c>
      <c r="U75" s="42">
        <v>2324.4899999999998</v>
      </c>
      <c r="V75" s="42">
        <v>2333.4899999999998</v>
      </c>
      <c r="W75" s="42">
        <v>2354.59</v>
      </c>
      <c r="X75" s="42">
        <v>2369.6799999999998</v>
      </c>
      <c r="Y75" s="42">
        <v>2427.34</v>
      </c>
    </row>
    <row r="76" spans="1:25" ht="38.25" outlineLevel="1" x14ac:dyDescent="0.2">
      <c r="A76" s="111" t="s">
        <v>70</v>
      </c>
      <c r="B76" s="143">
        <v>690.85445018999997</v>
      </c>
      <c r="C76" s="143">
        <v>738.65519215999996</v>
      </c>
      <c r="D76" s="143">
        <v>778.07049243999995</v>
      </c>
      <c r="E76" s="143">
        <v>799.68567383000004</v>
      </c>
      <c r="F76" s="143">
        <v>824.99519750000002</v>
      </c>
      <c r="G76" s="143">
        <v>853.60025716999996</v>
      </c>
      <c r="H76" s="143">
        <v>799.85562062999998</v>
      </c>
      <c r="I76" s="143">
        <v>727.34212376999994</v>
      </c>
      <c r="J76" s="143">
        <v>621.43553153000005</v>
      </c>
      <c r="K76" s="143">
        <v>537.24876122000001</v>
      </c>
      <c r="L76" s="143">
        <v>504.34158760000003</v>
      </c>
      <c r="M76" s="143">
        <v>500.48369604999999</v>
      </c>
      <c r="N76" s="143">
        <v>504.35504004000001</v>
      </c>
      <c r="O76" s="143">
        <v>522.08757020999997</v>
      </c>
      <c r="P76" s="143">
        <v>530.18604491999997</v>
      </c>
      <c r="Q76" s="143">
        <v>533.91908524999997</v>
      </c>
      <c r="R76" s="143">
        <v>537.21301284000003</v>
      </c>
      <c r="S76" s="143">
        <v>527.71798360000003</v>
      </c>
      <c r="T76" s="143">
        <v>511.38249328000001</v>
      </c>
      <c r="U76" s="143">
        <v>508.61361019999998</v>
      </c>
      <c r="V76" s="143">
        <v>517.61224016999995</v>
      </c>
      <c r="W76" s="143">
        <v>538.70730811999999</v>
      </c>
      <c r="X76" s="143">
        <v>553.80133017000003</v>
      </c>
      <c r="Y76" s="143">
        <v>611.46322520000001</v>
      </c>
    </row>
    <row r="77" spans="1:25" ht="38.25"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outlineLevel="1" x14ac:dyDescent="0.2">
      <c r="A78" s="16" t="s">
        <v>3</v>
      </c>
      <c r="B78" s="43">
        <v>1531.21</v>
      </c>
      <c r="C78" s="43">
        <v>1531.21</v>
      </c>
      <c r="D78" s="43">
        <v>1531.21</v>
      </c>
      <c r="E78" s="43">
        <v>1531.21</v>
      </c>
      <c r="F78" s="43">
        <v>1531.21</v>
      </c>
      <c r="G78" s="43">
        <v>1531.21</v>
      </c>
      <c r="H78" s="43">
        <v>1531.21</v>
      </c>
      <c r="I78" s="43">
        <v>1531.21</v>
      </c>
      <c r="J78" s="43">
        <v>1531.21</v>
      </c>
      <c r="K78" s="43">
        <v>1531.21</v>
      </c>
      <c r="L78" s="43">
        <v>1531.21</v>
      </c>
      <c r="M78" s="43">
        <v>1531.21</v>
      </c>
      <c r="N78" s="43">
        <v>1531.21</v>
      </c>
      <c r="O78" s="43">
        <v>1531.21</v>
      </c>
      <c r="P78" s="43">
        <v>1531.21</v>
      </c>
      <c r="Q78" s="43">
        <v>1531.21</v>
      </c>
      <c r="R78" s="43">
        <v>1531.21</v>
      </c>
      <c r="S78" s="43">
        <v>1531.21</v>
      </c>
      <c r="T78" s="43">
        <v>1531.21</v>
      </c>
      <c r="U78" s="43">
        <v>1531.21</v>
      </c>
      <c r="V78" s="43">
        <v>1531.21</v>
      </c>
      <c r="W78" s="43">
        <v>1531.21</v>
      </c>
      <c r="X78" s="43">
        <v>1531.21</v>
      </c>
      <c r="Y78" s="43">
        <v>1531.21</v>
      </c>
    </row>
    <row r="79" spans="1:25"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thickBot="1" x14ac:dyDescent="0.25">
      <c r="A82" s="27">
        <v>11</v>
      </c>
      <c r="B82" s="42">
        <v>2525.96</v>
      </c>
      <c r="C82" s="42">
        <v>2584.0500000000002</v>
      </c>
      <c r="D82" s="42">
        <v>2619.63</v>
      </c>
      <c r="E82" s="42">
        <v>2637.46</v>
      </c>
      <c r="F82" s="42">
        <v>2648.81</v>
      </c>
      <c r="G82" s="42">
        <v>2633.76</v>
      </c>
      <c r="H82" s="42">
        <v>2576.71</v>
      </c>
      <c r="I82" s="42">
        <v>2512.96</v>
      </c>
      <c r="J82" s="42">
        <v>2421.7399999999998</v>
      </c>
      <c r="K82" s="42">
        <v>2347.96</v>
      </c>
      <c r="L82" s="42">
        <v>2315.23</v>
      </c>
      <c r="M82" s="42">
        <v>2305.83</v>
      </c>
      <c r="N82" s="42">
        <v>2314.64</v>
      </c>
      <c r="O82" s="42">
        <v>2305.33</v>
      </c>
      <c r="P82" s="42">
        <v>2313.13</v>
      </c>
      <c r="Q82" s="42">
        <v>2309.44</v>
      </c>
      <c r="R82" s="42">
        <v>2311.65</v>
      </c>
      <c r="S82" s="42">
        <v>2316.04</v>
      </c>
      <c r="T82" s="42">
        <v>2317.5300000000002</v>
      </c>
      <c r="U82" s="42">
        <v>2319.89</v>
      </c>
      <c r="V82" s="42">
        <v>2327</v>
      </c>
      <c r="W82" s="42">
        <v>2351.7600000000002</v>
      </c>
      <c r="X82" s="42">
        <v>2415.62</v>
      </c>
      <c r="Y82" s="42">
        <v>2506.75</v>
      </c>
    </row>
    <row r="83" spans="1:25" ht="38.25" outlineLevel="1" x14ac:dyDescent="0.2">
      <c r="A83" s="16" t="s">
        <v>70</v>
      </c>
      <c r="B83" s="143">
        <v>710.08077367999999</v>
      </c>
      <c r="C83" s="143">
        <v>768.17286414</v>
      </c>
      <c r="D83" s="143">
        <v>803.74637055999995</v>
      </c>
      <c r="E83" s="143">
        <v>821.58338696999999</v>
      </c>
      <c r="F83" s="143">
        <v>832.93176001999996</v>
      </c>
      <c r="G83" s="143">
        <v>817.87753456999997</v>
      </c>
      <c r="H83" s="143">
        <v>760.83372939000003</v>
      </c>
      <c r="I83" s="143">
        <v>697.07506040999999</v>
      </c>
      <c r="J83" s="143">
        <v>605.86088169000004</v>
      </c>
      <c r="K83" s="143">
        <v>532.08307233000005</v>
      </c>
      <c r="L83" s="143">
        <v>499.35321450999999</v>
      </c>
      <c r="M83" s="143">
        <v>489.94986261999998</v>
      </c>
      <c r="N83" s="143">
        <v>498.75817276999999</v>
      </c>
      <c r="O83" s="143">
        <v>489.45091602999997</v>
      </c>
      <c r="P83" s="143">
        <v>497.25400278000001</v>
      </c>
      <c r="Q83" s="143">
        <v>493.55737966999999</v>
      </c>
      <c r="R83" s="143">
        <v>495.76497282000003</v>
      </c>
      <c r="S83" s="143">
        <v>500.15869012000002</v>
      </c>
      <c r="T83" s="143">
        <v>501.65178494000003</v>
      </c>
      <c r="U83" s="143">
        <v>504.00463946999997</v>
      </c>
      <c r="V83" s="143">
        <v>511.11786472</v>
      </c>
      <c r="W83" s="143">
        <v>535.87761381999997</v>
      </c>
      <c r="X83" s="143">
        <v>599.73709289999999</v>
      </c>
      <c r="Y83" s="143">
        <v>690.86864860000003</v>
      </c>
    </row>
    <row r="84" spans="1:25" ht="38.25"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outlineLevel="1" x14ac:dyDescent="0.2">
      <c r="A85" s="16" t="s">
        <v>3</v>
      </c>
      <c r="B85" s="43">
        <v>1531.21</v>
      </c>
      <c r="C85" s="43">
        <v>1531.21</v>
      </c>
      <c r="D85" s="43">
        <v>1531.21</v>
      </c>
      <c r="E85" s="43">
        <v>1531.21</v>
      </c>
      <c r="F85" s="43">
        <v>1531.21</v>
      </c>
      <c r="G85" s="43">
        <v>1531.21</v>
      </c>
      <c r="H85" s="43">
        <v>1531.21</v>
      </c>
      <c r="I85" s="43">
        <v>1531.21</v>
      </c>
      <c r="J85" s="43">
        <v>1531.21</v>
      </c>
      <c r="K85" s="43">
        <v>1531.21</v>
      </c>
      <c r="L85" s="43">
        <v>1531.21</v>
      </c>
      <c r="M85" s="43">
        <v>1531.21</v>
      </c>
      <c r="N85" s="43">
        <v>1531.21</v>
      </c>
      <c r="O85" s="43">
        <v>1531.21</v>
      </c>
      <c r="P85" s="43">
        <v>1531.21</v>
      </c>
      <c r="Q85" s="43">
        <v>1531.21</v>
      </c>
      <c r="R85" s="43">
        <v>1531.21</v>
      </c>
      <c r="S85" s="43">
        <v>1531.21</v>
      </c>
      <c r="T85" s="43">
        <v>1531.21</v>
      </c>
      <c r="U85" s="43">
        <v>1531.21</v>
      </c>
      <c r="V85" s="43">
        <v>1531.21</v>
      </c>
      <c r="W85" s="43">
        <v>1531.21</v>
      </c>
      <c r="X85" s="43">
        <v>1531.21</v>
      </c>
      <c r="Y85" s="43">
        <v>1531.21</v>
      </c>
    </row>
    <row r="86" spans="1:25"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thickBot="1" x14ac:dyDescent="0.25">
      <c r="A89" s="33">
        <v>12</v>
      </c>
      <c r="B89" s="42">
        <v>2550.83</v>
      </c>
      <c r="C89" s="42">
        <v>2607.3200000000002</v>
      </c>
      <c r="D89" s="42">
        <v>2635.84</v>
      </c>
      <c r="E89" s="42">
        <v>2644.33</v>
      </c>
      <c r="F89" s="42">
        <v>2657.38</v>
      </c>
      <c r="G89" s="42">
        <v>2645.16</v>
      </c>
      <c r="H89" s="42">
        <v>2568.66</v>
      </c>
      <c r="I89" s="42">
        <v>2493.34</v>
      </c>
      <c r="J89" s="42">
        <v>2388.3000000000002</v>
      </c>
      <c r="K89" s="42">
        <v>2342.7199999999998</v>
      </c>
      <c r="L89" s="42">
        <v>2368.63</v>
      </c>
      <c r="M89" s="42">
        <v>2366.5500000000002</v>
      </c>
      <c r="N89" s="42">
        <v>2354.42</v>
      </c>
      <c r="O89" s="42">
        <v>2347.77</v>
      </c>
      <c r="P89" s="42">
        <v>2342.5100000000002</v>
      </c>
      <c r="Q89" s="42">
        <v>2342.83</v>
      </c>
      <c r="R89" s="42">
        <v>2334.6799999999998</v>
      </c>
      <c r="S89" s="42">
        <v>2337.19</v>
      </c>
      <c r="T89" s="42">
        <v>2319.9</v>
      </c>
      <c r="U89" s="42">
        <v>2319.58</v>
      </c>
      <c r="V89" s="42">
        <v>2299.38</v>
      </c>
      <c r="W89" s="42">
        <v>2306.91</v>
      </c>
      <c r="X89" s="42">
        <v>2359.5100000000002</v>
      </c>
      <c r="Y89" s="42">
        <v>2432.41</v>
      </c>
    </row>
    <row r="90" spans="1:25" ht="38.25" outlineLevel="1" x14ac:dyDescent="0.2">
      <c r="A90" s="111" t="s">
        <v>70</v>
      </c>
      <c r="B90" s="143">
        <v>734.95082632000003</v>
      </c>
      <c r="C90" s="143">
        <v>791.44357363999995</v>
      </c>
      <c r="D90" s="143">
        <v>819.95589034</v>
      </c>
      <c r="E90" s="143">
        <v>828.44508556000005</v>
      </c>
      <c r="F90" s="143">
        <v>841.49455849000003</v>
      </c>
      <c r="G90" s="143">
        <v>829.28039191000005</v>
      </c>
      <c r="H90" s="143">
        <v>752.77860566000004</v>
      </c>
      <c r="I90" s="143">
        <v>677.46085587000005</v>
      </c>
      <c r="J90" s="143">
        <v>572.42206756999997</v>
      </c>
      <c r="K90" s="143">
        <v>526.84041805000004</v>
      </c>
      <c r="L90" s="143">
        <v>552.74522161000004</v>
      </c>
      <c r="M90" s="143">
        <v>550.66638248000004</v>
      </c>
      <c r="N90" s="143">
        <v>538.54240283000001</v>
      </c>
      <c r="O90" s="143">
        <v>531.89313995999998</v>
      </c>
      <c r="P90" s="143">
        <v>526.62539859000003</v>
      </c>
      <c r="Q90" s="143">
        <v>526.95331927999996</v>
      </c>
      <c r="R90" s="143">
        <v>518.79974247999996</v>
      </c>
      <c r="S90" s="143">
        <v>521.30829073999996</v>
      </c>
      <c r="T90" s="143">
        <v>504.01482897</v>
      </c>
      <c r="U90" s="143">
        <v>503.69998817999999</v>
      </c>
      <c r="V90" s="143">
        <v>483.50294271000001</v>
      </c>
      <c r="W90" s="143">
        <v>491.02591172000001</v>
      </c>
      <c r="X90" s="143">
        <v>543.62554262000003</v>
      </c>
      <c r="Y90" s="143">
        <v>616.52795332999995</v>
      </c>
    </row>
    <row r="91" spans="1:25" ht="38.25"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outlineLevel="1" x14ac:dyDescent="0.2">
      <c r="A92" s="16" t="s">
        <v>3</v>
      </c>
      <c r="B92" s="43">
        <v>1531.21</v>
      </c>
      <c r="C92" s="43">
        <v>1531.21</v>
      </c>
      <c r="D92" s="43">
        <v>1531.21</v>
      </c>
      <c r="E92" s="43">
        <v>1531.21</v>
      </c>
      <c r="F92" s="43">
        <v>1531.21</v>
      </c>
      <c r="G92" s="43">
        <v>1531.21</v>
      </c>
      <c r="H92" s="43">
        <v>1531.21</v>
      </c>
      <c r="I92" s="43">
        <v>1531.21</v>
      </c>
      <c r="J92" s="43">
        <v>1531.21</v>
      </c>
      <c r="K92" s="43">
        <v>1531.21</v>
      </c>
      <c r="L92" s="43">
        <v>1531.21</v>
      </c>
      <c r="M92" s="43">
        <v>1531.21</v>
      </c>
      <c r="N92" s="43">
        <v>1531.21</v>
      </c>
      <c r="O92" s="43">
        <v>1531.21</v>
      </c>
      <c r="P92" s="43">
        <v>1531.21</v>
      </c>
      <c r="Q92" s="43">
        <v>1531.21</v>
      </c>
      <c r="R92" s="43">
        <v>1531.21</v>
      </c>
      <c r="S92" s="43">
        <v>1531.21</v>
      </c>
      <c r="T92" s="43">
        <v>1531.21</v>
      </c>
      <c r="U92" s="43">
        <v>1531.21</v>
      </c>
      <c r="V92" s="43">
        <v>1531.21</v>
      </c>
      <c r="W92" s="43">
        <v>1531.21</v>
      </c>
      <c r="X92" s="43">
        <v>1531.21</v>
      </c>
      <c r="Y92" s="43">
        <v>1531.21</v>
      </c>
    </row>
    <row r="93" spans="1:25"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thickBot="1" x14ac:dyDescent="0.25">
      <c r="A96" s="27">
        <v>13</v>
      </c>
      <c r="B96" s="42">
        <v>2463.6999999999998</v>
      </c>
      <c r="C96" s="42">
        <v>2522.4899999999998</v>
      </c>
      <c r="D96" s="42">
        <v>2549.5300000000002</v>
      </c>
      <c r="E96" s="42">
        <v>2551.7800000000002</v>
      </c>
      <c r="F96" s="42">
        <v>2562.0100000000002</v>
      </c>
      <c r="G96" s="42">
        <v>2572.29</v>
      </c>
      <c r="H96" s="42">
        <v>2497.4</v>
      </c>
      <c r="I96" s="42">
        <v>2390.2600000000002</v>
      </c>
      <c r="J96" s="42">
        <v>2344.1999999999998</v>
      </c>
      <c r="K96" s="42">
        <v>2297.7199999999998</v>
      </c>
      <c r="L96" s="42">
        <v>2335.1799999999998</v>
      </c>
      <c r="M96" s="42">
        <v>2335.6</v>
      </c>
      <c r="N96" s="42">
        <v>2327.16</v>
      </c>
      <c r="O96" s="42">
        <v>2331.63</v>
      </c>
      <c r="P96" s="42">
        <v>2325.39</v>
      </c>
      <c r="Q96" s="42">
        <v>2313.15</v>
      </c>
      <c r="R96" s="42">
        <v>2310.04</v>
      </c>
      <c r="S96" s="42">
        <v>2306.52</v>
      </c>
      <c r="T96" s="42">
        <v>2278.0500000000002</v>
      </c>
      <c r="U96" s="42">
        <v>2271.9</v>
      </c>
      <c r="V96" s="42">
        <v>2276.3200000000002</v>
      </c>
      <c r="W96" s="42">
        <v>2309.13</v>
      </c>
      <c r="X96" s="42">
        <v>2343.69</v>
      </c>
      <c r="Y96" s="42">
        <v>2395.0700000000002</v>
      </c>
    </row>
    <row r="97" spans="1:25" ht="38.25" outlineLevel="1" x14ac:dyDescent="0.2">
      <c r="A97" s="16" t="s">
        <v>70</v>
      </c>
      <c r="B97" s="143">
        <v>647.82319342999995</v>
      </c>
      <c r="C97" s="143">
        <v>706.61216023999998</v>
      </c>
      <c r="D97" s="143">
        <v>733.64893304999998</v>
      </c>
      <c r="E97" s="143">
        <v>735.90343413999994</v>
      </c>
      <c r="F97" s="143">
        <v>746.12908947000005</v>
      </c>
      <c r="G97" s="143">
        <v>756.40837183999997</v>
      </c>
      <c r="H97" s="143">
        <v>681.51692135999997</v>
      </c>
      <c r="I97" s="143">
        <v>574.38120594999998</v>
      </c>
      <c r="J97" s="143">
        <v>528.32253705999995</v>
      </c>
      <c r="K97" s="143">
        <v>481.83879028000001</v>
      </c>
      <c r="L97" s="143">
        <v>519.29682164999997</v>
      </c>
      <c r="M97" s="143">
        <v>519.72153565999997</v>
      </c>
      <c r="N97" s="143">
        <v>511.28103863000001</v>
      </c>
      <c r="O97" s="143">
        <v>515.74904448999996</v>
      </c>
      <c r="P97" s="143">
        <v>509.51155183999998</v>
      </c>
      <c r="Q97" s="143">
        <v>497.27142350000003</v>
      </c>
      <c r="R97" s="143">
        <v>494.15645115000001</v>
      </c>
      <c r="S97" s="143">
        <v>490.64149039</v>
      </c>
      <c r="T97" s="143">
        <v>462.16611422</v>
      </c>
      <c r="U97" s="143">
        <v>456.01856172999999</v>
      </c>
      <c r="V97" s="143">
        <v>460.44110606999999</v>
      </c>
      <c r="W97" s="143">
        <v>493.25316893000002</v>
      </c>
      <c r="X97" s="143">
        <v>527.81019674000004</v>
      </c>
      <c r="Y97" s="143">
        <v>579.19203497000001</v>
      </c>
    </row>
    <row r="98" spans="1:25" ht="38.25"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outlineLevel="1" x14ac:dyDescent="0.2">
      <c r="A99" s="16" t="s">
        <v>3</v>
      </c>
      <c r="B99" s="43">
        <v>1531.21</v>
      </c>
      <c r="C99" s="43">
        <v>1531.21</v>
      </c>
      <c r="D99" s="43">
        <v>1531.21</v>
      </c>
      <c r="E99" s="43">
        <v>1531.21</v>
      </c>
      <c r="F99" s="43">
        <v>1531.21</v>
      </c>
      <c r="G99" s="43">
        <v>1531.21</v>
      </c>
      <c r="H99" s="43">
        <v>1531.21</v>
      </c>
      <c r="I99" s="43">
        <v>1531.21</v>
      </c>
      <c r="J99" s="43">
        <v>1531.21</v>
      </c>
      <c r="K99" s="43">
        <v>1531.21</v>
      </c>
      <c r="L99" s="43">
        <v>1531.21</v>
      </c>
      <c r="M99" s="43">
        <v>1531.21</v>
      </c>
      <c r="N99" s="43">
        <v>1531.21</v>
      </c>
      <c r="O99" s="43">
        <v>1531.21</v>
      </c>
      <c r="P99" s="43">
        <v>1531.21</v>
      </c>
      <c r="Q99" s="43">
        <v>1531.21</v>
      </c>
      <c r="R99" s="43">
        <v>1531.21</v>
      </c>
      <c r="S99" s="43">
        <v>1531.21</v>
      </c>
      <c r="T99" s="43">
        <v>1531.21</v>
      </c>
      <c r="U99" s="43">
        <v>1531.21</v>
      </c>
      <c r="V99" s="43">
        <v>1531.21</v>
      </c>
      <c r="W99" s="43">
        <v>1531.21</v>
      </c>
      <c r="X99" s="43">
        <v>1531.21</v>
      </c>
      <c r="Y99" s="43">
        <v>1531.21</v>
      </c>
    </row>
    <row r="100" spans="1:25"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thickBot="1" x14ac:dyDescent="0.25">
      <c r="A103" s="33">
        <v>14</v>
      </c>
      <c r="B103" s="42">
        <v>2398.9299999999998</v>
      </c>
      <c r="C103" s="42">
        <v>2453.17</v>
      </c>
      <c r="D103" s="42">
        <v>2476.2600000000002</v>
      </c>
      <c r="E103" s="42">
        <v>2483.9</v>
      </c>
      <c r="F103" s="42">
        <v>2500.8000000000002</v>
      </c>
      <c r="G103" s="42">
        <v>2498.3200000000002</v>
      </c>
      <c r="H103" s="42">
        <v>2439.7800000000002</v>
      </c>
      <c r="I103" s="42">
        <v>2355.83</v>
      </c>
      <c r="J103" s="42">
        <v>2290.62</v>
      </c>
      <c r="K103" s="42">
        <v>2237.98</v>
      </c>
      <c r="L103" s="42">
        <v>2227.37</v>
      </c>
      <c r="M103" s="42">
        <v>2215.08</v>
      </c>
      <c r="N103" s="42">
        <v>2205.2199999999998</v>
      </c>
      <c r="O103" s="42">
        <v>2204.44</v>
      </c>
      <c r="P103" s="42">
        <v>2200.69</v>
      </c>
      <c r="Q103" s="42">
        <v>2206.0500000000002</v>
      </c>
      <c r="R103" s="42">
        <v>2200.4</v>
      </c>
      <c r="S103" s="42">
        <v>2197.38</v>
      </c>
      <c r="T103" s="42">
        <v>2199.4</v>
      </c>
      <c r="U103" s="42">
        <v>2218.25</v>
      </c>
      <c r="V103" s="42">
        <v>2283.23</v>
      </c>
      <c r="W103" s="42">
        <v>2339.25</v>
      </c>
      <c r="X103" s="42">
        <v>2352.63</v>
      </c>
      <c r="Y103" s="42">
        <v>2343.7399999999998</v>
      </c>
    </row>
    <row r="104" spans="1:25" ht="38.25" outlineLevel="1" x14ac:dyDescent="0.2">
      <c r="A104" s="111" t="s">
        <v>70</v>
      </c>
      <c r="B104" s="143">
        <v>583.04619882999998</v>
      </c>
      <c r="C104" s="143">
        <v>637.29418013999998</v>
      </c>
      <c r="D104" s="143">
        <v>660.37933946999999</v>
      </c>
      <c r="E104" s="143">
        <v>668.02161172000001</v>
      </c>
      <c r="F104" s="143">
        <v>684.91764513999999</v>
      </c>
      <c r="G104" s="143">
        <v>682.44292494000001</v>
      </c>
      <c r="H104" s="143">
        <v>623.90429573999995</v>
      </c>
      <c r="I104" s="143">
        <v>539.95299226999998</v>
      </c>
      <c r="J104" s="143">
        <v>474.73741660000002</v>
      </c>
      <c r="K104" s="143">
        <v>422.09535209000001</v>
      </c>
      <c r="L104" s="143">
        <v>411.49428776000002</v>
      </c>
      <c r="M104" s="143">
        <v>399.19684139999998</v>
      </c>
      <c r="N104" s="143">
        <v>389.34358506000001</v>
      </c>
      <c r="O104" s="143">
        <v>388.56214610000001</v>
      </c>
      <c r="P104" s="143">
        <v>384.81046835000001</v>
      </c>
      <c r="Q104" s="143">
        <v>390.17304424999998</v>
      </c>
      <c r="R104" s="143">
        <v>384.52165293000002</v>
      </c>
      <c r="S104" s="143">
        <v>381.50219781999999</v>
      </c>
      <c r="T104" s="143">
        <v>383.51900117000002</v>
      </c>
      <c r="U104" s="143">
        <v>402.36532625000001</v>
      </c>
      <c r="V104" s="143">
        <v>467.35305925</v>
      </c>
      <c r="W104" s="143">
        <v>523.37388151000005</v>
      </c>
      <c r="X104" s="143">
        <v>536.74553161999995</v>
      </c>
      <c r="Y104" s="143">
        <v>527.85852894000004</v>
      </c>
    </row>
    <row r="105" spans="1:25" ht="38.25"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outlineLevel="1" x14ac:dyDescent="0.2">
      <c r="A106" s="16" t="s">
        <v>3</v>
      </c>
      <c r="B106" s="43">
        <v>1531.21</v>
      </c>
      <c r="C106" s="43">
        <v>1531.21</v>
      </c>
      <c r="D106" s="43">
        <v>1531.21</v>
      </c>
      <c r="E106" s="43">
        <v>1531.21</v>
      </c>
      <c r="F106" s="43">
        <v>1531.21</v>
      </c>
      <c r="G106" s="43">
        <v>1531.21</v>
      </c>
      <c r="H106" s="43">
        <v>1531.21</v>
      </c>
      <c r="I106" s="43">
        <v>1531.21</v>
      </c>
      <c r="J106" s="43">
        <v>1531.21</v>
      </c>
      <c r="K106" s="43">
        <v>1531.21</v>
      </c>
      <c r="L106" s="43">
        <v>1531.21</v>
      </c>
      <c r="M106" s="43">
        <v>1531.21</v>
      </c>
      <c r="N106" s="43">
        <v>1531.21</v>
      </c>
      <c r="O106" s="43">
        <v>1531.21</v>
      </c>
      <c r="P106" s="43">
        <v>1531.21</v>
      </c>
      <c r="Q106" s="43">
        <v>1531.21</v>
      </c>
      <c r="R106" s="43">
        <v>1531.21</v>
      </c>
      <c r="S106" s="43">
        <v>1531.21</v>
      </c>
      <c r="T106" s="43">
        <v>1531.21</v>
      </c>
      <c r="U106" s="43">
        <v>1531.21</v>
      </c>
      <c r="V106" s="43">
        <v>1531.21</v>
      </c>
      <c r="W106" s="43">
        <v>1531.21</v>
      </c>
      <c r="X106" s="43">
        <v>1531.21</v>
      </c>
      <c r="Y106" s="43">
        <v>1531.21</v>
      </c>
    </row>
    <row r="107" spans="1:25"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thickBot="1" x14ac:dyDescent="0.25">
      <c r="A110" s="27">
        <v>15</v>
      </c>
      <c r="B110" s="42">
        <v>2384.89</v>
      </c>
      <c r="C110" s="42">
        <v>2419.25</v>
      </c>
      <c r="D110" s="42">
        <v>2429.79</v>
      </c>
      <c r="E110" s="42">
        <v>2445.15</v>
      </c>
      <c r="F110" s="42">
        <v>2459.59</v>
      </c>
      <c r="G110" s="42">
        <v>2456.9299999999998</v>
      </c>
      <c r="H110" s="42">
        <v>2476.1799999999998</v>
      </c>
      <c r="I110" s="42">
        <v>2450.48</v>
      </c>
      <c r="J110" s="42">
        <v>2384.41</v>
      </c>
      <c r="K110" s="42">
        <v>2324.29</v>
      </c>
      <c r="L110" s="42">
        <v>2220</v>
      </c>
      <c r="M110" s="42">
        <v>2215.94</v>
      </c>
      <c r="N110" s="42">
        <v>2218.08</v>
      </c>
      <c r="O110" s="42">
        <v>2226.11</v>
      </c>
      <c r="P110" s="42">
        <v>2221.64</v>
      </c>
      <c r="Q110" s="42">
        <v>2220.92</v>
      </c>
      <c r="R110" s="42">
        <v>2213.87</v>
      </c>
      <c r="S110" s="42">
        <v>2211.0500000000002</v>
      </c>
      <c r="T110" s="42">
        <v>2227.7600000000002</v>
      </c>
      <c r="U110" s="42">
        <v>2245.2600000000002</v>
      </c>
      <c r="V110" s="42">
        <v>2257.5100000000002</v>
      </c>
      <c r="W110" s="42">
        <v>2350.1799999999998</v>
      </c>
      <c r="X110" s="42">
        <v>2373.92</v>
      </c>
      <c r="Y110" s="42">
        <v>2368.1999999999998</v>
      </c>
    </row>
    <row r="111" spans="1:25" ht="38.25" outlineLevel="1" x14ac:dyDescent="0.2">
      <c r="A111" s="16" t="s">
        <v>70</v>
      </c>
      <c r="B111" s="143">
        <v>569.01166703000001</v>
      </c>
      <c r="C111" s="143">
        <v>603.36657277999996</v>
      </c>
      <c r="D111" s="143">
        <v>613.91171161</v>
      </c>
      <c r="E111" s="143">
        <v>629.27004025999997</v>
      </c>
      <c r="F111" s="143">
        <v>643.71395522</v>
      </c>
      <c r="G111" s="143">
        <v>641.04654556000003</v>
      </c>
      <c r="H111" s="143">
        <v>660.29638011999998</v>
      </c>
      <c r="I111" s="143">
        <v>634.60167611999998</v>
      </c>
      <c r="J111" s="143">
        <v>568.53024362999997</v>
      </c>
      <c r="K111" s="143">
        <v>508.40547500999998</v>
      </c>
      <c r="L111" s="143">
        <v>404.11882308999998</v>
      </c>
      <c r="M111" s="143">
        <v>400.06037216999999</v>
      </c>
      <c r="N111" s="143">
        <v>402.20430031000001</v>
      </c>
      <c r="O111" s="143">
        <v>410.23123473999999</v>
      </c>
      <c r="P111" s="143">
        <v>405.75567060999998</v>
      </c>
      <c r="Q111" s="143">
        <v>405.04415682000001</v>
      </c>
      <c r="R111" s="143">
        <v>397.99249277000001</v>
      </c>
      <c r="S111" s="143">
        <v>395.17318906000003</v>
      </c>
      <c r="T111" s="143">
        <v>411.87443797999998</v>
      </c>
      <c r="U111" s="143">
        <v>429.37449557999997</v>
      </c>
      <c r="V111" s="143">
        <v>441.63337245999998</v>
      </c>
      <c r="W111" s="143">
        <v>534.30382066000004</v>
      </c>
      <c r="X111" s="143">
        <v>558.03858792999995</v>
      </c>
      <c r="Y111" s="143">
        <v>552.31489883999996</v>
      </c>
    </row>
    <row r="112" spans="1:25" ht="38.25"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outlineLevel="1" x14ac:dyDescent="0.2">
      <c r="A113" s="16" t="s">
        <v>3</v>
      </c>
      <c r="B113" s="43">
        <v>1531.21</v>
      </c>
      <c r="C113" s="43">
        <v>1531.21</v>
      </c>
      <c r="D113" s="43">
        <v>1531.21</v>
      </c>
      <c r="E113" s="43">
        <v>1531.21</v>
      </c>
      <c r="F113" s="43">
        <v>1531.21</v>
      </c>
      <c r="G113" s="43">
        <v>1531.21</v>
      </c>
      <c r="H113" s="43">
        <v>1531.21</v>
      </c>
      <c r="I113" s="43">
        <v>1531.21</v>
      </c>
      <c r="J113" s="43">
        <v>1531.21</v>
      </c>
      <c r="K113" s="43">
        <v>1531.21</v>
      </c>
      <c r="L113" s="43">
        <v>1531.21</v>
      </c>
      <c r="M113" s="43">
        <v>1531.21</v>
      </c>
      <c r="N113" s="43">
        <v>1531.21</v>
      </c>
      <c r="O113" s="43">
        <v>1531.21</v>
      </c>
      <c r="P113" s="43">
        <v>1531.21</v>
      </c>
      <c r="Q113" s="43">
        <v>1531.21</v>
      </c>
      <c r="R113" s="43">
        <v>1531.21</v>
      </c>
      <c r="S113" s="43">
        <v>1531.21</v>
      </c>
      <c r="T113" s="43">
        <v>1531.21</v>
      </c>
      <c r="U113" s="43">
        <v>1531.21</v>
      </c>
      <c r="V113" s="43">
        <v>1531.21</v>
      </c>
      <c r="W113" s="43">
        <v>1531.21</v>
      </c>
      <c r="X113" s="43">
        <v>1531.21</v>
      </c>
      <c r="Y113" s="43">
        <v>1531.21</v>
      </c>
    </row>
    <row r="114" spans="1:25"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thickBot="1" x14ac:dyDescent="0.25">
      <c r="A117" s="33">
        <v>16</v>
      </c>
      <c r="B117" s="42">
        <v>2446.2800000000002</v>
      </c>
      <c r="C117" s="42">
        <v>2461.83</v>
      </c>
      <c r="D117" s="42">
        <v>2496.5500000000002</v>
      </c>
      <c r="E117" s="42">
        <v>2520.41</v>
      </c>
      <c r="F117" s="42">
        <v>2553.94</v>
      </c>
      <c r="G117" s="42">
        <v>2561.63</v>
      </c>
      <c r="H117" s="42">
        <v>2507.33</v>
      </c>
      <c r="I117" s="42">
        <v>2430.9</v>
      </c>
      <c r="J117" s="42">
        <v>2355.5100000000002</v>
      </c>
      <c r="K117" s="42">
        <v>2314.13</v>
      </c>
      <c r="L117" s="42">
        <v>2335.7800000000002</v>
      </c>
      <c r="M117" s="42">
        <v>2332.42</v>
      </c>
      <c r="N117" s="42">
        <v>2321.96</v>
      </c>
      <c r="O117" s="42">
        <v>2321.46</v>
      </c>
      <c r="P117" s="42">
        <v>2317.5</v>
      </c>
      <c r="Q117" s="42">
        <v>2310.2199999999998</v>
      </c>
      <c r="R117" s="42">
        <v>2317.14</v>
      </c>
      <c r="S117" s="42">
        <v>2313.29</v>
      </c>
      <c r="T117" s="42">
        <v>2310.66</v>
      </c>
      <c r="U117" s="42">
        <v>2299.88</v>
      </c>
      <c r="V117" s="42">
        <v>2311.52</v>
      </c>
      <c r="W117" s="42">
        <v>2372.4299999999998</v>
      </c>
      <c r="X117" s="42">
        <v>2391.69</v>
      </c>
      <c r="Y117" s="42">
        <v>2376.4499999999998</v>
      </c>
    </row>
    <row r="118" spans="1:25" ht="38.25" outlineLevel="1" x14ac:dyDescent="0.2">
      <c r="A118" s="111" t="s">
        <v>70</v>
      </c>
      <c r="B118" s="143">
        <v>630.39933828999995</v>
      </c>
      <c r="C118" s="143">
        <v>645.95121700000004</v>
      </c>
      <c r="D118" s="143">
        <v>680.67020656</v>
      </c>
      <c r="E118" s="143">
        <v>704.53207108000004</v>
      </c>
      <c r="F118" s="143">
        <v>738.06034805000002</v>
      </c>
      <c r="G118" s="143">
        <v>745.74607940999999</v>
      </c>
      <c r="H118" s="143">
        <v>691.44695377000005</v>
      </c>
      <c r="I118" s="143">
        <v>615.01530156000001</v>
      </c>
      <c r="J118" s="143">
        <v>539.63421605999997</v>
      </c>
      <c r="K118" s="143">
        <v>498.25198562999998</v>
      </c>
      <c r="L118" s="143">
        <v>519.89527944999998</v>
      </c>
      <c r="M118" s="143">
        <v>516.53927510999995</v>
      </c>
      <c r="N118" s="143">
        <v>506.08283068999998</v>
      </c>
      <c r="O118" s="143">
        <v>505.58126987000003</v>
      </c>
      <c r="P118" s="143">
        <v>501.61743903000001</v>
      </c>
      <c r="Q118" s="143">
        <v>494.34032679000001</v>
      </c>
      <c r="R118" s="143">
        <v>501.25787716000002</v>
      </c>
      <c r="S118" s="143">
        <v>497.40871741000001</v>
      </c>
      <c r="T118" s="143">
        <v>494.77957598</v>
      </c>
      <c r="U118" s="143">
        <v>484.00016706000002</v>
      </c>
      <c r="V118" s="143">
        <v>495.64386701000001</v>
      </c>
      <c r="W118" s="143">
        <v>556.54560163999997</v>
      </c>
      <c r="X118" s="143">
        <v>575.81196517000001</v>
      </c>
      <c r="Y118" s="143">
        <v>560.56778472999997</v>
      </c>
    </row>
    <row r="119" spans="1:25" ht="38.25"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outlineLevel="1" x14ac:dyDescent="0.2">
      <c r="A120" s="16" t="s">
        <v>3</v>
      </c>
      <c r="B120" s="43">
        <v>1531.21</v>
      </c>
      <c r="C120" s="43">
        <v>1531.21</v>
      </c>
      <c r="D120" s="43">
        <v>1531.21</v>
      </c>
      <c r="E120" s="43">
        <v>1531.21</v>
      </c>
      <c r="F120" s="43">
        <v>1531.21</v>
      </c>
      <c r="G120" s="43">
        <v>1531.21</v>
      </c>
      <c r="H120" s="43">
        <v>1531.21</v>
      </c>
      <c r="I120" s="43">
        <v>1531.21</v>
      </c>
      <c r="J120" s="43">
        <v>1531.21</v>
      </c>
      <c r="K120" s="43">
        <v>1531.21</v>
      </c>
      <c r="L120" s="43">
        <v>1531.21</v>
      </c>
      <c r="M120" s="43">
        <v>1531.21</v>
      </c>
      <c r="N120" s="43">
        <v>1531.21</v>
      </c>
      <c r="O120" s="43">
        <v>1531.21</v>
      </c>
      <c r="P120" s="43">
        <v>1531.21</v>
      </c>
      <c r="Q120" s="43">
        <v>1531.21</v>
      </c>
      <c r="R120" s="43">
        <v>1531.21</v>
      </c>
      <c r="S120" s="43">
        <v>1531.21</v>
      </c>
      <c r="T120" s="43">
        <v>1531.21</v>
      </c>
      <c r="U120" s="43">
        <v>1531.21</v>
      </c>
      <c r="V120" s="43">
        <v>1531.21</v>
      </c>
      <c r="W120" s="43">
        <v>1531.21</v>
      </c>
      <c r="X120" s="43">
        <v>1531.21</v>
      </c>
      <c r="Y120" s="43">
        <v>1531.21</v>
      </c>
    </row>
    <row r="121" spans="1:25"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thickBot="1" x14ac:dyDescent="0.25">
      <c r="A124" s="27">
        <v>17</v>
      </c>
      <c r="B124" s="42">
        <v>2482.41</v>
      </c>
      <c r="C124" s="42">
        <v>2520.17</v>
      </c>
      <c r="D124" s="42">
        <v>2561.96</v>
      </c>
      <c r="E124" s="42">
        <v>2571.9899999999998</v>
      </c>
      <c r="F124" s="42">
        <v>2586.5700000000002</v>
      </c>
      <c r="G124" s="42">
        <v>2580.8200000000002</v>
      </c>
      <c r="H124" s="42">
        <v>2549.54</v>
      </c>
      <c r="I124" s="42">
        <v>2488.4699999999998</v>
      </c>
      <c r="J124" s="42">
        <v>2408.1</v>
      </c>
      <c r="K124" s="42">
        <v>2335.61</v>
      </c>
      <c r="L124" s="42">
        <v>2310.9699999999998</v>
      </c>
      <c r="M124" s="42">
        <v>2303.7199999999998</v>
      </c>
      <c r="N124" s="42">
        <v>2295.71</v>
      </c>
      <c r="O124" s="42">
        <v>2292.73</v>
      </c>
      <c r="P124" s="42">
        <v>2286.46</v>
      </c>
      <c r="Q124" s="42">
        <v>2281.63</v>
      </c>
      <c r="R124" s="42">
        <v>2278.09</v>
      </c>
      <c r="S124" s="42">
        <v>2281.6799999999998</v>
      </c>
      <c r="T124" s="42">
        <v>2293.64</v>
      </c>
      <c r="U124" s="42">
        <v>2288.88</v>
      </c>
      <c r="V124" s="42">
        <v>2309.73</v>
      </c>
      <c r="W124" s="42">
        <v>2347.09</v>
      </c>
      <c r="X124" s="42">
        <v>2368.94</v>
      </c>
      <c r="Y124" s="42">
        <v>2395.67</v>
      </c>
    </row>
    <row r="125" spans="1:25" ht="38.25" outlineLevel="1" x14ac:dyDescent="0.2">
      <c r="A125" s="16" t="s">
        <v>70</v>
      </c>
      <c r="B125" s="143">
        <v>666.52646398000002</v>
      </c>
      <c r="C125" s="143">
        <v>704.28706005000004</v>
      </c>
      <c r="D125" s="143">
        <v>746.08033045000002</v>
      </c>
      <c r="E125" s="143">
        <v>756.10899670000003</v>
      </c>
      <c r="F125" s="143">
        <v>770.68449204000001</v>
      </c>
      <c r="G125" s="143">
        <v>764.93783442999995</v>
      </c>
      <c r="H125" s="143">
        <v>733.66244786000004</v>
      </c>
      <c r="I125" s="143">
        <v>672.58985409000002</v>
      </c>
      <c r="J125" s="143">
        <v>592.22366982000005</v>
      </c>
      <c r="K125" s="143">
        <v>519.73001838000005</v>
      </c>
      <c r="L125" s="143">
        <v>495.08881808000001</v>
      </c>
      <c r="M125" s="143">
        <v>487.84377353999997</v>
      </c>
      <c r="N125" s="143">
        <v>479.83008855999998</v>
      </c>
      <c r="O125" s="143">
        <v>476.84792756000002</v>
      </c>
      <c r="P125" s="143">
        <v>470.57529503000001</v>
      </c>
      <c r="Q125" s="143">
        <v>465.75219535000002</v>
      </c>
      <c r="R125" s="143">
        <v>462.20613047000001</v>
      </c>
      <c r="S125" s="143">
        <v>465.80199390000001</v>
      </c>
      <c r="T125" s="143">
        <v>477.75986189000002</v>
      </c>
      <c r="U125" s="143">
        <v>473.00380558000001</v>
      </c>
      <c r="V125" s="143">
        <v>493.84550910000002</v>
      </c>
      <c r="W125" s="143">
        <v>531.21036314000003</v>
      </c>
      <c r="X125" s="143">
        <v>553.05560916000002</v>
      </c>
      <c r="Y125" s="143">
        <v>579.79058573999998</v>
      </c>
    </row>
    <row r="126" spans="1:25" ht="38.25"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outlineLevel="1" x14ac:dyDescent="0.2">
      <c r="A127" s="16" t="s">
        <v>3</v>
      </c>
      <c r="B127" s="43">
        <v>1531.21</v>
      </c>
      <c r="C127" s="43">
        <v>1531.21</v>
      </c>
      <c r="D127" s="43">
        <v>1531.21</v>
      </c>
      <c r="E127" s="43">
        <v>1531.21</v>
      </c>
      <c r="F127" s="43">
        <v>1531.21</v>
      </c>
      <c r="G127" s="43">
        <v>1531.21</v>
      </c>
      <c r="H127" s="43">
        <v>1531.21</v>
      </c>
      <c r="I127" s="43">
        <v>1531.21</v>
      </c>
      <c r="J127" s="43">
        <v>1531.21</v>
      </c>
      <c r="K127" s="43">
        <v>1531.21</v>
      </c>
      <c r="L127" s="43">
        <v>1531.21</v>
      </c>
      <c r="M127" s="43">
        <v>1531.21</v>
      </c>
      <c r="N127" s="43">
        <v>1531.21</v>
      </c>
      <c r="O127" s="43">
        <v>1531.21</v>
      </c>
      <c r="P127" s="43">
        <v>1531.21</v>
      </c>
      <c r="Q127" s="43">
        <v>1531.21</v>
      </c>
      <c r="R127" s="43">
        <v>1531.21</v>
      </c>
      <c r="S127" s="43">
        <v>1531.21</v>
      </c>
      <c r="T127" s="43">
        <v>1531.21</v>
      </c>
      <c r="U127" s="43">
        <v>1531.21</v>
      </c>
      <c r="V127" s="43">
        <v>1531.21</v>
      </c>
      <c r="W127" s="43">
        <v>1531.21</v>
      </c>
      <c r="X127" s="43">
        <v>1531.21</v>
      </c>
      <c r="Y127" s="43">
        <v>1531.21</v>
      </c>
    </row>
    <row r="128" spans="1:25"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thickBot="1" x14ac:dyDescent="0.25">
      <c r="A131" s="28">
        <v>18</v>
      </c>
      <c r="B131" s="42">
        <v>2473.9699999999998</v>
      </c>
      <c r="C131" s="42">
        <v>2535.52</v>
      </c>
      <c r="D131" s="42">
        <v>2551.34</v>
      </c>
      <c r="E131" s="42">
        <v>2551.1</v>
      </c>
      <c r="F131" s="42">
        <v>2556.42</v>
      </c>
      <c r="G131" s="42">
        <v>2558.81</v>
      </c>
      <c r="H131" s="42">
        <v>2499.6799999999998</v>
      </c>
      <c r="I131" s="42">
        <v>2405.31</v>
      </c>
      <c r="J131" s="42">
        <v>2316.11</v>
      </c>
      <c r="K131" s="42">
        <v>2296.1</v>
      </c>
      <c r="L131" s="42">
        <v>2292.17</v>
      </c>
      <c r="M131" s="42">
        <v>2274.77</v>
      </c>
      <c r="N131" s="42">
        <v>2260.5100000000002</v>
      </c>
      <c r="O131" s="42">
        <v>2258.5500000000002</v>
      </c>
      <c r="P131" s="42">
        <v>2266.48</v>
      </c>
      <c r="Q131" s="42">
        <v>2258.5500000000002</v>
      </c>
      <c r="R131" s="42">
        <v>2266.5500000000002</v>
      </c>
      <c r="S131" s="42">
        <v>2269.96</v>
      </c>
      <c r="T131" s="42">
        <v>2268</v>
      </c>
      <c r="U131" s="42">
        <v>2277.44</v>
      </c>
      <c r="V131" s="42">
        <v>2299.1999999999998</v>
      </c>
      <c r="W131" s="42">
        <v>2347.56</v>
      </c>
      <c r="X131" s="42">
        <v>2370.2800000000002</v>
      </c>
      <c r="Y131" s="42">
        <v>2392.2600000000002</v>
      </c>
    </row>
    <row r="132" spans="1:25" ht="38.25" outlineLevel="1" x14ac:dyDescent="0.2">
      <c r="A132" s="16" t="s">
        <v>70</v>
      </c>
      <c r="B132" s="143">
        <v>658.08446567999999</v>
      </c>
      <c r="C132" s="143">
        <v>719.63665878999996</v>
      </c>
      <c r="D132" s="143">
        <v>735.45534298999996</v>
      </c>
      <c r="E132" s="143">
        <v>735.21755213999995</v>
      </c>
      <c r="F132" s="143">
        <v>740.54199975999995</v>
      </c>
      <c r="G132" s="143">
        <v>742.92512266999995</v>
      </c>
      <c r="H132" s="143">
        <v>683.79879194</v>
      </c>
      <c r="I132" s="143">
        <v>589.43237694000004</v>
      </c>
      <c r="J132" s="143">
        <v>500.23218573000003</v>
      </c>
      <c r="K132" s="143">
        <v>480.22039209000002</v>
      </c>
      <c r="L132" s="143">
        <v>476.28817493999998</v>
      </c>
      <c r="M132" s="143">
        <v>458.88915706</v>
      </c>
      <c r="N132" s="143">
        <v>444.63234306999999</v>
      </c>
      <c r="O132" s="143">
        <v>442.67364559999999</v>
      </c>
      <c r="P132" s="143">
        <v>450.60263369</v>
      </c>
      <c r="Q132" s="143">
        <v>442.67385142000001</v>
      </c>
      <c r="R132" s="143">
        <v>450.66853384000001</v>
      </c>
      <c r="S132" s="143">
        <v>454.08262246999999</v>
      </c>
      <c r="T132" s="143">
        <v>452.12334759999999</v>
      </c>
      <c r="U132" s="143">
        <v>461.56335437000001</v>
      </c>
      <c r="V132" s="143">
        <v>483.31647348000001</v>
      </c>
      <c r="W132" s="143">
        <v>531.67959523000002</v>
      </c>
      <c r="X132" s="143">
        <v>554.39498748000005</v>
      </c>
      <c r="Y132" s="143">
        <v>576.37889974999996</v>
      </c>
    </row>
    <row r="133" spans="1:25" ht="38.25"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outlineLevel="1" x14ac:dyDescent="0.2">
      <c r="A134" s="16" t="s">
        <v>3</v>
      </c>
      <c r="B134" s="43">
        <v>1531.21</v>
      </c>
      <c r="C134" s="43">
        <v>1531.21</v>
      </c>
      <c r="D134" s="43">
        <v>1531.21</v>
      </c>
      <c r="E134" s="43">
        <v>1531.21</v>
      </c>
      <c r="F134" s="43">
        <v>1531.21</v>
      </c>
      <c r="G134" s="43">
        <v>1531.21</v>
      </c>
      <c r="H134" s="43">
        <v>1531.21</v>
      </c>
      <c r="I134" s="43">
        <v>1531.21</v>
      </c>
      <c r="J134" s="43">
        <v>1531.21</v>
      </c>
      <c r="K134" s="43">
        <v>1531.21</v>
      </c>
      <c r="L134" s="43">
        <v>1531.21</v>
      </c>
      <c r="M134" s="43">
        <v>1531.21</v>
      </c>
      <c r="N134" s="43">
        <v>1531.21</v>
      </c>
      <c r="O134" s="43">
        <v>1531.21</v>
      </c>
      <c r="P134" s="43">
        <v>1531.21</v>
      </c>
      <c r="Q134" s="43">
        <v>1531.21</v>
      </c>
      <c r="R134" s="43">
        <v>1531.21</v>
      </c>
      <c r="S134" s="43">
        <v>1531.21</v>
      </c>
      <c r="T134" s="43">
        <v>1531.21</v>
      </c>
      <c r="U134" s="43">
        <v>1531.21</v>
      </c>
      <c r="V134" s="43">
        <v>1531.21</v>
      </c>
      <c r="W134" s="43">
        <v>1531.21</v>
      </c>
      <c r="X134" s="43">
        <v>1531.21</v>
      </c>
      <c r="Y134" s="43">
        <v>1531.21</v>
      </c>
    </row>
    <row r="135" spans="1:25"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thickBot="1" x14ac:dyDescent="0.25">
      <c r="A138" s="33">
        <v>19</v>
      </c>
      <c r="B138" s="42">
        <v>2464.86</v>
      </c>
      <c r="C138" s="42">
        <v>2532.12</v>
      </c>
      <c r="D138" s="42">
        <v>2566.92</v>
      </c>
      <c r="E138" s="42">
        <v>2574.98</v>
      </c>
      <c r="F138" s="42">
        <v>2596.33</v>
      </c>
      <c r="G138" s="42">
        <v>2621.86</v>
      </c>
      <c r="H138" s="42">
        <v>2569.7600000000002</v>
      </c>
      <c r="I138" s="42">
        <v>2468.6999999999998</v>
      </c>
      <c r="J138" s="42">
        <v>2358.21</v>
      </c>
      <c r="K138" s="42">
        <v>2290.8200000000002</v>
      </c>
      <c r="L138" s="42">
        <v>2283.2600000000002</v>
      </c>
      <c r="M138" s="42">
        <v>2270.56</v>
      </c>
      <c r="N138" s="42">
        <v>2262.7199999999998</v>
      </c>
      <c r="O138" s="42">
        <v>2271.06</v>
      </c>
      <c r="P138" s="42">
        <v>2265.0300000000002</v>
      </c>
      <c r="Q138" s="42">
        <v>2255.4699999999998</v>
      </c>
      <c r="R138" s="42">
        <v>2256.2399999999998</v>
      </c>
      <c r="S138" s="42">
        <v>2254.83</v>
      </c>
      <c r="T138" s="42">
        <v>2259</v>
      </c>
      <c r="U138" s="42">
        <v>2258.63</v>
      </c>
      <c r="V138" s="42">
        <v>2284.0500000000002</v>
      </c>
      <c r="W138" s="42">
        <v>2330.34</v>
      </c>
      <c r="X138" s="42">
        <v>2345.3000000000002</v>
      </c>
      <c r="Y138" s="42">
        <v>2359.12</v>
      </c>
    </row>
    <row r="139" spans="1:25" ht="38.25" outlineLevel="1" x14ac:dyDescent="0.2">
      <c r="A139" s="111" t="s">
        <v>70</v>
      </c>
      <c r="B139" s="143">
        <v>648.97764217999998</v>
      </c>
      <c r="C139" s="143">
        <v>716.23849874999996</v>
      </c>
      <c r="D139" s="143">
        <v>751.03915433999998</v>
      </c>
      <c r="E139" s="143">
        <v>759.09574600999997</v>
      </c>
      <c r="F139" s="143">
        <v>780.45022129999995</v>
      </c>
      <c r="G139" s="143">
        <v>805.97998871000004</v>
      </c>
      <c r="H139" s="143">
        <v>753.88251444000002</v>
      </c>
      <c r="I139" s="143">
        <v>652.82399844999998</v>
      </c>
      <c r="J139" s="143">
        <v>542.33148577999998</v>
      </c>
      <c r="K139" s="143">
        <v>474.94312181999999</v>
      </c>
      <c r="L139" s="143">
        <v>467.38169443999999</v>
      </c>
      <c r="M139" s="143">
        <v>454.67697308999999</v>
      </c>
      <c r="N139" s="143">
        <v>446.83944843</v>
      </c>
      <c r="O139" s="143">
        <v>455.18378887</v>
      </c>
      <c r="P139" s="143">
        <v>449.14797772999998</v>
      </c>
      <c r="Q139" s="143">
        <v>439.58967274999998</v>
      </c>
      <c r="R139" s="143">
        <v>440.36236785</v>
      </c>
      <c r="S139" s="143">
        <v>438.94586351999999</v>
      </c>
      <c r="T139" s="143">
        <v>443.11858559000001</v>
      </c>
      <c r="U139" s="143">
        <v>442.75199401999998</v>
      </c>
      <c r="V139" s="143">
        <v>468.1725611</v>
      </c>
      <c r="W139" s="143">
        <v>514.46088847999999</v>
      </c>
      <c r="X139" s="143">
        <v>529.41516497999999</v>
      </c>
      <c r="Y139" s="143">
        <v>543.23620399000004</v>
      </c>
    </row>
    <row r="140" spans="1:25" ht="38.25"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outlineLevel="1" x14ac:dyDescent="0.2">
      <c r="A141" s="16" t="s">
        <v>3</v>
      </c>
      <c r="B141" s="43">
        <v>1531.21</v>
      </c>
      <c r="C141" s="43">
        <v>1531.21</v>
      </c>
      <c r="D141" s="43">
        <v>1531.21</v>
      </c>
      <c r="E141" s="43">
        <v>1531.21</v>
      </c>
      <c r="F141" s="43">
        <v>1531.21</v>
      </c>
      <c r="G141" s="43">
        <v>1531.21</v>
      </c>
      <c r="H141" s="43">
        <v>1531.21</v>
      </c>
      <c r="I141" s="43">
        <v>1531.21</v>
      </c>
      <c r="J141" s="43">
        <v>1531.21</v>
      </c>
      <c r="K141" s="43">
        <v>1531.21</v>
      </c>
      <c r="L141" s="43">
        <v>1531.21</v>
      </c>
      <c r="M141" s="43">
        <v>1531.21</v>
      </c>
      <c r="N141" s="43">
        <v>1531.21</v>
      </c>
      <c r="O141" s="43">
        <v>1531.21</v>
      </c>
      <c r="P141" s="43">
        <v>1531.21</v>
      </c>
      <c r="Q141" s="43">
        <v>1531.21</v>
      </c>
      <c r="R141" s="43">
        <v>1531.21</v>
      </c>
      <c r="S141" s="43">
        <v>1531.21</v>
      </c>
      <c r="T141" s="43">
        <v>1531.21</v>
      </c>
      <c r="U141" s="43">
        <v>1531.21</v>
      </c>
      <c r="V141" s="43">
        <v>1531.21</v>
      </c>
      <c r="W141" s="43">
        <v>1531.21</v>
      </c>
      <c r="X141" s="43">
        <v>1531.21</v>
      </c>
      <c r="Y141" s="43">
        <v>1531.21</v>
      </c>
    </row>
    <row r="142" spans="1:25"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thickBot="1" x14ac:dyDescent="0.25">
      <c r="A145" s="27">
        <v>20</v>
      </c>
      <c r="B145" s="42">
        <v>2446.9699999999998</v>
      </c>
      <c r="C145" s="42">
        <v>2504.4499999999998</v>
      </c>
      <c r="D145" s="42">
        <v>2546.41</v>
      </c>
      <c r="E145" s="42">
        <v>2547.4299999999998</v>
      </c>
      <c r="F145" s="42">
        <v>2570.37</v>
      </c>
      <c r="G145" s="42">
        <v>2549.8200000000002</v>
      </c>
      <c r="H145" s="42">
        <v>2477.56</v>
      </c>
      <c r="I145" s="42">
        <v>2378.75</v>
      </c>
      <c r="J145" s="42">
        <v>2303.48</v>
      </c>
      <c r="K145" s="42">
        <v>2282.9</v>
      </c>
      <c r="L145" s="42">
        <v>2269.21</v>
      </c>
      <c r="M145" s="42">
        <v>2264.0300000000002</v>
      </c>
      <c r="N145" s="42">
        <v>2254.81</v>
      </c>
      <c r="O145" s="42">
        <v>2261.7399999999998</v>
      </c>
      <c r="P145" s="42">
        <v>2258.9699999999998</v>
      </c>
      <c r="Q145" s="42">
        <v>2254.23</v>
      </c>
      <c r="R145" s="42">
        <v>2253.5300000000002</v>
      </c>
      <c r="S145" s="42">
        <v>2258.52</v>
      </c>
      <c r="T145" s="42">
        <v>2259.11</v>
      </c>
      <c r="U145" s="42">
        <v>2260.83</v>
      </c>
      <c r="V145" s="42">
        <v>2274.4899999999998</v>
      </c>
      <c r="W145" s="42">
        <v>2338.12</v>
      </c>
      <c r="X145" s="42">
        <v>2355.1</v>
      </c>
      <c r="Y145" s="42">
        <v>2343.21</v>
      </c>
    </row>
    <row r="146" spans="1:25" ht="38.25" outlineLevel="1" x14ac:dyDescent="0.2">
      <c r="A146" s="16" t="s">
        <v>70</v>
      </c>
      <c r="B146" s="143">
        <v>631.09196080000004</v>
      </c>
      <c r="C146" s="143">
        <v>688.57143140999995</v>
      </c>
      <c r="D146" s="143">
        <v>730.52975084000002</v>
      </c>
      <c r="E146" s="143">
        <v>731.54988090999996</v>
      </c>
      <c r="F146" s="143">
        <v>754.49125246999995</v>
      </c>
      <c r="G146" s="143">
        <v>733.94377021000003</v>
      </c>
      <c r="H146" s="143">
        <v>661.68202807</v>
      </c>
      <c r="I146" s="143">
        <v>562.87092571000005</v>
      </c>
      <c r="J146" s="143">
        <v>487.60044411000001</v>
      </c>
      <c r="K146" s="143">
        <v>467.01769604999998</v>
      </c>
      <c r="L146" s="143">
        <v>453.33085953</v>
      </c>
      <c r="M146" s="143">
        <v>448.14490626000003</v>
      </c>
      <c r="N146" s="143">
        <v>438.93090121</v>
      </c>
      <c r="O146" s="143">
        <v>445.86401719000003</v>
      </c>
      <c r="P146" s="143">
        <v>443.08992209000002</v>
      </c>
      <c r="Q146" s="143">
        <v>438.34739311999999</v>
      </c>
      <c r="R146" s="143">
        <v>437.65319647000001</v>
      </c>
      <c r="S146" s="143">
        <v>442.63763390000003</v>
      </c>
      <c r="T146" s="143">
        <v>443.22557305999999</v>
      </c>
      <c r="U146" s="143">
        <v>444.95381329000003</v>
      </c>
      <c r="V146" s="143">
        <v>458.60743510999998</v>
      </c>
      <c r="W146" s="143">
        <v>522.23687249</v>
      </c>
      <c r="X146" s="143">
        <v>539.22435289999999</v>
      </c>
      <c r="Y146" s="143">
        <v>527.32695358000001</v>
      </c>
    </row>
    <row r="147" spans="1:25" ht="38.25"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outlineLevel="1" x14ac:dyDescent="0.2">
      <c r="A148" s="16" t="s">
        <v>3</v>
      </c>
      <c r="B148" s="43">
        <v>1531.21</v>
      </c>
      <c r="C148" s="43">
        <v>1531.21</v>
      </c>
      <c r="D148" s="43">
        <v>1531.21</v>
      </c>
      <c r="E148" s="43">
        <v>1531.21</v>
      </c>
      <c r="F148" s="43">
        <v>1531.21</v>
      </c>
      <c r="G148" s="43">
        <v>1531.21</v>
      </c>
      <c r="H148" s="43">
        <v>1531.21</v>
      </c>
      <c r="I148" s="43">
        <v>1531.21</v>
      </c>
      <c r="J148" s="43">
        <v>1531.21</v>
      </c>
      <c r="K148" s="43">
        <v>1531.21</v>
      </c>
      <c r="L148" s="43">
        <v>1531.21</v>
      </c>
      <c r="M148" s="43">
        <v>1531.21</v>
      </c>
      <c r="N148" s="43">
        <v>1531.21</v>
      </c>
      <c r="O148" s="43">
        <v>1531.21</v>
      </c>
      <c r="P148" s="43">
        <v>1531.21</v>
      </c>
      <c r="Q148" s="43">
        <v>1531.21</v>
      </c>
      <c r="R148" s="43">
        <v>1531.21</v>
      </c>
      <c r="S148" s="43">
        <v>1531.21</v>
      </c>
      <c r="T148" s="43">
        <v>1531.21</v>
      </c>
      <c r="U148" s="43">
        <v>1531.21</v>
      </c>
      <c r="V148" s="43">
        <v>1531.21</v>
      </c>
      <c r="W148" s="43">
        <v>1531.21</v>
      </c>
      <c r="X148" s="43">
        <v>1531.21</v>
      </c>
      <c r="Y148" s="43">
        <v>1531.21</v>
      </c>
    </row>
    <row r="149" spans="1:25"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thickBot="1" x14ac:dyDescent="0.25">
      <c r="A152" s="27">
        <v>21</v>
      </c>
      <c r="B152" s="42">
        <v>2460.4499999999998</v>
      </c>
      <c r="C152" s="42">
        <v>2512.17</v>
      </c>
      <c r="D152" s="42">
        <v>2524.39</v>
      </c>
      <c r="E152" s="42">
        <v>2544.7399999999998</v>
      </c>
      <c r="F152" s="42">
        <v>2569.65</v>
      </c>
      <c r="G152" s="42">
        <v>2546.7399999999998</v>
      </c>
      <c r="H152" s="42">
        <v>2479.4299999999998</v>
      </c>
      <c r="I152" s="42">
        <v>2380.35</v>
      </c>
      <c r="J152" s="42">
        <v>2309</v>
      </c>
      <c r="K152" s="42">
        <v>2286.6</v>
      </c>
      <c r="L152" s="42">
        <v>2286.84</v>
      </c>
      <c r="M152" s="42">
        <v>2284.63</v>
      </c>
      <c r="N152" s="42">
        <v>2272.09</v>
      </c>
      <c r="O152" s="42">
        <v>2269.12</v>
      </c>
      <c r="P152" s="42">
        <v>2260.06</v>
      </c>
      <c r="Q152" s="42">
        <v>2265.25</v>
      </c>
      <c r="R152" s="42">
        <v>2268.12</v>
      </c>
      <c r="S152" s="42">
        <v>2270.34</v>
      </c>
      <c r="T152" s="42">
        <v>2262.15</v>
      </c>
      <c r="U152" s="42">
        <v>2248.8000000000002</v>
      </c>
      <c r="V152" s="42">
        <v>2257.4899999999998</v>
      </c>
      <c r="W152" s="42">
        <v>2315.9</v>
      </c>
      <c r="X152" s="42">
        <v>2331</v>
      </c>
      <c r="Y152" s="42">
        <v>2375.34</v>
      </c>
    </row>
    <row r="153" spans="1:25" ht="38.25" outlineLevel="1" x14ac:dyDescent="0.2">
      <c r="A153" s="111" t="s">
        <v>70</v>
      </c>
      <c r="B153" s="143">
        <v>644.56885041999999</v>
      </c>
      <c r="C153" s="143">
        <v>696.28883287999997</v>
      </c>
      <c r="D153" s="143">
        <v>708.50498487000004</v>
      </c>
      <c r="E153" s="143">
        <v>728.86136841999996</v>
      </c>
      <c r="F153" s="143">
        <v>753.77308115000005</v>
      </c>
      <c r="G153" s="143">
        <v>730.86299028999997</v>
      </c>
      <c r="H153" s="143">
        <v>663.54701866000005</v>
      </c>
      <c r="I153" s="143">
        <v>564.47384821000003</v>
      </c>
      <c r="J153" s="143">
        <v>493.11655082999999</v>
      </c>
      <c r="K153" s="143">
        <v>470.72143216000001</v>
      </c>
      <c r="L153" s="143">
        <v>470.95670730000001</v>
      </c>
      <c r="M153" s="143">
        <v>468.74866483</v>
      </c>
      <c r="N153" s="143">
        <v>456.20812303999998</v>
      </c>
      <c r="O153" s="143">
        <v>453.24089967999998</v>
      </c>
      <c r="P153" s="143">
        <v>444.17823421999998</v>
      </c>
      <c r="Q153" s="143">
        <v>449.36803436999998</v>
      </c>
      <c r="R153" s="143">
        <v>452.24412410000002</v>
      </c>
      <c r="S153" s="143">
        <v>454.45587012999999</v>
      </c>
      <c r="T153" s="143">
        <v>446.26695075999999</v>
      </c>
      <c r="U153" s="143">
        <v>432.92215960999999</v>
      </c>
      <c r="V153" s="143">
        <v>441.61029954999998</v>
      </c>
      <c r="W153" s="143">
        <v>500.01824706000002</v>
      </c>
      <c r="X153" s="143">
        <v>515.12015767000003</v>
      </c>
      <c r="Y153" s="143">
        <v>559.45872710000003</v>
      </c>
    </row>
    <row r="154" spans="1:25" ht="38.25"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outlineLevel="1" x14ac:dyDescent="0.2">
      <c r="A155" s="16" t="s">
        <v>3</v>
      </c>
      <c r="B155" s="43">
        <v>1531.21</v>
      </c>
      <c r="C155" s="43">
        <v>1531.21</v>
      </c>
      <c r="D155" s="43">
        <v>1531.21</v>
      </c>
      <c r="E155" s="43">
        <v>1531.21</v>
      </c>
      <c r="F155" s="43">
        <v>1531.21</v>
      </c>
      <c r="G155" s="43">
        <v>1531.21</v>
      </c>
      <c r="H155" s="43">
        <v>1531.21</v>
      </c>
      <c r="I155" s="43">
        <v>1531.21</v>
      </c>
      <c r="J155" s="43">
        <v>1531.21</v>
      </c>
      <c r="K155" s="43">
        <v>1531.21</v>
      </c>
      <c r="L155" s="43">
        <v>1531.21</v>
      </c>
      <c r="M155" s="43">
        <v>1531.21</v>
      </c>
      <c r="N155" s="43">
        <v>1531.21</v>
      </c>
      <c r="O155" s="43">
        <v>1531.21</v>
      </c>
      <c r="P155" s="43">
        <v>1531.21</v>
      </c>
      <c r="Q155" s="43">
        <v>1531.21</v>
      </c>
      <c r="R155" s="43">
        <v>1531.21</v>
      </c>
      <c r="S155" s="43">
        <v>1531.21</v>
      </c>
      <c r="T155" s="43">
        <v>1531.21</v>
      </c>
      <c r="U155" s="43">
        <v>1531.21</v>
      </c>
      <c r="V155" s="43">
        <v>1531.21</v>
      </c>
      <c r="W155" s="43">
        <v>1531.21</v>
      </c>
      <c r="X155" s="43">
        <v>1531.21</v>
      </c>
      <c r="Y155" s="43">
        <v>1531.21</v>
      </c>
    </row>
    <row r="156" spans="1:25"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thickBot="1" x14ac:dyDescent="0.25">
      <c r="A159" s="27">
        <v>22</v>
      </c>
      <c r="B159" s="42">
        <v>2474.3000000000002</v>
      </c>
      <c r="C159" s="42">
        <v>2528.58</v>
      </c>
      <c r="D159" s="42">
        <v>2554.09</v>
      </c>
      <c r="E159" s="42">
        <v>2565.7800000000002</v>
      </c>
      <c r="F159" s="42">
        <v>2574.3000000000002</v>
      </c>
      <c r="G159" s="42">
        <v>2570.41</v>
      </c>
      <c r="H159" s="42">
        <v>2491.87</v>
      </c>
      <c r="I159" s="42">
        <v>2393.89</v>
      </c>
      <c r="J159" s="42">
        <v>2299.81</v>
      </c>
      <c r="K159" s="42">
        <v>2248.23</v>
      </c>
      <c r="L159" s="42">
        <v>2246.33</v>
      </c>
      <c r="M159" s="42">
        <v>2245.5300000000002</v>
      </c>
      <c r="N159" s="42">
        <v>2235.4899999999998</v>
      </c>
      <c r="O159" s="42">
        <v>2236.06</v>
      </c>
      <c r="P159" s="42">
        <v>2242</v>
      </c>
      <c r="Q159" s="42">
        <v>2243.4899999999998</v>
      </c>
      <c r="R159" s="42">
        <v>2259.2600000000002</v>
      </c>
      <c r="S159" s="42">
        <v>2250.69</v>
      </c>
      <c r="T159" s="42">
        <v>2228.5</v>
      </c>
      <c r="U159" s="42">
        <v>2231.9699999999998</v>
      </c>
      <c r="V159" s="42">
        <v>2262.7800000000002</v>
      </c>
      <c r="W159" s="42">
        <v>2345.86</v>
      </c>
      <c r="X159" s="42">
        <v>2341.14</v>
      </c>
      <c r="Y159" s="42">
        <v>2372.34</v>
      </c>
    </row>
    <row r="160" spans="1:25" ht="38.25" outlineLevel="1" x14ac:dyDescent="0.2">
      <c r="A160" s="16" t="s">
        <v>70</v>
      </c>
      <c r="B160" s="143">
        <v>658.41926020999995</v>
      </c>
      <c r="C160" s="143">
        <v>712.69753294999998</v>
      </c>
      <c r="D160" s="143">
        <v>738.20634491999999</v>
      </c>
      <c r="E160" s="143">
        <v>749.90224871999999</v>
      </c>
      <c r="F160" s="143">
        <v>758.41768853999997</v>
      </c>
      <c r="G160" s="143">
        <v>754.52785838</v>
      </c>
      <c r="H160" s="143">
        <v>675.99399384000003</v>
      </c>
      <c r="I160" s="143">
        <v>578.00816808000002</v>
      </c>
      <c r="J160" s="143">
        <v>483.92891078999997</v>
      </c>
      <c r="K160" s="143">
        <v>432.352889</v>
      </c>
      <c r="L160" s="143">
        <v>430.44781265</v>
      </c>
      <c r="M160" s="143">
        <v>429.64762435</v>
      </c>
      <c r="N160" s="143">
        <v>419.61082195</v>
      </c>
      <c r="O160" s="143">
        <v>420.18101037999998</v>
      </c>
      <c r="P160" s="143">
        <v>426.12097670999998</v>
      </c>
      <c r="Q160" s="143">
        <v>427.60689457000001</v>
      </c>
      <c r="R160" s="143">
        <v>443.38155195000002</v>
      </c>
      <c r="S160" s="143">
        <v>434.81373280999998</v>
      </c>
      <c r="T160" s="143">
        <v>412.61618116</v>
      </c>
      <c r="U160" s="143">
        <v>416.09117780999998</v>
      </c>
      <c r="V160" s="143">
        <v>446.90041723000002</v>
      </c>
      <c r="W160" s="143">
        <v>529.98356301000001</v>
      </c>
      <c r="X160" s="143">
        <v>525.25692051999999</v>
      </c>
      <c r="Y160" s="143">
        <v>556.45745694000004</v>
      </c>
    </row>
    <row r="161" spans="1:25" ht="38.25"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outlineLevel="1" x14ac:dyDescent="0.2">
      <c r="A162" s="16" t="s">
        <v>3</v>
      </c>
      <c r="B162" s="43">
        <v>1531.21</v>
      </c>
      <c r="C162" s="43">
        <v>1531.21</v>
      </c>
      <c r="D162" s="43">
        <v>1531.21</v>
      </c>
      <c r="E162" s="43">
        <v>1531.21</v>
      </c>
      <c r="F162" s="43">
        <v>1531.21</v>
      </c>
      <c r="G162" s="43">
        <v>1531.21</v>
      </c>
      <c r="H162" s="43">
        <v>1531.21</v>
      </c>
      <c r="I162" s="43">
        <v>1531.21</v>
      </c>
      <c r="J162" s="43">
        <v>1531.21</v>
      </c>
      <c r="K162" s="43">
        <v>1531.21</v>
      </c>
      <c r="L162" s="43">
        <v>1531.21</v>
      </c>
      <c r="M162" s="43">
        <v>1531.21</v>
      </c>
      <c r="N162" s="43">
        <v>1531.21</v>
      </c>
      <c r="O162" s="43">
        <v>1531.21</v>
      </c>
      <c r="P162" s="43">
        <v>1531.21</v>
      </c>
      <c r="Q162" s="43">
        <v>1531.21</v>
      </c>
      <c r="R162" s="43">
        <v>1531.21</v>
      </c>
      <c r="S162" s="43">
        <v>1531.21</v>
      </c>
      <c r="T162" s="43">
        <v>1531.21</v>
      </c>
      <c r="U162" s="43">
        <v>1531.21</v>
      </c>
      <c r="V162" s="43">
        <v>1531.21</v>
      </c>
      <c r="W162" s="43">
        <v>1531.21</v>
      </c>
      <c r="X162" s="43">
        <v>1531.21</v>
      </c>
      <c r="Y162" s="43">
        <v>1531.21</v>
      </c>
    </row>
    <row r="163" spans="1:25"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thickBot="1" x14ac:dyDescent="0.25">
      <c r="A166" s="27">
        <v>23</v>
      </c>
      <c r="B166" s="42">
        <v>2442.83</v>
      </c>
      <c r="C166" s="42">
        <v>2497.5100000000002</v>
      </c>
      <c r="D166" s="42">
        <v>2531.35</v>
      </c>
      <c r="E166" s="42">
        <v>2551.62</v>
      </c>
      <c r="F166" s="42">
        <v>2562.6</v>
      </c>
      <c r="G166" s="42">
        <v>2569.56</v>
      </c>
      <c r="H166" s="42">
        <v>2516.8000000000002</v>
      </c>
      <c r="I166" s="42">
        <v>2434.0100000000002</v>
      </c>
      <c r="J166" s="42">
        <v>2336.4899999999998</v>
      </c>
      <c r="K166" s="42">
        <v>2255.48</v>
      </c>
      <c r="L166" s="42">
        <v>2239.15</v>
      </c>
      <c r="M166" s="42">
        <v>2222.5700000000002</v>
      </c>
      <c r="N166" s="42">
        <v>2207.0300000000002</v>
      </c>
      <c r="O166" s="42">
        <v>2213.5100000000002</v>
      </c>
      <c r="P166" s="42">
        <v>2217.6999999999998</v>
      </c>
      <c r="Q166" s="42">
        <v>2221.5500000000002</v>
      </c>
      <c r="R166" s="42">
        <v>2217.56</v>
      </c>
      <c r="S166" s="42">
        <v>2211.9</v>
      </c>
      <c r="T166" s="42">
        <v>2215.77</v>
      </c>
      <c r="U166" s="42">
        <v>2220.12</v>
      </c>
      <c r="V166" s="42">
        <v>2240.31</v>
      </c>
      <c r="W166" s="42">
        <v>2296.35</v>
      </c>
      <c r="X166" s="42">
        <v>2341.37</v>
      </c>
      <c r="Y166" s="42">
        <v>2397.91</v>
      </c>
    </row>
    <row r="167" spans="1:25" ht="38.25" outlineLevel="1" x14ac:dyDescent="0.2">
      <c r="A167" s="111" t="s">
        <v>70</v>
      </c>
      <c r="B167" s="143">
        <v>626.95019229000002</v>
      </c>
      <c r="C167" s="143">
        <v>681.6318334</v>
      </c>
      <c r="D167" s="143">
        <v>715.47203389000003</v>
      </c>
      <c r="E167" s="143">
        <v>735.73720302000004</v>
      </c>
      <c r="F167" s="143">
        <v>746.71696833999999</v>
      </c>
      <c r="G167" s="143">
        <v>753.67725201999997</v>
      </c>
      <c r="H167" s="143">
        <v>700.92246999999998</v>
      </c>
      <c r="I167" s="143">
        <v>618.13091464000001</v>
      </c>
      <c r="J167" s="143">
        <v>520.60759583000004</v>
      </c>
      <c r="K167" s="143">
        <v>439.59795771</v>
      </c>
      <c r="L167" s="143">
        <v>423.27152991999998</v>
      </c>
      <c r="M167" s="143">
        <v>406.68514492000003</v>
      </c>
      <c r="N167" s="143">
        <v>391.14697682000002</v>
      </c>
      <c r="O167" s="143">
        <v>397.63330468999999</v>
      </c>
      <c r="P167" s="143">
        <v>401.82400337000001</v>
      </c>
      <c r="Q167" s="143">
        <v>405.66998301000001</v>
      </c>
      <c r="R167" s="143">
        <v>401.67683638</v>
      </c>
      <c r="S167" s="143">
        <v>396.02343581000002</v>
      </c>
      <c r="T167" s="143">
        <v>399.88789600000001</v>
      </c>
      <c r="U167" s="143">
        <v>404.23633046999998</v>
      </c>
      <c r="V167" s="143">
        <v>424.42647486999999</v>
      </c>
      <c r="W167" s="143">
        <v>480.46645147999999</v>
      </c>
      <c r="X167" s="143">
        <v>525.48875819</v>
      </c>
      <c r="Y167" s="143">
        <v>582.02603020000004</v>
      </c>
    </row>
    <row r="168" spans="1:25" ht="38.25"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outlineLevel="1" x14ac:dyDescent="0.2">
      <c r="A169" s="16" t="s">
        <v>3</v>
      </c>
      <c r="B169" s="43">
        <v>1531.21</v>
      </c>
      <c r="C169" s="43">
        <v>1531.21</v>
      </c>
      <c r="D169" s="43">
        <v>1531.21</v>
      </c>
      <c r="E169" s="43">
        <v>1531.21</v>
      </c>
      <c r="F169" s="43">
        <v>1531.21</v>
      </c>
      <c r="G169" s="43">
        <v>1531.21</v>
      </c>
      <c r="H169" s="43">
        <v>1531.21</v>
      </c>
      <c r="I169" s="43">
        <v>1531.21</v>
      </c>
      <c r="J169" s="43">
        <v>1531.21</v>
      </c>
      <c r="K169" s="43">
        <v>1531.21</v>
      </c>
      <c r="L169" s="43">
        <v>1531.21</v>
      </c>
      <c r="M169" s="43">
        <v>1531.21</v>
      </c>
      <c r="N169" s="43">
        <v>1531.21</v>
      </c>
      <c r="O169" s="43">
        <v>1531.21</v>
      </c>
      <c r="P169" s="43">
        <v>1531.21</v>
      </c>
      <c r="Q169" s="43">
        <v>1531.21</v>
      </c>
      <c r="R169" s="43">
        <v>1531.21</v>
      </c>
      <c r="S169" s="43">
        <v>1531.21</v>
      </c>
      <c r="T169" s="43">
        <v>1531.21</v>
      </c>
      <c r="U169" s="43">
        <v>1531.21</v>
      </c>
      <c r="V169" s="43">
        <v>1531.21</v>
      </c>
      <c r="W169" s="43">
        <v>1531.21</v>
      </c>
      <c r="X169" s="43">
        <v>1531.21</v>
      </c>
      <c r="Y169" s="43">
        <v>1531.21</v>
      </c>
    </row>
    <row r="170" spans="1:25"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thickBot="1" x14ac:dyDescent="0.25">
      <c r="A173" s="27">
        <v>24</v>
      </c>
      <c r="B173" s="42">
        <v>2494.27</v>
      </c>
      <c r="C173" s="42">
        <v>2536.4</v>
      </c>
      <c r="D173" s="42">
        <v>2577.4899999999998</v>
      </c>
      <c r="E173" s="42">
        <v>2607.39</v>
      </c>
      <c r="F173" s="42">
        <v>2620.33</v>
      </c>
      <c r="G173" s="42">
        <v>2630.05</v>
      </c>
      <c r="H173" s="42">
        <v>2578.56</v>
      </c>
      <c r="I173" s="42">
        <v>2502.46</v>
      </c>
      <c r="J173" s="42">
        <v>2377.17</v>
      </c>
      <c r="K173" s="42">
        <v>2272.34</v>
      </c>
      <c r="L173" s="42">
        <v>2235.61</v>
      </c>
      <c r="M173" s="42">
        <v>2229.3000000000002</v>
      </c>
      <c r="N173" s="42">
        <v>2222.86</v>
      </c>
      <c r="O173" s="42">
        <v>2233.27</v>
      </c>
      <c r="P173" s="42">
        <v>2235.13</v>
      </c>
      <c r="Q173" s="42">
        <v>2240.71</v>
      </c>
      <c r="R173" s="42">
        <v>2235.8000000000002</v>
      </c>
      <c r="S173" s="42">
        <v>2237.5300000000002</v>
      </c>
      <c r="T173" s="42">
        <v>2238.7399999999998</v>
      </c>
      <c r="U173" s="42">
        <v>2259.1999999999998</v>
      </c>
      <c r="V173" s="42">
        <v>2273.58</v>
      </c>
      <c r="W173" s="42">
        <v>2313.16</v>
      </c>
      <c r="X173" s="42">
        <v>2359.69</v>
      </c>
      <c r="Y173" s="42">
        <v>2436.54</v>
      </c>
    </row>
    <row r="174" spans="1:25" ht="38.25" outlineLevel="1" x14ac:dyDescent="0.2">
      <c r="A174" s="111" t="s">
        <v>70</v>
      </c>
      <c r="B174" s="143">
        <v>678.39386611999998</v>
      </c>
      <c r="C174" s="143">
        <v>720.52030029000002</v>
      </c>
      <c r="D174" s="143">
        <v>761.61438792000001</v>
      </c>
      <c r="E174" s="143">
        <v>791.51132151000002</v>
      </c>
      <c r="F174" s="143">
        <v>804.45424910999998</v>
      </c>
      <c r="G174" s="143">
        <v>814.17111772999999</v>
      </c>
      <c r="H174" s="143">
        <v>762.67872208999995</v>
      </c>
      <c r="I174" s="143">
        <v>686.58112560999996</v>
      </c>
      <c r="J174" s="143">
        <v>561.29221194000002</v>
      </c>
      <c r="K174" s="143">
        <v>456.45555254999999</v>
      </c>
      <c r="L174" s="143">
        <v>419.72636711000001</v>
      </c>
      <c r="M174" s="143">
        <v>413.42102001000001</v>
      </c>
      <c r="N174" s="143">
        <v>406.98111613999998</v>
      </c>
      <c r="O174" s="143">
        <v>417.38475341999998</v>
      </c>
      <c r="P174" s="143">
        <v>419.25004624000002</v>
      </c>
      <c r="Q174" s="143">
        <v>424.82898355999998</v>
      </c>
      <c r="R174" s="143">
        <v>419.91885335000001</v>
      </c>
      <c r="S174" s="143">
        <v>421.65163508000001</v>
      </c>
      <c r="T174" s="143">
        <v>422.86107781999999</v>
      </c>
      <c r="U174" s="143">
        <v>443.31931899</v>
      </c>
      <c r="V174" s="143">
        <v>457.70135503</v>
      </c>
      <c r="W174" s="143">
        <v>497.27726582999998</v>
      </c>
      <c r="X174" s="143">
        <v>543.81258084000001</v>
      </c>
      <c r="Y174" s="143">
        <v>620.66325737</v>
      </c>
    </row>
    <row r="175" spans="1:25" ht="38.25"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outlineLevel="1" x14ac:dyDescent="0.2">
      <c r="A176" s="16" t="s">
        <v>3</v>
      </c>
      <c r="B176" s="43">
        <v>1531.21</v>
      </c>
      <c r="C176" s="43">
        <v>1531.21</v>
      </c>
      <c r="D176" s="43">
        <v>1531.21</v>
      </c>
      <c r="E176" s="43">
        <v>1531.21</v>
      </c>
      <c r="F176" s="43">
        <v>1531.21</v>
      </c>
      <c r="G176" s="43">
        <v>1531.21</v>
      </c>
      <c r="H176" s="43">
        <v>1531.21</v>
      </c>
      <c r="I176" s="43">
        <v>1531.21</v>
      </c>
      <c r="J176" s="43">
        <v>1531.21</v>
      </c>
      <c r="K176" s="43">
        <v>1531.21</v>
      </c>
      <c r="L176" s="43">
        <v>1531.21</v>
      </c>
      <c r="M176" s="43">
        <v>1531.21</v>
      </c>
      <c r="N176" s="43">
        <v>1531.21</v>
      </c>
      <c r="O176" s="43">
        <v>1531.21</v>
      </c>
      <c r="P176" s="43">
        <v>1531.21</v>
      </c>
      <c r="Q176" s="43">
        <v>1531.21</v>
      </c>
      <c r="R176" s="43">
        <v>1531.21</v>
      </c>
      <c r="S176" s="43">
        <v>1531.21</v>
      </c>
      <c r="T176" s="43">
        <v>1531.21</v>
      </c>
      <c r="U176" s="43">
        <v>1531.21</v>
      </c>
      <c r="V176" s="43">
        <v>1531.21</v>
      </c>
      <c r="W176" s="43">
        <v>1531.21</v>
      </c>
      <c r="X176" s="43">
        <v>1531.21</v>
      </c>
      <c r="Y176" s="43">
        <v>1531.21</v>
      </c>
    </row>
    <row r="177" spans="1:25"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thickBot="1" x14ac:dyDescent="0.25">
      <c r="A180" s="27">
        <v>25</v>
      </c>
      <c r="B180" s="42">
        <v>2443.16</v>
      </c>
      <c r="C180" s="42">
        <v>2512.38</v>
      </c>
      <c r="D180" s="42">
        <v>2534.16</v>
      </c>
      <c r="E180" s="42">
        <v>2523.59</v>
      </c>
      <c r="F180" s="42">
        <v>2541.87</v>
      </c>
      <c r="G180" s="42">
        <v>2535.59</v>
      </c>
      <c r="H180" s="42">
        <v>2472.27</v>
      </c>
      <c r="I180" s="42">
        <v>2361.4899999999998</v>
      </c>
      <c r="J180" s="42">
        <v>2259.19</v>
      </c>
      <c r="K180" s="42">
        <v>2220.5300000000002</v>
      </c>
      <c r="L180" s="42">
        <v>2273.87</v>
      </c>
      <c r="M180" s="42">
        <v>2277.75</v>
      </c>
      <c r="N180" s="42">
        <v>2260.2800000000002</v>
      </c>
      <c r="O180" s="42">
        <v>2266.2399999999998</v>
      </c>
      <c r="P180" s="42">
        <v>2268.86</v>
      </c>
      <c r="Q180" s="42">
        <v>2262.1799999999998</v>
      </c>
      <c r="R180" s="42">
        <v>2264.5300000000002</v>
      </c>
      <c r="S180" s="42">
        <v>2259.46</v>
      </c>
      <c r="T180" s="42">
        <v>2206.15</v>
      </c>
      <c r="U180" s="42">
        <v>2206.7399999999998</v>
      </c>
      <c r="V180" s="42">
        <v>2208.7800000000002</v>
      </c>
      <c r="W180" s="42">
        <v>2258.9</v>
      </c>
      <c r="X180" s="42">
        <v>2287.17</v>
      </c>
      <c r="Y180" s="42">
        <v>2340.8200000000002</v>
      </c>
    </row>
    <row r="181" spans="1:25" ht="38.25" outlineLevel="1" x14ac:dyDescent="0.2">
      <c r="A181" s="16" t="s">
        <v>70</v>
      </c>
      <c r="B181" s="143">
        <v>627.28088329000002</v>
      </c>
      <c r="C181" s="143">
        <v>696.50313102999996</v>
      </c>
      <c r="D181" s="143">
        <v>718.28407679999998</v>
      </c>
      <c r="E181" s="143">
        <v>707.70769469000004</v>
      </c>
      <c r="F181" s="143">
        <v>725.98616195</v>
      </c>
      <c r="G181" s="143">
        <v>719.70876750000002</v>
      </c>
      <c r="H181" s="143">
        <v>656.38911660999997</v>
      </c>
      <c r="I181" s="143">
        <v>545.61165643000004</v>
      </c>
      <c r="J181" s="143">
        <v>443.31128358000001</v>
      </c>
      <c r="K181" s="143">
        <v>404.64853450999999</v>
      </c>
      <c r="L181" s="143">
        <v>457.98812192999998</v>
      </c>
      <c r="M181" s="143">
        <v>461.86877965000002</v>
      </c>
      <c r="N181" s="143">
        <v>444.39725530999999</v>
      </c>
      <c r="O181" s="143">
        <v>450.35661209</v>
      </c>
      <c r="P181" s="143">
        <v>452.9767301</v>
      </c>
      <c r="Q181" s="143">
        <v>446.30307634000002</v>
      </c>
      <c r="R181" s="143">
        <v>448.64539198</v>
      </c>
      <c r="S181" s="143">
        <v>443.58431057000001</v>
      </c>
      <c r="T181" s="143">
        <v>390.26881608000002</v>
      </c>
      <c r="U181" s="143">
        <v>390.85854596000001</v>
      </c>
      <c r="V181" s="143">
        <v>392.89858418</v>
      </c>
      <c r="W181" s="143">
        <v>443.02189867999999</v>
      </c>
      <c r="X181" s="143">
        <v>471.28701867000001</v>
      </c>
      <c r="Y181" s="143">
        <v>524.93498277000003</v>
      </c>
    </row>
    <row r="182" spans="1:25" ht="38.25"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outlineLevel="1" x14ac:dyDescent="0.2">
      <c r="A183" s="16" t="s">
        <v>3</v>
      </c>
      <c r="B183" s="43">
        <v>1531.21</v>
      </c>
      <c r="C183" s="43">
        <v>1531.21</v>
      </c>
      <c r="D183" s="43">
        <v>1531.21</v>
      </c>
      <c r="E183" s="43">
        <v>1531.21</v>
      </c>
      <c r="F183" s="43">
        <v>1531.21</v>
      </c>
      <c r="G183" s="43">
        <v>1531.21</v>
      </c>
      <c r="H183" s="43">
        <v>1531.21</v>
      </c>
      <c r="I183" s="43">
        <v>1531.21</v>
      </c>
      <c r="J183" s="43">
        <v>1531.21</v>
      </c>
      <c r="K183" s="43">
        <v>1531.21</v>
      </c>
      <c r="L183" s="43">
        <v>1531.21</v>
      </c>
      <c r="M183" s="43">
        <v>1531.21</v>
      </c>
      <c r="N183" s="43">
        <v>1531.21</v>
      </c>
      <c r="O183" s="43">
        <v>1531.21</v>
      </c>
      <c r="P183" s="43">
        <v>1531.21</v>
      </c>
      <c r="Q183" s="43">
        <v>1531.21</v>
      </c>
      <c r="R183" s="43">
        <v>1531.21</v>
      </c>
      <c r="S183" s="43">
        <v>1531.21</v>
      </c>
      <c r="T183" s="43">
        <v>1531.21</v>
      </c>
      <c r="U183" s="43">
        <v>1531.21</v>
      </c>
      <c r="V183" s="43">
        <v>1531.21</v>
      </c>
      <c r="W183" s="43">
        <v>1531.21</v>
      </c>
      <c r="X183" s="43">
        <v>1531.21</v>
      </c>
      <c r="Y183" s="43">
        <v>1531.21</v>
      </c>
    </row>
    <row r="184" spans="1:25"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thickBot="1" x14ac:dyDescent="0.25">
      <c r="A187" s="28">
        <v>26</v>
      </c>
      <c r="B187" s="42">
        <v>2498.23</v>
      </c>
      <c r="C187" s="42">
        <v>2554.0500000000002</v>
      </c>
      <c r="D187" s="42">
        <v>2588.25</v>
      </c>
      <c r="E187" s="42">
        <v>2589.79</v>
      </c>
      <c r="F187" s="42">
        <v>2589.64</v>
      </c>
      <c r="G187" s="42">
        <v>2581.77</v>
      </c>
      <c r="H187" s="42">
        <v>2538.66</v>
      </c>
      <c r="I187" s="42">
        <v>2440.15</v>
      </c>
      <c r="J187" s="42">
        <v>2395.94</v>
      </c>
      <c r="K187" s="42">
        <v>2341.67</v>
      </c>
      <c r="L187" s="42">
        <v>2327.9</v>
      </c>
      <c r="M187" s="42">
        <v>2308.5500000000002</v>
      </c>
      <c r="N187" s="42">
        <v>2311.41</v>
      </c>
      <c r="O187" s="42">
        <v>2289.92</v>
      </c>
      <c r="P187" s="42">
        <v>2288.44</v>
      </c>
      <c r="Q187" s="42">
        <v>2276.48</v>
      </c>
      <c r="R187" s="42">
        <v>2277.35</v>
      </c>
      <c r="S187" s="42">
        <v>2277.2600000000002</v>
      </c>
      <c r="T187" s="42">
        <v>2287.66</v>
      </c>
      <c r="U187" s="42">
        <v>2299.67</v>
      </c>
      <c r="V187" s="42">
        <v>2368.0500000000002</v>
      </c>
      <c r="W187" s="42">
        <v>2479.5700000000002</v>
      </c>
      <c r="X187" s="42">
        <v>2505.83</v>
      </c>
      <c r="Y187" s="42">
        <v>2473.08</v>
      </c>
    </row>
    <row r="188" spans="1:25" ht="38.25" outlineLevel="1" x14ac:dyDescent="0.2">
      <c r="A188" s="16" t="s">
        <v>70</v>
      </c>
      <c r="B188" s="143">
        <v>682.35420498999997</v>
      </c>
      <c r="C188" s="143">
        <v>738.16949651000004</v>
      </c>
      <c r="D188" s="143">
        <v>772.37151372999995</v>
      </c>
      <c r="E188" s="143">
        <v>773.90946133</v>
      </c>
      <c r="F188" s="143">
        <v>773.75718173999996</v>
      </c>
      <c r="G188" s="143">
        <v>765.89363934000005</v>
      </c>
      <c r="H188" s="143">
        <v>722.77478239000004</v>
      </c>
      <c r="I188" s="143">
        <v>624.26679816000001</v>
      </c>
      <c r="J188" s="143">
        <v>580.05555702000004</v>
      </c>
      <c r="K188" s="143">
        <v>525.78918162000002</v>
      </c>
      <c r="L188" s="143">
        <v>512.01676023000005</v>
      </c>
      <c r="M188" s="143">
        <v>492.66621765000002</v>
      </c>
      <c r="N188" s="143">
        <v>495.53345315000001</v>
      </c>
      <c r="O188" s="143">
        <v>474.04093419999998</v>
      </c>
      <c r="P188" s="143">
        <v>472.55611447000001</v>
      </c>
      <c r="Q188" s="143">
        <v>460.59520250999998</v>
      </c>
      <c r="R188" s="143">
        <v>461.46504619000001</v>
      </c>
      <c r="S188" s="143">
        <v>461.37602908999997</v>
      </c>
      <c r="T188" s="143">
        <v>471.77595682999998</v>
      </c>
      <c r="U188" s="143">
        <v>483.79282943999999</v>
      </c>
      <c r="V188" s="143">
        <v>552.16441130999999</v>
      </c>
      <c r="W188" s="143">
        <v>663.69240034999996</v>
      </c>
      <c r="X188" s="143">
        <v>689.94644407999999</v>
      </c>
      <c r="Y188" s="143">
        <v>657.19982233999997</v>
      </c>
    </row>
    <row r="189" spans="1:25" ht="38.25"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outlineLevel="1" x14ac:dyDescent="0.2">
      <c r="A190" s="16" t="s">
        <v>3</v>
      </c>
      <c r="B190" s="43">
        <v>1531.21</v>
      </c>
      <c r="C190" s="43">
        <v>1531.21</v>
      </c>
      <c r="D190" s="43">
        <v>1531.21</v>
      </c>
      <c r="E190" s="43">
        <v>1531.21</v>
      </c>
      <c r="F190" s="43">
        <v>1531.21</v>
      </c>
      <c r="G190" s="43">
        <v>1531.21</v>
      </c>
      <c r="H190" s="43">
        <v>1531.21</v>
      </c>
      <c r="I190" s="43">
        <v>1531.21</v>
      </c>
      <c r="J190" s="43">
        <v>1531.21</v>
      </c>
      <c r="K190" s="43">
        <v>1531.21</v>
      </c>
      <c r="L190" s="43">
        <v>1531.21</v>
      </c>
      <c r="M190" s="43">
        <v>1531.21</v>
      </c>
      <c r="N190" s="43">
        <v>1531.21</v>
      </c>
      <c r="O190" s="43">
        <v>1531.21</v>
      </c>
      <c r="P190" s="43">
        <v>1531.21</v>
      </c>
      <c r="Q190" s="43">
        <v>1531.21</v>
      </c>
      <c r="R190" s="43">
        <v>1531.21</v>
      </c>
      <c r="S190" s="43">
        <v>1531.21</v>
      </c>
      <c r="T190" s="43">
        <v>1531.21</v>
      </c>
      <c r="U190" s="43">
        <v>1531.21</v>
      </c>
      <c r="V190" s="43">
        <v>1531.21</v>
      </c>
      <c r="W190" s="43">
        <v>1531.21</v>
      </c>
      <c r="X190" s="43">
        <v>1531.21</v>
      </c>
      <c r="Y190" s="43">
        <v>1531.21</v>
      </c>
    </row>
    <row r="191" spans="1:25"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thickBot="1" x14ac:dyDescent="0.25">
      <c r="A194" s="33">
        <v>27</v>
      </c>
      <c r="B194" s="42">
        <v>2447.67</v>
      </c>
      <c r="C194" s="42">
        <v>2497.59</v>
      </c>
      <c r="D194" s="42">
        <v>2525.9299999999998</v>
      </c>
      <c r="E194" s="42">
        <v>2538.7800000000002</v>
      </c>
      <c r="F194" s="42">
        <v>2554.37</v>
      </c>
      <c r="G194" s="42">
        <v>2546.67</v>
      </c>
      <c r="H194" s="42">
        <v>2509.86</v>
      </c>
      <c r="I194" s="42">
        <v>2455.48</v>
      </c>
      <c r="J194" s="42">
        <v>2425.44</v>
      </c>
      <c r="K194" s="42">
        <v>2389.17</v>
      </c>
      <c r="L194" s="42">
        <v>2382.44</v>
      </c>
      <c r="M194" s="42">
        <v>2363.11</v>
      </c>
      <c r="N194" s="42">
        <v>2365.2800000000002</v>
      </c>
      <c r="O194" s="42">
        <v>2351.89</v>
      </c>
      <c r="P194" s="42">
        <v>2338.6999999999998</v>
      </c>
      <c r="Q194" s="42">
        <v>2334.27</v>
      </c>
      <c r="R194" s="42">
        <v>2318.6799999999998</v>
      </c>
      <c r="S194" s="42">
        <v>2331.27</v>
      </c>
      <c r="T194" s="42">
        <v>2338.7199999999998</v>
      </c>
      <c r="U194" s="42">
        <v>2350.08</v>
      </c>
      <c r="V194" s="42">
        <v>2369.33</v>
      </c>
      <c r="W194" s="42">
        <v>2394.86</v>
      </c>
      <c r="X194" s="42">
        <v>2408.12</v>
      </c>
      <c r="Y194" s="42">
        <v>2435.9</v>
      </c>
    </row>
    <row r="195" spans="1:25" ht="38.25" outlineLevel="1" x14ac:dyDescent="0.2">
      <c r="A195" s="111" t="s">
        <v>70</v>
      </c>
      <c r="B195" s="143">
        <v>631.79383003999999</v>
      </c>
      <c r="C195" s="143">
        <v>681.71423030999995</v>
      </c>
      <c r="D195" s="143">
        <v>710.04842781000002</v>
      </c>
      <c r="E195" s="143">
        <v>722.89675401</v>
      </c>
      <c r="F195" s="143">
        <v>738.49419604000002</v>
      </c>
      <c r="G195" s="143">
        <v>730.79126312000005</v>
      </c>
      <c r="H195" s="143">
        <v>693.97632572999999</v>
      </c>
      <c r="I195" s="143">
        <v>639.60157108999999</v>
      </c>
      <c r="J195" s="143">
        <v>609.55952321999996</v>
      </c>
      <c r="K195" s="143">
        <v>573.29242968999995</v>
      </c>
      <c r="L195" s="143">
        <v>566.55969159000006</v>
      </c>
      <c r="M195" s="143">
        <v>547.22644757</v>
      </c>
      <c r="N195" s="143">
        <v>549.40343044999997</v>
      </c>
      <c r="O195" s="143">
        <v>536.01417370000001</v>
      </c>
      <c r="P195" s="143">
        <v>522.81660060000002</v>
      </c>
      <c r="Q195" s="143">
        <v>518.38612777000003</v>
      </c>
      <c r="R195" s="143">
        <v>502.80301995999997</v>
      </c>
      <c r="S195" s="143">
        <v>515.38689412999997</v>
      </c>
      <c r="T195" s="143">
        <v>522.83775785</v>
      </c>
      <c r="U195" s="143">
        <v>534.19684802999996</v>
      </c>
      <c r="V195" s="143">
        <v>553.44513303999997</v>
      </c>
      <c r="W195" s="143">
        <v>578.97566605999998</v>
      </c>
      <c r="X195" s="143">
        <v>592.23748191000004</v>
      </c>
      <c r="Y195" s="143">
        <v>620.02237012000001</v>
      </c>
    </row>
    <row r="196" spans="1:25" ht="38.25"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outlineLevel="1" x14ac:dyDescent="0.2">
      <c r="A197" s="16" t="s">
        <v>3</v>
      </c>
      <c r="B197" s="43">
        <v>1531.21</v>
      </c>
      <c r="C197" s="43">
        <v>1531.21</v>
      </c>
      <c r="D197" s="43">
        <v>1531.21</v>
      </c>
      <c r="E197" s="43">
        <v>1531.21</v>
      </c>
      <c r="F197" s="43">
        <v>1531.21</v>
      </c>
      <c r="G197" s="43">
        <v>1531.21</v>
      </c>
      <c r="H197" s="43">
        <v>1531.21</v>
      </c>
      <c r="I197" s="43">
        <v>1531.21</v>
      </c>
      <c r="J197" s="43">
        <v>1531.21</v>
      </c>
      <c r="K197" s="43">
        <v>1531.21</v>
      </c>
      <c r="L197" s="43">
        <v>1531.21</v>
      </c>
      <c r="M197" s="43">
        <v>1531.21</v>
      </c>
      <c r="N197" s="43">
        <v>1531.21</v>
      </c>
      <c r="O197" s="43">
        <v>1531.21</v>
      </c>
      <c r="P197" s="43">
        <v>1531.21</v>
      </c>
      <c r="Q197" s="43">
        <v>1531.21</v>
      </c>
      <c r="R197" s="43">
        <v>1531.21</v>
      </c>
      <c r="S197" s="43">
        <v>1531.21</v>
      </c>
      <c r="T197" s="43">
        <v>1531.21</v>
      </c>
      <c r="U197" s="43">
        <v>1531.21</v>
      </c>
      <c r="V197" s="43">
        <v>1531.21</v>
      </c>
      <c r="W197" s="43">
        <v>1531.21</v>
      </c>
      <c r="X197" s="43">
        <v>1531.21</v>
      </c>
      <c r="Y197" s="43">
        <v>1531.21</v>
      </c>
    </row>
    <row r="198" spans="1:25"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thickBot="1" x14ac:dyDescent="0.25">
      <c r="A201" s="27">
        <v>28</v>
      </c>
      <c r="B201" s="42">
        <v>2466.6</v>
      </c>
      <c r="C201" s="42">
        <v>2531.17</v>
      </c>
      <c r="D201" s="42">
        <v>2586.9</v>
      </c>
      <c r="E201" s="42">
        <v>2560.66</v>
      </c>
      <c r="F201" s="42">
        <v>2597.81</v>
      </c>
      <c r="G201" s="42">
        <v>2580.9299999999998</v>
      </c>
      <c r="H201" s="42">
        <v>2505.91</v>
      </c>
      <c r="I201" s="42">
        <v>2473.83</v>
      </c>
      <c r="J201" s="42">
        <v>2401.56</v>
      </c>
      <c r="K201" s="42">
        <v>2440.71</v>
      </c>
      <c r="L201" s="42">
        <v>2445.25</v>
      </c>
      <c r="M201" s="42">
        <v>2449.41</v>
      </c>
      <c r="N201" s="42">
        <v>2441.09</v>
      </c>
      <c r="O201" s="42">
        <v>2421.9499999999998</v>
      </c>
      <c r="P201" s="42">
        <v>2414.52</v>
      </c>
      <c r="Q201" s="42">
        <v>2408.96</v>
      </c>
      <c r="R201" s="42">
        <v>2407.1</v>
      </c>
      <c r="S201" s="42">
        <v>2409.4699999999998</v>
      </c>
      <c r="T201" s="42">
        <v>2404.33</v>
      </c>
      <c r="U201" s="42">
        <v>2413.2399999999998</v>
      </c>
      <c r="V201" s="42">
        <v>2414.9899999999998</v>
      </c>
      <c r="W201" s="42">
        <v>2408.17</v>
      </c>
      <c r="X201" s="42">
        <v>2431.34</v>
      </c>
      <c r="Y201" s="42">
        <v>2439.69</v>
      </c>
    </row>
    <row r="202" spans="1:25" ht="38.25" outlineLevel="1" x14ac:dyDescent="0.2">
      <c r="A202" s="111" t="s">
        <v>70</v>
      </c>
      <c r="B202" s="143">
        <v>650.72138364</v>
      </c>
      <c r="C202" s="143">
        <v>715.28894439999999</v>
      </c>
      <c r="D202" s="143">
        <v>771.01581552000005</v>
      </c>
      <c r="E202" s="143">
        <v>744.77605295000001</v>
      </c>
      <c r="F202" s="143">
        <v>781.93313103000003</v>
      </c>
      <c r="G202" s="143">
        <v>765.05384916000003</v>
      </c>
      <c r="H202" s="143">
        <v>690.03275537000002</v>
      </c>
      <c r="I202" s="143">
        <v>657.95402356</v>
      </c>
      <c r="J202" s="143">
        <v>585.68117157999995</v>
      </c>
      <c r="K202" s="143">
        <v>624.83103524000001</v>
      </c>
      <c r="L202" s="143">
        <v>629.36754960999997</v>
      </c>
      <c r="M202" s="143">
        <v>633.52857523</v>
      </c>
      <c r="N202" s="143">
        <v>625.21152493</v>
      </c>
      <c r="O202" s="143">
        <v>606.06650314000001</v>
      </c>
      <c r="P202" s="143">
        <v>598.63459458</v>
      </c>
      <c r="Q202" s="143">
        <v>593.08439618</v>
      </c>
      <c r="R202" s="143">
        <v>591.22197093</v>
      </c>
      <c r="S202" s="143">
        <v>593.59178745999998</v>
      </c>
      <c r="T202" s="143">
        <v>588.45062771000005</v>
      </c>
      <c r="U202" s="143">
        <v>597.36002406</v>
      </c>
      <c r="V202" s="143">
        <v>599.11212947000001</v>
      </c>
      <c r="W202" s="143">
        <v>592.28700443000002</v>
      </c>
      <c r="X202" s="143">
        <v>615.45745877000002</v>
      </c>
      <c r="Y202" s="143">
        <v>623.80996290999997</v>
      </c>
    </row>
    <row r="203" spans="1:25" ht="38.25"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outlineLevel="1" x14ac:dyDescent="0.2">
      <c r="A204" s="16" t="s">
        <v>3</v>
      </c>
      <c r="B204" s="43">
        <v>1531.21</v>
      </c>
      <c r="C204" s="43">
        <v>1531.21</v>
      </c>
      <c r="D204" s="43">
        <v>1531.21</v>
      </c>
      <c r="E204" s="43">
        <v>1531.21</v>
      </c>
      <c r="F204" s="43">
        <v>1531.21</v>
      </c>
      <c r="G204" s="43">
        <v>1531.21</v>
      </c>
      <c r="H204" s="43">
        <v>1531.21</v>
      </c>
      <c r="I204" s="43">
        <v>1531.21</v>
      </c>
      <c r="J204" s="43">
        <v>1531.21</v>
      </c>
      <c r="K204" s="43">
        <v>1531.21</v>
      </c>
      <c r="L204" s="43">
        <v>1531.21</v>
      </c>
      <c r="M204" s="43">
        <v>1531.21</v>
      </c>
      <c r="N204" s="43">
        <v>1531.21</v>
      </c>
      <c r="O204" s="43">
        <v>1531.21</v>
      </c>
      <c r="P204" s="43">
        <v>1531.21</v>
      </c>
      <c r="Q204" s="43">
        <v>1531.21</v>
      </c>
      <c r="R204" s="43">
        <v>1531.21</v>
      </c>
      <c r="S204" s="43">
        <v>1531.21</v>
      </c>
      <c r="T204" s="43">
        <v>1531.21</v>
      </c>
      <c r="U204" s="43">
        <v>1531.21</v>
      </c>
      <c r="V204" s="43">
        <v>1531.21</v>
      </c>
      <c r="W204" s="43">
        <v>1531.21</v>
      </c>
      <c r="X204" s="43">
        <v>1531.21</v>
      </c>
      <c r="Y204" s="43">
        <v>1531.21</v>
      </c>
    </row>
    <row r="205" spans="1:25"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thickBot="1" x14ac:dyDescent="0.25">
      <c r="A208" s="27">
        <v>29</v>
      </c>
      <c r="B208" s="42">
        <v>2502.5</v>
      </c>
      <c r="C208" s="42">
        <v>2577.29</v>
      </c>
      <c r="D208" s="42">
        <v>2601.48</v>
      </c>
      <c r="E208" s="42">
        <v>2581.39</v>
      </c>
      <c r="F208" s="42">
        <v>2591.36</v>
      </c>
      <c r="G208" s="42">
        <v>2618.73</v>
      </c>
      <c r="H208" s="42">
        <v>2551.83</v>
      </c>
      <c r="I208" s="42">
        <v>2470.5</v>
      </c>
      <c r="J208" s="42">
        <v>2415.83</v>
      </c>
      <c r="K208" s="42">
        <v>2398.54</v>
      </c>
      <c r="L208" s="42">
        <v>2394.46</v>
      </c>
      <c r="M208" s="42">
        <v>2380.62</v>
      </c>
      <c r="N208" s="42">
        <v>2379.08</v>
      </c>
      <c r="O208" s="42">
        <v>2376.54</v>
      </c>
      <c r="P208" s="42">
        <v>2376.16</v>
      </c>
      <c r="Q208" s="42">
        <v>2378.0500000000002</v>
      </c>
      <c r="R208" s="42">
        <v>2382.98</v>
      </c>
      <c r="S208" s="42">
        <v>2388.14</v>
      </c>
      <c r="T208" s="42">
        <v>2374.3000000000002</v>
      </c>
      <c r="U208" s="42">
        <v>2378.61</v>
      </c>
      <c r="V208" s="42">
        <v>2325.9</v>
      </c>
      <c r="W208" s="42">
        <v>2309.16</v>
      </c>
      <c r="X208" s="42">
        <v>2331.3200000000002</v>
      </c>
      <c r="Y208" s="42">
        <v>2387.17</v>
      </c>
    </row>
    <row r="209" spans="1:25" ht="38.25" outlineLevel="1" x14ac:dyDescent="0.2">
      <c r="A209" s="16" t="s">
        <v>70</v>
      </c>
      <c r="B209" s="143">
        <v>686.62186811000004</v>
      </c>
      <c r="C209" s="143">
        <v>761.41296957999998</v>
      </c>
      <c r="D209" s="143">
        <v>785.59674529999995</v>
      </c>
      <c r="E209" s="143">
        <v>765.50886864999995</v>
      </c>
      <c r="F209" s="143">
        <v>775.47833114000002</v>
      </c>
      <c r="G209" s="143">
        <v>802.84742295000001</v>
      </c>
      <c r="H209" s="143">
        <v>735.94702639000002</v>
      </c>
      <c r="I209" s="143">
        <v>654.62098577999996</v>
      </c>
      <c r="J209" s="143">
        <v>599.94759237000005</v>
      </c>
      <c r="K209" s="143">
        <v>582.65853216000005</v>
      </c>
      <c r="L209" s="143">
        <v>578.57890379000003</v>
      </c>
      <c r="M209" s="143">
        <v>564.74324487000001</v>
      </c>
      <c r="N209" s="143">
        <v>563.20228280000003</v>
      </c>
      <c r="O209" s="143">
        <v>560.66089342999999</v>
      </c>
      <c r="P209" s="143">
        <v>560.28288215999999</v>
      </c>
      <c r="Q209" s="143">
        <v>562.16871705000005</v>
      </c>
      <c r="R209" s="143">
        <v>567.09872306</v>
      </c>
      <c r="S209" s="143">
        <v>572.25569218999999</v>
      </c>
      <c r="T209" s="143">
        <v>558.42295563000005</v>
      </c>
      <c r="U209" s="143">
        <v>562.73190741999997</v>
      </c>
      <c r="V209" s="143">
        <v>510.02240669000003</v>
      </c>
      <c r="W209" s="143">
        <v>493.27700913000001</v>
      </c>
      <c r="X209" s="143">
        <v>515.44162788000006</v>
      </c>
      <c r="Y209" s="143">
        <v>571.29337301999999</v>
      </c>
    </row>
    <row r="210" spans="1:25" ht="38.25"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outlineLevel="1" x14ac:dyDescent="0.2">
      <c r="A211" s="16" t="s">
        <v>3</v>
      </c>
      <c r="B211" s="43">
        <v>1531.21</v>
      </c>
      <c r="C211" s="43">
        <v>1531.21</v>
      </c>
      <c r="D211" s="43">
        <v>1531.21</v>
      </c>
      <c r="E211" s="43">
        <v>1531.21</v>
      </c>
      <c r="F211" s="43">
        <v>1531.21</v>
      </c>
      <c r="G211" s="43">
        <v>1531.21</v>
      </c>
      <c r="H211" s="43">
        <v>1531.21</v>
      </c>
      <c r="I211" s="43">
        <v>1531.21</v>
      </c>
      <c r="J211" s="43">
        <v>1531.21</v>
      </c>
      <c r="K211" s="43">
        <v>1531.21</v>
      </c>
      <c r="L211" s="43">
        <v>1531.21</v>
      </c>
      <c r="M211" s="43">
        <v>1531.21</v>
      </c>
      <c r="N211" s="43">
        <v>1531.21</v>
      </c>
      <c r="O211" s="43">
        <v>1531.21</v>
      </c>
      <c r="P211" s="43">
        <v>1531.21</v>
      </c>
      <c r="Q211" s="43">
        <v>1531.21</v>
      </c>
      <c r="R211" s="43">
        <v>1531.21</v>
      </c>
      <c r="S211" s="43">
        <v>1531.21</v>
      </c>
      <c r="T211" s="43">
        <v>1531.21</v>
      </c>
      <c r="U211" s="43">
        <v>1531.21</v>
      </c>
      <c r="V211" s="43">
        <v>1531.21</v>
      </c>
      <c r="W211" s="43">
        <v>1531.21</v>
      </c>
      <c r="X211" s="43">
        <v>1531.21</v>
      </c>
      <c r="Y211" s="43">
        <v>1531.21</v>
      </c>
    </row>
    <row r="212" spans="1:25"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thickBot="1" x14ac:dyDescent="0.25">
      <c r="A215" s="27">
        <v>30</v>
      </c>
      <c r="B215" s="42">
        <v>2484.21</v>
      </c>
      <c r="C215" s="42">
        <v>2549.71</v>
      </c>
      <c r="D215" s="42">
        <v>2580.27</v>
      </c>
      <c r="E215" s="42">
        <v>2592.67</v>
      </c>
      <c r="F215" s="42">
        <v>2591.9299999999998</v>
      </c>
      <c r="G215" s="42">
        <v>2604.04</v>
      </c>
      <c r="H215" s="42">
        <v>2536.2800000000002</v>
      </c>
      <c r="I215" s="42">
        <v>2466.88</v>
      </c>
      <c r="J215" s="42">
        <v>2348.5</v>
      </c>
      <c r="K215" s="42">
        <v>2292.6799999999998</v>
      </c>
      <c r="L215" s="42">
        <v>2302.35</v>
      </c>
      <c r="M215" s="42">
        <v>2300.7800000000002</v>
      </c>
      <c r="N215" s="42">
        <v>2284.71</v>
      </c>
      <c r="O215" s="42">
        <v>2282.0500000000002</v>
      </c>
      <c r="P215" s="42">
        <v>2291.35</v>
      </c>
      <c r="Q215" s="42">
        <v>2305.96</v>
      </c>
      <c r="R215" s="42">
        <v>2306.7399999999998</v>
      </c>
      <c r="S215" s="42">
        <v>2315.4</v>
      </c>
      <c r="T215" s="42">
        <v>2321.3200000000002</v>
      </c>
      <c r="U215" s="42">
        <v>2301.1</v>
      </c>
      <c r="V215" s="42">
        <v>2298.6</v>
      </c>
      <c r="W215" s="42">
        <v>2293.1</v>
      </c>
      <c r="X215" s="42">
        <v>2310.16</v>
      </c>
      <c r="Y215" s="42">
        <v>2378.17</v>
      </c>
    </row>
    <row r="216" spans="1:25" ht="38.25" outlineLevel="1" x14ac:dyDescent="0.2">
      <c r="A216" s="16" t="s">
        <v>70</v>
      </c>
      <c r="B216" s="143">
        <v>668.33068355</v>
      </c>
      <c r="C216" s="143">
        <v>733.83191694000004</v>
      </c>
      <c r="D216" s="143">
        <v>764.38508429000001</v>
      </c>
      <c r="E216" s="143">
        <v>776.79214507999995</v>
      </c>
      <c r="F216" s="143">
        <v>776.04934369</v>
      </c>
      <c r="G216" s="143">
        <v>788.15588527</v>
      </c>
      <c r="H216" s="143">
        <v>720.39963484999998</v>
      </c>
      <c r="I216" s="143">
        <v>651.00285469000005</v>
      </c>
      <c r="J216" s="143">
        <v>532.62127264000003</v>
      </c>
      <c r="K216" s="143">
        <v>476.7989326</v>
      </c>
      <c r="L216" s="143">
        <v>486.46725634000001</v>
      </c>
      <c r="M216" s="143">
        <v>484.89881616999998</v>
      </c>
      <c r="N216" s="143">
        <v>468.82876727000001</v>
      </c>
      <c r="O216" s="143">
        <v>466.16457707000001</v>
      </c>
      <c r="P216" s="143">
        <v>475.46989159999998</v>
      </c>
      <c r="Q216" s="143">
        <v>490.07833190000002</v>
      </c>
      <c r="R216" s="143">
        <v>490.86034301000001</v>
      </c>
      <c r="S216" s="143">
        <v>499.51531223000001</v>
      </c>
      <c r="T216" s="143">
        <v>505.43694792000002</v>
      </c>
      <c r="U216" s="143">
        <v>485.21899672000001</v>
      </c>
      <c r="V216" s="143">
        <v>482.72035412999998</v>
      </c>
      <c r="W216" s="143">
        <v>477.22005177</v>
      </c>
      <c r="X216" s="143">
        <v>494.27836659000002</v>
      </c>
      <c r="Y216" s="143">
        <v>562.29020530000003</v>
      </c>
    </row>
    <row r="217" spans="1:25" ht="38.25"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outlineLevel="1" x14ac:dyDescent="0.2">
      <c r="A218" s="16" t="s">
        <v>3</v>
      </c>
      <c r="B218" s="43">
        <v>1531.21</v>
      </c>
      <c r="C218" s="43">
        <v>1531.21</v>
      </c>
      <c r="D218" s="43">
        <v>1531.21</v>
      </c>
      <c r="E218" s="43">
        <v>1531.21</v>
      </c>
      <c r="F218" s="43">
        <v>1531.21</v>
      </c>
      <c r="G218" s="43">
        <v>1531.21</v>
      </c>
      <c r="H218" s="43">
        <v>1531.21</v>
      </c>
      <c r="I218" s="43">
        <v>1531.21</v>
      </c>
      <c r="J218" s="43">
        <v>1531.21</v>
      </c>
      <c r="K218" s="43">
        <v>1531.21</v>
      </c>
      <c r="L218" s="43">
        <v>1531.21</v>
      </c>
      <c r="M218" s="43">
        <v>1531.21</v>
      </c>
      <c r="N218" s="43">
        <v>1531.21</v>
      </c>
      <c r="O218" s="43">
        <v>1531.21</v>
      </c>
      <c r="P218" s="43">
        <v>1531.21</v>
      </c>
      <c r="Q218" s="43">
        <v>1531.21</v>
      </c>
      <c r="R218" s="43">
        <v>1531.21</v>
      </c>
      <c r="S218" s="43">
        <v>1531.21</v>
      </c>
      <c r="T218" s="43">
        <v>1531.21</v>
      </c>
      <c r="U218" s="43">
        <v>1531.21</v>
      </c>
      <c r="V218" s="43">
        <v>1531.21</v>
      </c>
      <c r="W218" s="43">
        <v>1531.21</v>
      </c>
      <c r="X218" s="43">
        <v>1531.21</v>
      </c>
      <c r="Y218" s="43">
        <v>1531.21</v>
      </c>
    </row>
    <row r="219" spans="1:25"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thickBot="1" x14ac:dyDescent="0.25">
      <c r="A222" s="33">
        <v>31</v>
      </c>
      <c r="B222" s="42">
        <v>2504.6999999999998</v>
      </c>
      <c r="C222" s="42">
        <v>2561.15</v>
      </c>
      <c r="D222" s="42">
        <v>2586.65</v>
      </c>
      <c r="E222" s="42">
        <v>2582.65</v>
      </c>
      <c r="F222" s="42">
        <v>2603.67</v>
      </c>
      <c r="G222" s="42">
        <v>2606.87</v>
      </c>
      <c r="H222" s="42">
        <v>2535.58</v>
      </c>
      <c r="I222" s="42">
        <v>2471.56</v>
      </c>
      <c r="J222" s="42">
        <v>2340.67</v>
      </c>
      <c r="K222" s="42">
        <v>2255.86</v>
      </c>
      <c r="L222" s="42">
        <v>2229.6999999999998</v>
      </c>
      <c r="M222" s="42">
        <v>2233.5</v>
      </c>
      <c r="N222" s="42">
        <v>2233.56</v>
      </c>
      <c r="O222" s="42">
        <v>2230.7399999999998</v>
      </c>
      <c r="P222" s="42">
        <v>2219.9899999999998</v>
      </c>
      <c r="Q222" s="42">
        <v>2220.48</v>
      </c>
      <c r="R222" s="42">
        <v>2230.17</v>
      </c>
      <c r="S222" s="42">
        <v>2223.86</v>
      </c>
      <c r="T222" s="42">
        <v>2236.1</v>
      </c>
      <c r="U222" s="42">
        <v>2263.15</v>
      </c>
      <c r="V222" s="42">
        <v>2276.08</v>
      </c>
      <c r="W222" s="42">
        <v>2324.5700000000002</v>
      </c>
      <c r="X222" s="42">
        <v>2324.2399999999998</v>
      </c>
      <c r="Y222" s="42">
        <v>2387.0500000000002</v>
      </c>
    </row>
    <row r="223" spans="1:25" s="21" customFormat="1" ht="38.25" outlineLevel="1" x14ac:dyDescent="0.2">
      <c r="A223" s="112" t="s">
        <v>70</v>
      </c>
      <c r="B223" s="143">
        <v>688.82130800000004</v>
      </c>
      <c r="C223" s="143">
        <v>745.26596457000005</v>
      </c>
      <c r="D223" s="143">
        <v>770.76691531999995</v>
      </c>
      <c r="E223" s="143">
        <v>766.76583415000005</v>
      </c>
      <c r="F223" s="143">
        <v>787.78796098999999</v>
      </c>
      <c r="G223" s="143">
        <v>790.98958565999999</v>
      </c>
      <c r="H223" s="143">
        <v>719.69511604000002</v>
      </c>
      <c r="I223" s="143">
        <v>655.67591000000004</v>
      </c>
      <c r="J223" s="143">
        <v>524.79366174999996</v>
      </c>
      <c r="K223" s="143">
        <v>439.98128794000002</v>
      </c>
      <c r="L223" s="143">
        <v>413.81636893000001</v>
      </c>
      <c r="M223" s="143">
        <v>417.62117575000002</v>
      </c>
      <c r="N223" s="143">
        <v>417.67530862000001</v>
      </c>
      <c r="O223" s="143">
        <v>414.85940431</v>
      </c>
      <c r="P223" s="143">
        <v>404.10660586</v>
      </c>
      <c r="Q223" s="143">
        <v>404.59687852000002</v>
      </c>
      <c r="R223" s="143">
        <v>414.28594447</v>
      </c>
      <c r="S223" s="143">
        <v>407.97650952999999</v>
      </c>
      <c r="T223" s="143">
        <v>420.22079215999997</v>
      </c>
      <c r="U223" s="143">
        <v>447.26957675</v>
      </c>
      <c r="V223" s="143">
        <v>460.19633563000002</v>
      </c>
      <c r="W223" s="143">
        <v>508.69154534</v>
      </c>
      <c r="X223" s="143">
        <v>508.35760931999999</v>
      </c>
      <c r="Y223" s="143">
        <v>571.16898516000003</v>
      </c>
    </row>
    <row r="224" spans="1:25" s="34" customFormat="1" ht="38.25"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outlineLevel="1" x14ac:dyDescent="0.2">
      <c r="A225" s="16" t="s">
        <v>3</v>
      </c>
      <c r="B225" s="43">
        <v>1531.21</v>
      </c>
      <c r="C225" s="43">
        <v>1531.21</v>
      </c>
      <c r="D225" s="43">
        <v>1531.21</v>
      </c>
      <c r="E225" s="43">
        <v>1531.21</v>
      </c>
      <c r="F225" s="43">
        <v>1531.21</v>
      </c>
      <c r="G225" s="43">
        <v>1531.21</v>
      </c>
      <c r="H225" s="43">
        <v>1531.21</v>
      </c>
      <c r="I225" s="43">
        <v>1531.21</v>
      </c>
      <c r="J225" s="43">
        <v>1531.21</v>
      </c>
      <c r="K225" s="43">
        <v>1531.21</v>
      </c>
      <c r="L225" s="43">
        <v>1531.21</v>
      </c>
      <c r="M225" s="43">
        <v>1531.21</v>
      </c>
      <c r="N225" s="43">
        <v>1531.21</v>
      </c>
      <c r="O225" s="43">
        <v>1531.21</v>
      </c>
      <c r="P225" s="43">
        <v>1531.21</v>
      </c>
      <c r="Q225" s="43">
        <v>1531.21</v>
      </c>
      <c r="R225" s="43">
        <v>1531.21</v>
      </c>
      <c r="S225" s="43">
        <v>1531.21</v>
      </c>
      <c r="T225" s="43">
        <v>1531.21</v>
      </c>
      <c r="U225" s="43">
        <v>1531.21</v>
      </c>
      <c r="V225" s="43">
        <v>1531.21</v>
      </c>
      <c r="W225" s="43">
        <v>1531.21</v>
      </c>
      <c r="X225" s="43">
        <v>1531.21</v>
      </c>
      <c r="Y225" s="43">
        <v>1531.21</v>
      </c>
    </row>
    <row r="226" spans="1:26" s="34" customFormat="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thickBot="1" x14ac:dyDescent="0.25">
      <c r="A229"/>
    </row>
    <row r="230" spans="1:26" ht="15" thickBot="1" x14ac:dyDescent="0.25">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18">
        <v>1</v>
      </c>
    </row>
    <row r="231" spans="1:26" ht="1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3420.59</v>
      </c>
      <c r="C232" s="42">
        <v>3493.95</v>
      </c>
      <c r="D232" s="42">
        <v>3535.13</v>
      </c>
      <c r="E232" s="42">
        <v>3541.33</v>
      </c>
      <c r="F232" s="42">
        <v>3545.58</v>
      </c>
      <c r="G232" s="42">
        <v>3536.52</v>
      </c>
      <c r="H232" s="42">
        <v>3439.5</v>
      </c>
      <c r="I232" s="42">
        <v>3330.63</v>
      </c>
      <c r="J232" s="42">
        <v>3266.22</v>
      </c>
      <c r="K232" s="42">
        <v>3233.79</v>
      </c>
      <c r="L232" s="42">
        <v>3239.7</v>
      </c>
      <c r="M232" s="42">
        <v>3236.29</v>
      </c>
      <c r="N232" s="42">
        <v>3224.84</v>
      </c>
      <c r="O232" s="42">
        <v>3229.33</v>
      </c>
      <c r="P232" s="42">
        <v>3217.15</v>
      </c>
      <c r="Q232" s="42">
        <v>3217.88</v>
      </c>
      <c r="R232" s="42">
        <v>3231.36</v>
      </c>
      <c r="S232" s="42">
        <v>3227.1</v>
      </c>
      <c r="T232" s="42">
        <v>3228.61</v>
      </c>
      <c r="U232" s="42">
        <v>3236.66</v>
      </c>
      <c r="V232" s="42">
        <v>3212.13</v>
      </c>
      <c r="W232" s="42">
        <v>3198.32</v>
      </c>
      <c r="X232" s="42">
        <v>3235.1</v>
      </c>
      <c r="Y232" s="42">
        <v>3312.76</v>
      </c>
    </row>
    <row r="233" spans="1:26" ht="38.25"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outlineLevel="1" x14ac:dyDescent="0.2">
      <c r="A235" s="16" t="s">
        <v>3</v>
      </c>
      <c r="B235" s="43">
        <v>2395.83</v>
      </c>
      <c r="C235" s="43">
        <v>2395.83</v>
      </c>
      <c r="D235" s="43">
        <v>2395.83</v>
      </c>
      <c r="E235" s="43">
        <v>2395.83</v>
      </c>
      <c r="F235" s="43">
        <v>2395.83</v>
      </c>
      <c r="G235" s="43">
        <v>2395.83</v>
      </c>
      <c r="H235" s="43">
        <v>2395.83</v>
      </c>
      <c r="I235" s="43">
        <v>2395.83</v>
      </c>
      <c r="J235" s="43">
        <v>2395.83</v>
      </c>
      <c r="K235" s="43">
        <v>2395.83</v>
      </c>
      <c r="L235" s="43">
        <v>2395.83</v>
      </c>
      <c r="M235" s="43">
        <v>2395.83</v>
      </c>
      <c r="N235" s="43">
        <v>2395.83</v>
      </c>
      <c r="O235" s="43">
        <v>2395.83</v>
      </c>
      <c r="P235" s="43">
        <v>2395.83</v>
      </c>
      <c r="Q235" s="43">
        <v>2395.83</v>
      </c>
      <c r="R235" s="43">
        <v>2395.83</v>
      </c>
      <c r="S235" s="43">
        <v>2395.83</v>
      </c>
      <c r="T235" s="43">
        <v>2395.83</v>
      </c>
      <c r="U235" s="43">
        <v>2395.83</v>
      </c>
      <c r="V235" s="43">
        <v>2395.83</v>
      </c>
      <c r="W235" s="43">
        <v>2395.83</v>
      </c>
      <c r="X235" s="43">
        <v>2395.83</v>
      </c>
      <c r="Y235" s="43">
        <v>2395.83</v>
      </c>
    </row>
    <row r="236" spans="1:26"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thickBot="1" x14ac:dyDescent="0.25">
      <c r="A239" s="27">
        <v>2</v>
      </c>
      <c r="B239" s="42">
        <v>3458.93</v>
      </c>
      <c r="C239" s="42">
        <v>3538.64</v>
      </c>
      <c r="D239" s="42">
        <v>3580.46</v>
      </c>
      <c r="E239" s="42">
        <v>3590.73</v>
      </c>
      <c r="F239" s="42">
        <v>3625.95</v>
      </c>
      <c r="G239" s="42">
        <v>3620.79</v>
      </c>
      <c r="H239" s="42">
        <v>3550.89</v>
      </c>
      <c r="I239" s="42">
        <v>3449.98</v>
      </c>
      <c r="J239" s="42">
        <v>3324.25</v>
      </c>
      <c r="K239" s="42">
        <v>3257.73</v>
      </c>
      <c r="L239" s="42">
        <v>3289.89</v>
      </c>
      <c r="M239" s="42">
        <v>3292.66</v>
      </c>
      <c r="N239" s="42">
        <v>3297.12</v>
      </c>
      <c r="O239" s="42">
        <v>3282.33</v>
      </c>
      <c r="P239" s="42">
        <v>3255.52</v>
      </c>
      <c r="Q239" s="42">
        <v>3243.85</v>
      </c>
      <c r="R239" s="42">
        <v>3241.22</v>
      </c>
      <c r="S239" s="42">
        <v>3244.11</v>
      </c>
      <c r="T239" s="42">
        <v>3247.65</v>
      </c>
      <c r="U239" s="42">
        <v>3233.05</v>
      </c>
      <c r="V239" s="42">
        <v>3218.26</v>
      </c>
      <c r="W239" s="42">
        <v>3233.47</v>
      </c>
      <c r="X239" s="42">
        <v>3309.74</v>
      </c>
      <c r="Y239" s="42">
        <v>3411.24</v>
      </c>
    </row>
    <row r="240" spans="1:26" ht="38.25"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outlineLevel="1" x14ac:dyDescent="0.2">
      <c r="A242" s="16" t="s">
        <v>3</v>
      </c>
      <c r="B242" s="43">
        <v>2395.83</v>
      </c>
      <c r="C242" s="43">
        <v>2395.83</v>
      </c>
      <c r="D242" s="43">
        <v>2395.83</v>
      </c>
      <c r="E242" s="43">
        <v>2395.83</v>
      </c>
      <c r="F242" s="43">
        <v>2395.83</v>
      </c>
      <c r="G242" s="43">
        <v>2395.83</v>
      </c>
      <c r="H242" s="43">
        <v>2395.83</v>
      </c>
      <c r="I242" s="43">
        <v>2395.83</v>
      </c>
      <c r="J242" s="43">
        <v>2395.83</v>
      </c>
      <c r="K242" s="43">
        <v>2395.83</v>
      </c>
      <c r="L242" s="43">
        <v>2395.83</v>
      </c>
      <c r="M242" s="43">
        <v>2395.83</v>
      </c>
      <c r="N242" s="43">
        <v>2395.83</v>
      </c>
      <c r="O242" s="43">
        <v>2395.83</v>
      </c>
      <c r="P242" s="43">
        <v>2395.83</v>
      </c>
      <c r="Q242" s="43">
        <v>2395.83</v>
      </c>
      <c r="R242" s="43">
        <v>2395.83</v>
      </c>
      <c r="S242" s="43">
        <v>2395.83</v>
      </c>
      <c r="T242" s="43">
        <v>2395.83</v>
      </c>
      <c r="U242" s="43">
        <v>2395.83</v>
      </c>
      <c r="V242" s="43">
        <v>2395.83</v>
      </c>
      <c r="W242" s="43">
        <v>2395.83</v>
      </c>
      <c r="X242" s="43">
        <v>2395.83</v>
      </c>
      <c r="Y242" s="43">
        <v>2395.83</v>
      </c>
    </row>
    <row r="243" spans="1:25"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thickBot="1" x14ac:dyDescent="0.25">
      <c r="A246" s="27">
        <v>3</v>
      </c>
      <c r="B246" s="42">
        <v>3509.23</v>
      </c>
      <c r="C246" s="42">
        <v>3563.64</v>
      </c>
      <c r="D246" s="42">
        <v>3595.2</v>
      </c>
      <c r="E246" s="42">
        <v>3609.57</v>
      </c>
      <c r="F246" s="42">
        <v>3627.09</v>
      </c>
      <c r="G246" s="42">
        <v>3633.87</v>
      </c>
      <c r="H246" s="42">
        <v>3562.08</v>
      </c>
      <c r="I246" s="42">
        <v>3446.44</v>
      </c>
      <c r="J246" s="42">
        <v>3296.27</v>
      </c>
      <c r="K246" s="42">
        <v>3223.56</v>
      </c>
      <c r="L246" s="42">
        <v>3249.46</v>
      </c>
      <c r="M246" s="42">
        <v>3256.43</v>
      </c>
      <c r="N246" s="42">
        <v>3246.52</v>
      </c>
      <c r="O246" s="42">
        <v>3244.68</v>
      </c>
      <c r="P246" s="42">
        <v>3225.97</v>
      </c>
      <c r="Q246" s="42">
        <v>3228.47</v>
      </c>
      <c r="R246" s="42">
        <v>3211.29</v>
      </c>
      <c r="S246" s="42">
        <v>3204.24</v>
      </c>
      <c r="T246" s="42">
        <v>3228.22</v>
      </c>
      <c r="U246" s="42">
        <v>3268.3</v>
      </c>
      <c r="V246" s="42">
        <v>3271.7</v>
      </c>
      <c r="W246" s="42">
        <v>3223.83</v>
      </c>
      <c r="X246" s="42">
        <v>3264.45</v>
      </c>
      <c r="Y246" s="42">
        <v>3360.27</v>
      </c>
    </row>
    <row r="247" spans="1:25" ht="38.25"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outlineLevel="1" x14ac:dyDescent="0.2">
      <c r="A249" s="16" t="s">
        <v>3</v>
      </c>
      <c r="B249" s="43">
        <v>2395.83</v>
      </c>
      <c r="C249" s="43">
        <v>2395.83</v>
      </c>
      <c r="D249" s="43">
        <v>2395.83</v>
      </c>
      <c r="E249" s="43">
        <v>2395.83</v>
      </c>
      <c r="F249" s="43">
        <v>2395.83</v>
      </c>
      <c r="G249" s="43">
        <v>2395.83</v>
      </c>
      <c r="H249" s="43">
        <v>2395.83</v>
      </c>
      <c r="I249" s="43">
        <v>2395.83</v>
      </c>
      <c r="J249" s="43">
        <v>2395.83</v>
      </c>
      <c r="K249" s="43">
        <v>2395.83</v>
      </c>
      <c r="L249" s="43">
        <v>2395.83</v>
      </c>
      <c r="M249" s="43">
        <v>2395.83</v>
      </c>
      <c r="N249" s="43">
        <v>2395.83</v>
      </c>
      <c r="O249" s="43">
        <v>2395.83</v>
      </c>
      <c r="P249" s="43">
        <v>2395.83</v>
      </c>
      <c r="Q249" s="43">
        <v>2395.83</v>
      </c>
      <c r="R249" s="43">
        <v>2395.83</v>
      </c>
      <c r="S249" s="43">
        <v>2395.83</v>
      </c>
      <c r="T249" s="43">
        <v>2395.83</v>
      </c>
      <c r="U249" s="43">
        <v>2395.83</v>
      </c>
      <c r="V249" s="43">
        <v>2395.83</v>
      </c>
      <c r="W249" s="43">
        <v>2395.83</v>
      </c>
      <c r="X249" s="43">
        <v>2395.83</v>
      </c>
      <c r="Y249" s="43">
        <v>2395.83</v>
      </c>
    </row>
    <row r="250" spans="1:25"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thickBot="1" x14ac:dyDescent="0.25">
      <c r="A253" s="27">
        <v>4</v>
      </c>
      <c r="B253" s="42">
        <v>3542.8</v>
      </c>
      <c r="C253" s="42">
        <v>3615.36</v>
      </c>
      <c r="D253" s="42">
        <v>3652.57</v>
      </c>
      <c r="E253" s="42">
        <v>3671.48</v>
      </c>
      <c r="F253" s="42">
        <v>3698.22</v>
      </c>
      <c r="G253" s="42">
        <v>3708.12</v>
      </c>
      <c r="H253" s="42">
        <v>3615.35</v>
      </c>
      <c r="I253" s="42">
        <v>3486.22</v>
      </c>
      <c r="J253" s="42">
        <v>3383.23</v>
      </c>
      <c r="K253" s="42">
        <v>3304.75</v>
      </c>
      <c r="L253" s="42">
        <v>3299.7</v>
      </c>
      <c r="M253" s="42">
        <v>3296.63</v>
      </c>
      <c r="N253" s="42">
        <v>3281.21</v>
      </c>
      <c r="O253" s="42">
        <v>3439.31</v>
      </c>
      <c r="P253" s="42">
        <v>3320.58</v>
      </c>
      <c r="Q253" s="42">
        <v>3404.37</v>
      </c>
      <c r="R253" s="42">
        <v>3301.17</v>
      </c>
      <c r="S253" s="42">
        <v>3483.36</v>
      </c>
      <c r="T253" s="42">
        <v>3308.22</v>
      </c>
      <c r="U253" s="42">
        <v>3339.85</v>
      </c>
      <c r="V253" s="42">
        <v>3382.14</v>
      </c>
      <c r="W253" s="42">
        <v>3411.16</v>
      </c>
      <c r="X253" s="42">
        <v>3442.4</v>
      </c>
      <c r="Y253" s="42">
        <v>3493.99</v>
      </c>
    </row>
    <row r="254" spans="1:25" ht="38.25"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outlineLevel="1" x14ac:dyDescent="0.2">
      <c r="A256" s="16" t="s">
        <v>3</v>
      </c>
      <c r="B256" s="43">
        <v>2395.83</v>
      </c>
      <c r="C256" s="43">
        <v>2395.83</v>
      </c>
      <c r="D256" s="43">
        <v>2395.83</v>
      </c>
      <c r="E256" s="43">
        <v>2395.83</v>
      </c>
      <c r="F256" s="43">
        <v>2395.83</v>
      </c>
      <c r="G256" s="43">
        <v>2395.83</v>
      </c>
      <c r="H256" s="43">
        <v>2395.83</v>
      </c>
      <c r="I256" s="43">
        <v>2395.83</v>
      </c>
      <c r="J256" s="43">
        <v>2395.83</v>
      </c>
      <c r="K256" s="43">
        <v>2395.83</v>
      </c>
      <c r="L256" s="43">
        <v>2395.83</v>
      </c>
      <c r="M256" s="43">
        <v>2395.83</v>
      </c>
      <c r="N256" s="43">
        <v>2395.83</v>
      </c>
      <c r="O256" s="43">
        <v>2395.83</v>
      </c>
      <c r="P256" s="43">
        <v>2395.83</v>
      </c>
      <c r="Q256" s="43">
        <v>2395.83</v>
      </c>
      <c r="R256" s="43">
        <v>2395.83</v>
      </c>
      <c r="S256" s="43">
        <v>2395.83</v>
      </c>
      <c r="T256" s="43">
        <v>2395.83</v>
      </c>
      <c r="U256" s="43">
        <v>2395.83</v>
      </c>
      <c r="V256" s="43">
        <v>2395.83</v>
      </c>
      <c r="W256" s="43">
        <v>2395.83</v>
      </c>
      <c r="X256" s="43">
        <v>2395.83</v>
      </c>
      <c r="Y256" s="43">
        <v>2395.83</v>
      </c>
    </row>
    <row r="257" spans="1:25"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thickBot="1" x14ac:dyDescent="0.25">
      <c r="A260" s="27">
        <v>5</v>
      </c>
      <c r="B260" s="42">
        <v>3572.57</v>
      </c>
      <c r="C260" s="42">
        <v>3677.9</v>
      </c>
      <c r="D260" s="42">
        <v>3713.38</v>
      </c>
      <c r="E260" s="42">
        <v>3718.26</v>
      </c>
      <c r="F260" s="42">
        <v>3694.33</v>
      </c>
      <c r="G260" s="42">
        <v>3715.06</v>
      </c>
      <c r="H260" s="42">
        <v>3598.91</v>
      </c>
      <c r="I260" s="42">
        <v>3444.44</v>
      </c>
      <c r="J260" s="42">
        <v>3350.51</v>
      </c>
      <c r="K260" s="42">
        <v>3339.09</v>
      </c>
      <c r="L260" s="42">
        <v>3292.78</v>
      </c>
      <c r="M260" s="42">
        <v>3295.83</v>
      </c>
      <c r="N260" s="42">
        <v>3302.59</v>
      </c>
      <c r="O260" s="42">
        <v>3313.15</v>
      </c>
      <c r="P260" s="42">
        <v>3310.99</v>
      </c>
      <c r="Q260" s="42">
        <v>3305.07</v>
      </c>
      <c r="R260" s="42">
        <v>3295.21</v>
      </c>
      <c r="S260" s="42">
        <v>3287</v>
      </c>
      <c r="T260" s="42">
        <v>3265.91</v>
      </c>
      <c r="U260" s="42">
        <v>3261.86</v>
      </c>
      <c r="V260" s="42">
        <v>3274.52</v>
      </c>
      <c r="W260" s="42">
        <v>3323.56</v>
      </c>
      <c r="X260" s="42">
        <v>3334.17</v>
      </c>
      <c r="Y260" s="42">
        <v>3418.68</v>
      </c>
    </row>
    <row r="261" spans="1:25" ht="38.25"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outlineLevel="1" x14ac:dyDescent="0.2">
      <c r="A263" s="16" t="s">
        <v>3</v>
      </c>
      <c r="B263" s="43">
        <v>2395.83</v>
      </c>
      <c r="C263" s="43">
        <v>2395.83</v>
      </c>
      <c r="D263" s="43">
        <v>2395.83</v>
      </c>
      <c r="E263" s="43">
        <v>2395.83</v>
      </c>
      <c r="F263" s="43">
        <v>2395.83</v>
      </c>
      <c r="G263" s="43">
        <v>2395.83</v>
      </c>
      <c r="H263" s="43">
        <v>2395.83</v>
      </c>
      <c r="I263" s="43">
        <v>2395.83</v>
      </c>
      <c r="J263" s="43">
        <v>2395.83</v>
      </c>
      <c r="K263" s="43">
        <v>2395.83</v>
      </c>
      <c r="L263" s="43">
        <v>2395.83</v>
      </c>
      <c r="M263" s="43">
        <v>2395.83</v>
      </c>
      <c r="N263" s="43">
        <v>2395.83</v>
      </c>
      <c r="O263" s="43">
        <v>2395.83</v>
      </c>
      <c r="P263" s="43">
        <v>2395.83</v>
      </c>
      <c r="Q263" s="43">
        <v>2395.83</v>
      </c>
      <c r="R263" s="43">
        <v>2395.83</v>
      </c>
      <c r="S263" s="43">
        <v>2395.83</v>
      </c>
      <c r="T263" s="43">
        <v>2395.83</v>
      </c>
      <c r="U263" s="43">
        <v>2395.83</v>
      </c>
      <c r="V263" s="43">
        <v>2395.83</v>
      </c>
      <c r="W263" s="43">
        <v>2395.83</v>
      </c>
      <c r="X263" s="43">
        <v>2395.83</v>
      </c>
      <c r="Y263" s="43">
        <v>2395.83</v>
      </c>
    </row>
    <row r="264" spans="1:25"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thickBot="1" x14ac:dyDescent="0.25">
      <c r="A267" s="27">
        <v>6</v>
      </c>
      <c r="B267" s="42">
        <v>3573.04</v>
      </c>
      <c r="C267" s="42">
        <v>3684.56</v>
      </c>
      <c r="D267" s="42">
        <v>3684.16</v>
      </c>
      <c r="E267" s="42">
        <v>3730.16</v>
      </c>
      <c r="F267" s="42">
        <v>3742.92</v>
      </c>
      <c r="G267" s="42">
        <v>3721.35</v>
      </c>
      <c r="H267" s="42">
        <v>3584.75</v>
      </c>
      <c r="I267" s="42">
        <v>3432.99</v>
      </c>
      <c r="J267" s="42">
        <v>3314.57</v>
      </c>
      <c r="K267" s="42">
        <v>3258.22</v>
      </c>
      <c r="L267" s="42">
        <v>3271.69</v>
      </c>
      <c r="M267" s="42">
        <v>3276.74</v>
      </c>
      <c r="N267" s="42">
        <v>3271.6</v>
      </c>
      <c r="O267" s="42">
        <v>3261.5</v>
      </c>
      <c r="P267" s="42">
        <v>3259.45</v>
      </c>
      <c r="Q267" s="42">
        <v>3257.6</v>
      </c>
      <c r="R267" s="42">
        <v>3261.87</v>
      </c>
      <c r="S267" s="42">
        <v>3262.81</v>
      </c>
      <c r="T267" s="42">
        <v>3252.08</v>
      </c>
      <c r="U267" s="42">
        <v>3261.43</v>
      </c>
      <c r="V267" s="42">
        <v>3303.88</v>
      </c>
      <c r="W267" s="42">
        <v>3311.27</v>
      </c>
      <c r="X267" s="42">
        <v>3333.54</v>
      </c>
      <c r="Y267" s="42">
        <v>3458.24</v>
      </c>
    </row>
    <row r="268" spans="1:25" ht="38.25"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outlineLevel="1" x14ac:dyDescent="0.2">
      <c r="A270" s="16" t="s">
        <v>3</v>
      </c>
      <c r="B270" s="43">
        <v>2395.83</v>
      </c>
      <c r="C270" s="43">
        <v>2395.83</v>
      </c>
      <c r="D270" s="43">
        <v>2395.83</v>
      </c>
      <c r="E270" s="43">
        <v>2395.83</v>
      </c>
      <c r="F270" s="43">
        <v>2395.83</v>
      </c>
      <c r="G270" s="43">
        <v>2395.83</v>
      </c>
      <c r="H270" s="43">
        <v>2395.83</v>
      </c>
      <c r="I270" s="43">
        <v>2395.83</v>
      </c>
      <c r="J270" s="43">
        <v>2395.83</v>
      </c>
      <c r="K270" s="43">
        <v>2395.83</v>
      </c>
      <c r="L270" s="43">
        <v>2395.83</v>
      </c>
      <c r="M270" s="43">
        <v>2395.83</v>
      </c>
      <c r="N270" s="43">
        <v>2395.83</v>
      </c>
      <c r="O270" s="43">
        <v>2395.83</v>
      </c>
      <c r="P270" s="43">
        <v>2395.83</v>
      </c>
      <c r="Q270" s="43">
        <v>2395.83</v>
      </c>
      <c r="R270" s="43">
        <v>2395.83</v>
      </c>
      <c r="S270" s="43">
        <v>2395.83</v>
      </c>
      <c r="T270" s="43">
        <v>2395.83</v>
      </c>
      <c r="U270" s="43">
        <v>2395.83</v>
      </c>
      <c r="V270" s="43">
        <v>2395.83</v>
      </c>
      <c r="W270" s="43">
        <v>2395.83</v>
      </c>
      <c r="X270" s="43">
        <v>2395.83</v>
      </c>
      <c r="Y270" s="43">
        <v>2395.83</v>
      </c>
    </row>
    <row r="271" spans="1:25"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thickBot="1" x14ac:dyDescent="0.25">
      <c r="A274" s="27">
        <v>7</v>
      </c>
      <c r="B274" s="42">
        <v>3573.28</v>
      </c>
      <c r="C274" s="42">
        <v>3686.29</v>
      </c>
      <c r="D274" s="42">
        <v>3738.96</v>
      </c>
      <c r="E274" s="42">
        <v>3741.59</v>
      </c>
      <c r="F274" s="42">
        <v>3748.54</v>
      </c>
      <c r="G274" s="42">
        <v>3738.1</v>
      </c>
      <c r="H274" s="42">
        <v>3606.83</v>
      </c>
      <c r="I274" s="42">
        <v>3462.42</v>
      </c>
      <c r="J274" s="42">
        <v>3343.29</v>
      </c>
      <c r="K274" s="42">
        <v>3271.5</v>
      </c>
      <c r="L274" s="42">
        <v>3277.12</v>
      </c>
      <c r="M274" s="42">
        <v>3276.35</v>
      </c>
      <c r="N274" s="42">
        <v>3270.92</v>
      </c>
      <c r="O274" s="42">
        <v>3247.2</v>
      </c>
      <c r="P274" s="42">
        <v>3237.15</v>
      </c>
      <c r="Q274" s="42">
        <v>3236.68</v>
      </c>
      <c r="R274" s="42">
        <v>3234.12</v>
      </c>
      <c r="S274" s="42">
        <v>3240.4</v>
      </c>
      <c r="T274" s="42">
        <v>3228.45</v>
      </c>
      <c r="U274" s="42">
        <v>3252.36</v>
      </c>
      <c r="V274" s="42">
        <v>3279.34</v>
      </c>
      <c r="W274" s="42">
        <v>3285.22</v>
      </c>
      <c r="X274" s="42">
        <v>3320.41</v>
      </c>
      <c r="Y274" s="42">
        <v>3404.62</v>
      </c>
    </row>
    <row r="275" spans="1:25" ht="38.25"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outlineLevel="1" x14ac:dyDescent="0.2">
      <c r="A277" s="16" t="s">
        <v>3</v>
      </c>
      <c r="B277" s="43">
        <v>2395.83</v>
      </c>
      <c r="C277" s="43">
        <v>2395.83</v>
      </c>
      <c r="D277" s="43">
        <v>2395.83</v>
      </c>
      <c r="E277" s="43">
        <v>2395.83</v>
      </c>
      <c r="F277" s="43">
        <v>2395.83</v>
      </c>
      <c r="G277" s="43">
        <v>2395.83</v>
      </c>
      <c r="H277" s="43">
        <v>2395.83</v>
      </c>
      <c r="I277" s="43">
        <v>2395.83</v>
      </c>
      <c r="J277" s="43">
        <v>2395.83</v>
      </c>
      <c r="K277" s="43">
        <v>2395.83</v>
      </c>
      <c r="L277" s="43">
        <v>2395.83</v>
      </c>
      <c r="M277" s="43">
        <v>2395.83</v>
      </c>
      <c r="N277" s="43">
        <v>2395.83</v>
      </c>
      <c r="O277" s="43">
        <v>2395.83</v>
      </c>
      <c r="P277" s="43">
        <v>2395.83</v>
      </c>
      <c r="Q277" s="43">
        <v>2395.83</v>
      </c>
      <c r="R277" s="43">
        <v>2395.83</v>
      </c>
      <c r="S277" s="43">
        <v>2395.83</v>
      </c>
      <c r="T277" s="43">
        <v>2395.83</v>
      </c>
      <c r="U277" s="43">
        <v>2395.83</v>
      </c>
      <c r="V277" s="43">
        <v>2395.83</v>
      </c>
      <c r="W277" s="43">
        <v>2395.83</v>
      </c>
      <c r="X277" s="43">
        <v>2395.83</v>
      </c>
      <c r="Y277" s="43">
        <v>2395.83</v>
      </c>
    </row>
    <row r="278" spans="1:25"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thickBot="1" x14ac:dyDescent="0.25">
      <c r="A281" s="27">
        <v>8</v>
      </c>
      <c r="B281" s="42">
        <v>3475.92</v>
      </c>
      <c r="C281" s="42">
        <v>3522.67</v>
      </c>
      <c r="D281" s="42">
        <v>3555.07</v>
      </c>
      <c r="E281" s="42">
        <v>3565.14</v>
      </c>
      <c r="F281" s="42">
        <v>3565.5</v>
      </c>
      <c r="G281" s="42">
        <v>3516.52</v>
      </c>
      <c r="H281" s="42">
        <v>3427.58</v>
      </c>
      <c r="I281" s="42">
        <v>3359.85</v>
      </c>
      <c r="J281" s="42">
        <v>3281.15</v>
      </c>
      <c r="K281" s="42">
        <v>3239.35</v>
      </c>
      <c r="L281" s="42">
        <v>3253.82</v>
      </c>
      <c r="M281" s="42">
        <v>3248.07</v>
      </c>
      <c r="N281" s="42">
        <v>3239.83</v>
      </c>
      <c r="O281" s="42">
        <v>3234.96</v>
      </c>
      <c r="P281" s="42">
        <v>3215.69</v>
      </c>
      <c r="Q281" s="42">
        <v>3208.13</v>
      </c>
      <c r="R281" s="42">
        <v>3200.92</v>
      </c>
      <c r="S281" s="42">
        <v>3196.33</v>
      </c>
      <c r="T281" s="42">
        <v>3205.12</v>
      </c>
      <c r="U281" s="42">
        <v>3218.09</v>
      </c>
      <c r="V281" s="42">
        <v>3203.13</v>
      </c>
      <c r="W281" s="42">
        <v>3208.56</v>
      </c>
      <c r="X281" s="42">
        <v>3288.22</v>
      </c>
      <c r="Y281" s="42">
        <v>3340.17</v>
      </c>
    </row>
    <row r="282" spans="1:25" ht="38.25"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outlineLevel="1" x14ac:dyDescent="0.2">
      <c r="A284" s="16" t="s">
        <v>3</v>
      </c>
      <c r="B284" s="43">
        <v>2395.83</v>
      </c>
      <c r="C284" s="43">
        <v>2395.83</v>
      </c>
      <c r="D284" s="43">
        <v>2395.83</v>
      </c>
      <c r="E284" s="43">
        <v>2395.83</v>
      </c>
      <c r="F284" s="43">
        <v>2395.83</v>
      </c>
      <c r="G284" s="43">
        <v>2395.83</v>
      </c>
      <c r="H284" s="43">
        <v>2395.83</v>
      </c>
      <c r="I284" s="43">
        <v>2395.83</v>
      </c>
      <c r="J284" s="43">
        <v>2395.83</v>
      </c>
      <c r="K284" s="43">
        <v>2395.83</v>
      </c>
      <c r="L284" s="43">
        <v>2395.83</v>
      </c>
      <c r="M284" s="43">
        <v>2395.83</v>
      </c>
      <c r="N284" s="43">
        <v>2395.83</v>
      </c>
      <c r="O284" s="43">
        <v>2395.83</v>
      </c>
      <c r="P284" s="43">
        <v>2395.83</v>
      </c>
      <c r="Q284" s="43">
        <v>2395.83</v>
      </c>
      <c r="R284" s="43">
        <v>2395.83</v>
      </c>
      <c r="S284" s="43">
        <v>2395.83</v>
      </c>
      <c r="T284" s="43">
        <v>2395.83</v>
      </c>
      <c r="U284" s="43">
        <v>2395.83</v>
      </c>
      <c r="V284" s="43">
        <v>2395.83</v>
      </c>
      <c r="W284" s="43">
        <v>2395.83</v>
      </c>
      <c r="X284" s="43">
        <v>2395.83</v>
      </c>
      <c r="Y284" s="43">
        <v>2395.83</v>
      </c>
    </row>
    <row r="285" spans="1:25"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thickBot="1" x14ac:dyDescent="0.25">
      <c r="A288" s="27">
        <v>9</v>
      </c>
      <c r="B288" s="42">
        <v>3400.99</v>
      </c>
      <c r="C288" s="42">
        <v>3448.72</v>
      </c>
      <c r="D288" s="42">
        <v>3481.88</v>
      </c>
      <c r="E288" s="42">
        <v>3497.63</v>
      </c>
      <c r="F288" s="42">
        <v>3528.88</v>
      </c>
      <c r="G288" s="42">
        <v>3549.23</v>
      </c>
      <c r="H288" s="42">
        <v>3448.91</v>
      </c>
      <c r="I288" s="42">
        <v>3364.82</v>
      </c>
      <c r="J288" s="42">
        <v>3268.76</v>
      </c>
      <c r="K288" s="42">
        <v>3215.85</v>
      </c>
      <c r="L288" s="42">
        <v>3208.66</v>
      </c>
      <c r="M288" s="42">
        <v>3198.07</v>
      </c>
      <c r="N288" s="42">
        <v>3179.14</v>
      </c>
      <c r="O288" s="42">
        <v>3183.27</v>
      </c>
      <c r="P288" s="42">
        <v>3184.87</v>
      </c>
      <c r="Q288" s="42">
        <v>3188.81</v>
      </c>
      <c r="R288" s="42">
        <v>3189.52</v>
      </c>
      <c r="S288" s="42">
        <v>3192.61</v>
      </c>
      <c r="T288" s="42">
        <v>3195.08</v>
      </c>
      <c r="U288" s="42">
        <v>3205.77</v>
      </c>
      <c r="V288" s="42">
        <v>3205.66</v>
      </c>
      <c r="W288" s="42">
        <v>3197.96</v>
      </c>
      <c r="X288" s="42">
        <v>3229.18</v>
      </c>
      <c r="Y288" s="42">
        <v>3305.13</v>
      </c>
    </row>
    <row r="289" spans="1:25" ht="38.25"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outlineLevel="1" x14ac:dyDescent="0.2">
      <c r="A291" s="16" t="s">
        <v>3</v>
      </c>
      <c r="B291" s="43">
        <v>2395.83</v>
      </c>
      <c r="C291" s="43">
        <v>2395.83</v>
      </c>
      <c r="D291" s="43">
        <v>2395.83</v>
      </c>
      <c r="E291" s="43">
        <v>2395.83</v>
      </c>
      <c r="F291" s="43">
        <v>2395.83</v>
      </c>
      <c r="G291" s="43">
        <v>2395.83</v>
      </c>
      <c r="H291" s="43">
        <v>2395.83</v>
      </c>
      <c r="I291" s="43">
        <v>2395.83</v>
      </c>
      <c r="J291" s="43">
        <v>2395.83</v>
      </c>
      <c r="K291" s="43">
        <v>2395.83</v>
      </c>
      <c r="L291" s="43">
        <v>2395.83</v>
      </c>
      <c r="M291" s="43">
        <v>2395.83</v>
      </c>
      <c r="N291" s="43">
        <v>2395.83</v>
      </c>
      <c r="O291" s="43">
        <v>2395.83</v>
      </c>
      <c r="P291" s="43">
        <v>2395.83</v>
      </c>
      <c r="Q291" s="43">
        <v>2395.83</v>
      </c>
      <c r="R291" s="43">
        <v>2395.83</v>
      </c>
      <c r="S291" s="43">
        <v>2395.83</v>
      </c>
      <c r="T291" s="43">
        <v>2395.83</v>
      </c>
      <c r="U291" s="43">
        <v>2395.83</v>
      </c>
      <c r="V291" s="43">
        <v>2395.83</v>
      </c>
      <c r="W291" s="43">
        <v>2395.83</v>
      </c>
      <c r="X291" s="43">
        <v>2395.83</v>
      </c>
      <c r="Y291" s="43">
        <v>2395.83</v>
      </c>
    </row>
    <row r="292" spans="1:25"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thickBot="1" x14ac:dyDescent="0.25">
      <c r="A295" s="27">
        <v>10</v>
      </c>
      <c r="B295" s="42">
        <v>3371.36</v>
      </c>
      <c r="C295" s="42">
        <v>3419.16</v>
      </c>
      <c r="D295" s="42">
        <v>3458.57</v>
      </c>
      <c r="E295" s="42">
        <v>3480.19</v>
      </c>
      <c r="F295" s="42">
        <v>3505.5</v>
      </c>
      <c r="G295" s="42">
        <v>3534.1</v>
      </c>
      <c r="H295" s="42">
        <v>3480.36</v>
      </c>
      <c r="I295" s="42">
        <v>3407.84</v>
      </c>
      <c r="J295" s="42">
        <v>3301.94</v>
      </c>
      <c r="K295" s="42">
        <v>3217.75</v>
      </c>
      <c r="L295" s="42">
        <v>3184.84</v>
      </c>
      <c r="M295" s="42">
        <v>3180.98</v>
      </c>
      <c r="N295" s="42">
        <v>3184.86</v>
      </c>
      <c r="O295" s="42">
        <v>3202.59</v>
      </c>
      <c r="P295" s="42">
        <v>3210.69</v>
      </c>
      <c r="Q295" s="42">
        <v>3214.42</v>
      </c>
      <c r="R295" s="42">
        <v>3217.71</v>
      </c>
      <c r="S295" s="42">
        <v>3208.22</v>
      </c>
      <c r="T295" s="42">
        <v>3191.88</v>
      </c>
      <c r="U295" s="42">
        <v>3189.11</v>
      </c>
      <c r="V295" s="42">
        <v>3198.11</v>
      </c>
      <c r="W295" s="42">
        <v>3219.21</v>
      </c>
      <c r="X295" s="42">
        <v>3234.3</v>
      </c>
      <c r="Y295" s="42">
        <v>3291.96</v>
      </c>
    </row>
    <row r="296" spans="1:25" ht="38.25"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outlineLevel="1" x14ac:dyDescent="0.2">
      <c r="A298" s="16" t="s">
        <v>3</v>
      </c>
      <c r="B298" s="43">
        <v>2395.83</v>
      </c>
      <c r="C298" s="43">
        <v>2395.83</v>
      </c>
      <c r="D298" s="43">
        <v>2395.83</v>
      </c>
      <c r="E298" s="43">
        <v>2395.83</v>
      </c>
      <c r="F298" s="43">
        <v>2395.83</v>
      </c>
      <c r="G298" s="43">
        <v>2395.83</v>
      </c>
      <c r="H298" s="43">
        <v>2395.83</v>
      </c>
      <c r="I298" s="43">
        <v>2395.83</v>
      </c>
      <c r="J298" s="43">
        <v>2395.83</v>
      </c>
      <c r="K298" s="43">
        <v>2395.83</v>
      </c>
      <c r="L298" s="43">
        <v>2395.83</v>
      </c>
      <c r="M298" s="43">
        <v>2395.83</v>
      </c>
      <c r="N298" s="43">
        <v>2395.83</v>
      </c>
      <c r="O298" s="43">
        <v>2395.83</v>
      </c>
      <c r="P298" s="43">
        <v>2395.83</v>
      </c>
      <c r="Q298" s="43">
        <v>2395.83</v>
      </c>
      <c r="R298" s="43">
        <v>2395.83</v>
      </c>
      <c r="S298" s="43">
        <v>2395.83</v>
      </c>
      <c r="T298" s="43">
        <v>2395.83</v>
      </c>
      <c r="U298" s="43">
        <v>2395.83</v>
      </c>
      <c r="V298" s="43">
        <v>2395.83</v>
      </c>
      <c r="W298" s="43">
        <v>2395.83</v>
      </c>
      <c r="X298" s="43">
        <v>2395.83</v>
      </c>
      <c r="Y298" s="43">
        <v>2395.83</v>
      </c>
    </row>
    <row r="299" spans="1:25"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thickBot="1" x14ac:dyDescent="0.25">
      <c r="A302" s="27">
        <v>11</v>
      </c>
      <c r="B302" s="42">
        <v>3390.58</v>
      </c>
      <c r="C302" s="42">
        <v>3448.67</v>
      </c>
      <c r="D302" s="42">
        <v>3484.25</v>
      </c>
      <c r="E302" s="42">
        <v>3502.08</v>
      </c>
      <c r="F302" s="42">
        <v>3513.43</v>
      </c>
      <c r="G302" s="42">
        <v>3498.38</v>
      </c>
      <c r="H302" s="42">
        <v>3441.33</v>
      </c>
      <c r="I302" s="42">
        <v>3377.58</v>
      </c>
      <c r="J302" s="42">
        <v>3286.36</v>
      </c>
      <c r="K302" s="42">
        <v>3212.58</v>
      </c>
      <c r="L302" s="42">
        <v>3179.85</v>
      </c>
      <c r="M302" s="42">
        <v>3170.45</v>
      </c>
      <c r="N302" s="42">
        <v>3179.26</v>
      </c>
      <c r="O302" s="42">
        <v>3169.95</v>
      </c>
      <c r="P302" s="42">
        <v>3177.75</v>
      </c>
      <c r="Q302" s="42">
        <v>3174.06</v>
      </c>
      <c r="R302" s="42">
        <v>3176.27</v>
      </c>
      <c r="S302" s="42">
        <v>3180.66</v>
      </c>
      <c r="T302" s="42">
        <v>3182.15</v>
      </c>
      <c r="U302" s="42">
        <v>3184.51</v>
      </c>
      <c r="V302" s="42">
        <v>3191.62</v>
      </c>
      <c r="W302" s="42">
        <v>3216.38</v>
      </c>
      <c r="X302" s="42">
        <v>3280.24</v>
      </c>
      <c r="Y302" s="42">
        <v>3371.37</v>
      </c>
    </row>
    <row r="303" spans="1:25" ht="38.25"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outlineLevel="1" x14ac:dyDescent="0.2">
      <c r="A305" s="16" t="s">
        <v>3</v>
      </c>
      <c r="B305" s="43">
        <v>2395.83</v>
      </c>
      <c r="C305" s="43">
        <v>2395.83</v>
      </c>
      <c r="D305" s="43">
        <v>2395.83</v>
      </c>
      <c r="E305" s="43">
        <v>2395.83</v>
      </c>
      <c r="F305" s="43">
        <v>2395.83</v>
      </c>
      <c r="G305" s="43">
        <v>2395.83</v>
      </c>
      <c r="H305" s="43">
        <v>2395.83</v>
      </c>
      <c r="I305" s="43">
        <v>2395.83</v>
      </c>
      <c r="J305" s="43">
        <v>2395.83</v>
      </c>
      <c r="K305" s="43">
        <v>2395.83</v>
      </c>
      <c r="L305" s="43">
        <v>2395.83</v>
      </c>
      <c r="M305" s="43">
        <v>2395.83</v>
      </c>
      <c r="N305" s="43">
        <v>2395.83</v>
      </c>
      <c r="O305" s="43">
        <v>2395.83</v>
      </c>
      <c r="P305" s="43">
        <v>2395.83</v>
      </c>
      <c r="Q305" s="43">
        <v>2395.83</v>
      </c>
      <c r="R305" s="43">
        <v>2395.83</v>
      </c>
      <c r="S305" s="43">
        <v>2395.83</v>
      </c>
      <c r="T305" s="43">
        <v>2395.83</v>
      </c>
      <c r="U305" s="43">
        <v>2395.83</v>
      </c>
      <c r="V305" s="43">
        <v>2395.83</v>
      </c>
      <c r="W305" s="43">
        <v>2395.83</v>
      </c>
      <c r="X305" s="43">
        <v>2395.83</v>
      </c>
      <c r="Y305" s="43">
        <v>2395.83</v>
      </c>
    </row>
    <row r="306" spans="1:25"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thickBot="1" x14ac:dyDescent="0.25">
      <c r="A309" s="27">
        <v>12</v>
      </c>
      <c r="B309" s="42">
        <v>3415.45</v>
      </c>
      <c r="C309" s="42">
        <v>3471.94</v>
      </c>
      <c r="D309" s="42">
        <v>3500.46</v>
      </c>
      <c r="E309" s="42">
        <v>3508.95</v>
      </c>
      <c r="F309" s="42">
        <v>3522</v>
      </c>
      <c r="G309" s="42">
        <v>3509.78</v>
      </c>
      <c r="H309" s="42">
        <v>3433.28</v>
      </c>
      <c r="I309" s="42">
        <v>3357.96</v>
      </c>
      <c r="J309" s="42">
        <v>3252.92</v>
      </c>
      <c r="K309" s="42">
        <v>3207.34</v>
      </c>
      <c r="L309" s="42">
        <v>3233.25</v>
      </c>
      <c r="M309" s="42">
        <v>3231.17</v>
      </c>
      <c r="N309" s="42">
        <v>3219.04</v>
      </c>
      <c r="O309" s="42">
        <v>3212.39</v>
      </c>
      <c r="P309" s="42">
        <v>3207.13</v>
      </c>
      <c r="Q309" s="42">
        <v>3207.45</v>
      </c>
      <c r="R309" s="42">
        <v>3199.3</v>
      </c>
      <c r="S309" s="42">
        <v>3201.81</v>
      </c>
      <c r="T309" s="42">
        <v>3184.52</v>
      </c>
      <c r="U309" s="42">
        <v>3184.2</v>
      </c>
      <c r="V309" s="42">
        <v>3164</v>
      </c>
      <c r="W309" s="42">
        <v>3171.53</v>
      </c>
      <c r="X309" s="42">
        <v>3224.13</v>
      </c>
      <c r="Y309" s="42">
        <v>3297.03</v>
      </c>
    </row>
    <row r="310" spans="1:25" ht="38.25"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outlineLevel="1" x14ac:dyDescent="0.2">
      <c r="A312" s="16" t="s">
        <v>3</v>
      </c>
      <c r="B312" s="43">
        <v>2395.83</v>
      </c>
      <c r="C312" s="43">
        <v>2395.83</v>
      </c>
      <c r="D312" s="43">
        <v>2395.83</v>
      </c>
      <c r="E312" s="43">
        <v>2395.83</v>
      </c>
      <c r="F312" s="43">
        <v>2395.83</v>
      </c>
      <c r="G312" s="43">
        <v>2395.83</v>
      </c>
      <c r="H312" s="43">
        <v>2395.83</v>
      </c>
      <c r="I312" s="43">
        <v>2395.83</v>
      </c>
      <c r="J312" s="43">
        <v>2395.83</v>
      </c>
      <c r="K312" s="43">
        <v>2395.83</v>
      </c>
      <c r="L312" s="43">
        <v>2395.83</v>
      </c>
      <c r="M312" s="43">
        <v>2395.83</v>
      </c>
      <c r="N312" s="43">
        <v>2395.83</v>
      </c>
      <c r="O312" s="43">
        <v>2395.83</v>
      </c>
      <c r="P312" s="43">
        <v>2395.83</v>
      </c>
      <c r="Q312" s="43">
        <v>2395.83</v>
      </c>
      <c r="R312" s="43">
        <v>2395.83</v>
      </c>
      <c r="S312" s="43">
        <v>2395.83</v>
      </c>
      <c r="T312" s="43">
        <v>2395.83</v>
      </c>
      <c r="U312" s="43">
        <v>2395.83</v>
      </c>
      <c r="V312" s="43">
        <v>2395.83</v>
      </c>
      <c r="W312" s="43">
        <v>2395.83</v>
      </c>
      <c r="X312" s="43">
        <v>2395.83</v>
      </c>
      <c r="Y312" s="43">
        <v>2395.83</v>
      </c>
    </row>
    <row r="313" spans="1:25"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thickBot="1" x14ac:dyDescent="0.25">
      <c r="A316" s="27">
        <v>13</v>
      </c>
      <c r="B316" s="42">
        <v>3328.32</v>
      </c>
      <c r="C316" s="42">
        <v>3387.11</v>
      </c>
      <c r="D316" s="42">
        <v>3414.15</v>
      </c>
      <c r="E316" s="42">
        <v>3416.4</v>
      </c>
      <c r="F316" s="42">
        <v>3426.63</v>
      </c>
      <c r="G316" s="42">
        <v>3436.91</v>
      </c>
      <c r="H316" s="42">
        <v>3362.02</v>
      </c>
      <c r="I316" s="42">
        <v>3254.88</v>
      </c>
      <c r="J316" s="42">
        <v>3208.82</v>
      </c>
      <c r="K316" s="42">
        <v>3162.34</v>
      </c>
      <c r="L316" s="42">
        <v>3199.8</v>
      </c>
      <c r="M316" s="42">
        <v>3200.22</v>
      </c>
      <c r="N316" s="42">
        <v>3191.78</v>
      </c>
      <c r="O316" s="42">
        <v>3196.25</v>
      </c>
      <c r="P316" s="42">
        <v>3190.01</v>
      </c>
      <c r="Q316" s="42">
        <v>3177.77</v>
      </c>
      <c r="R316" s="42">
        <v>3174.66</v>
      </c>
      <c r="S316" s="42">
        <v>3171.14</v>
      </c>
      <c r="T316" s="42">
        <v>3142.67</v>
      </c>
      <c r="U316" s="42">
        <v>3136.52</v>
      </c>
      <c r="V316" s="42">
        <v>3140.94</v>
      </c>
      <c r="W316" s="42">
        <v>3173.75</v>
      </c>
      <c r="X316" s="42">
        <v>3208.31</v>
      </c>
      <c r="Y316" s="42">
        <v>3259.69</v>
      </c>
    </row>
    <row r="317" spans="1:25" ht="38.25"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outlineLevel="1" x14ac:dyDescent="0.2">
      <c r="A319" s="16" t="s">
        <v>3</v>
      </c>
      <c r="B319" s="43">
        <v>2395.83</v>
      </c>
      <c r="C319" s="43">
        <v>2395.83</v>
      </c>
      <c r="D319" s="43">
        <v>2395.83</v>
      </c>
      <c r="E319" s="43">
        <v>2395.83</v>
      </c>
      <c r="F319" s="43">
        <v>2395.83</v>
      </c>
      <c r="G319" s="43">
        <v>2395.83</v>
      </c>
      <c r="H319" s="43">
        <v>2395.83</v>
      </c>
      <c r="I319" s="43">
        <v>2395.83</v>
      </c>
      <c r="J319" s="43">
        <v>2395.83</v>
      </c>
      <c r="K319" s="43">
        <v>2395.83</v>
      </c>
      <c r="L319" s="43">
        <v>2395.83</v>
      </c>
      <c r="M319" s="43">
        <v>2395.83</v>
      </c>
      <c r="N319" s="43">
        <v>2395.83</v>
      </c>
      <c r="O319" s="43">
        <v>2395.83</v>
      </c>
      <c r="P319" s="43">
        <v>2395.83</v>
      </c>
      <c r="Q319" s="43">
        <v>2395.83</v>
      </c>
      <c r="R319" s="43">
        <v>2395.83</v>
      </c>
      <c r="S319" s="43">
        <v>2395.83</v>
      </c>
      <c r="T319" s="43">
        <v>2395.83</v>
      </c>
      <c r="U319" s="43">
        <v>2395.83</v>
      </c>
      <c r="V319" s="43">
        <v>2395.83</v>
      </c>
      <c r="W319" s="43">
        <v>2395.83</v>
      </c>
      <c r="X319" s="43">
        <v>2395.83</v>
      </c>
      <c r="Y319" s="43">
        <v>2395.83</v>
      </c>
    </row>
    <row r="320" spans="1:25"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thickBot="1" x14ac:dyDescent="0.25">
      <c r="A323" s="27">
        <v>14</v>
      </c>
      <c r="B323" s="42">
        <v>3263.55</v>
      </c>
      <c r="C323" s="42">
        <v>3317.79</v>
      </c>
      <c r="D323" s="42">
        <v>3340.88</v>
      </c>
      <c r="E323" s="42">
        <v>3348.52</v>
      </c>
      <c r="F323" s="42">
        <v>3365.42</v>
      </c>
      <c r="G323" s="42">
        <v>3362.94</v>
      </c>
      <c r="H323" s="42">
        <v>3304.4</v>
      </c>
      <c r="I323" s="42">
        <v>3220.45</v>
      </c>
      <c r="J323" s="42">
        <v>3155.24</v>
      </c>
      <c r="K323" s="42">
        <v>3102.6</v>
      </c>
      <c r="L323" s="42">
        <v>3091.99</v>
      </c>
      <c r="M323" s="42">
        <v>3079.7</v>
      </c>
      <c r="N323" s="42">
        <v>3069.84</v>
      </c>
      <c r="O323" s="42">
        <v>3069.06</v>
      </c>
      <c r="P323" s="42">
        <v>3065.31</v>
      </c>
      <c r="Q323" s="42">
        <v>3070.67</v>
      </c>
      <c r="R323" s="42">
        <v>3065.02</v>
      </c>
      <c r="S323" s="42">
        <v>3062</v>
      </c>
      <c r="T323" s="42">
        <v>3064.02</v>
      </c>
      <c r="U323" s="42">
        <v>3082.87</v>
      </c>
      <c r="V323" s="42">
        <v>3147.85</v>
      </c>
      <c r="W323" s="42">
        <v>3203.87</v>
      </c>
      <c r="X323" s="42">
        <v>3217.25</v>
      </c>
      <c r="Y323" s="42">
        <v>3208.36</v>
      </c>
    </row>
    <row r="324" spans="1:25" ht="38.25"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outlineLevel="1" x14ac:dyDescent="0.2">
      <c r="A326" s="16" t="s">
        <v>3</v>
      </c>
      <c r="B326" s="43">
        <v>2395.83</v>
      </c>
      <c r="C326" s="43">
        <v>2395.83</v>
      </c>
      <c r="D326" s="43">
        <v>2395.83</v>
      </c>
      <c r="E326" s="43">
        <v>2395.83</v>
      </c>
      <c r="F326" s="43">
        <v>2395.83</v>
      </c>
      <c r="G326" s="43">
        <v>2395.83</v>
      </c>
      <c r="H326" s="43">
        <v>2395.83</v>
      </c>
      <c r="I326" s="43">
        <v>2395.83</v>
      </c>
      <c r="J326" s="43">
        <v>2395.83</v>
      </c>
      <c r="K326" s="43">
        <v>2395.83</v>
      </c>
      <c r="L326" s="43">
        <v>2395.83</v>
      </c>
      <c r="M326" s="43">
        <v>2395.83</v>
      </c>
      <c r="N326" s="43">
        <v>2395.83</v>
      </c>
      <c r="O326" s="43">
        <v>2395.83</v>
      </c>
      <c r="P326" s="43">
        <v>2395.83</v>
      </c>
      <c r="Q326" s="43">
        <v>2395.83</v>
      </c>
      <c r="R326" s="43">
        <v>2395.83</v>
      </c>
      <c r="S326" s="43">
        <v>2395.83</v>
      </c>
      <c r="T326" s="43">
        <v>2395.83</v>
      </c>
      <c r="U326" s="43">
        <v>2395.83</v>
      </c>
      <c r="V326" s="43">
        <v>2395.83</v>
      </c>
      <c r="W326" s="43">
        <v>2395.83</v>
      </c>
      <c r="X326" s="43">
        <v>2395.83</v>
      </c>
      <c r="Y326" s="43">
        <v>2395.83</v>
      </c>
    </row>
    <row r="327" spans="1:25"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thickBot="1" x14ac:dyDescent="0.25">
      <c r="A330" s="27">
        <v>15</v>
      </c>
      <c r="B330" s="42">
        <v>3249.51</v>
      </c>
      <c r="C330" s="42">
        <v>3283.87</v>
      </c>
      <c r="D330" s="42">
        <v>3294.41</v>
      </c>
      <c r="E330" s="42">
        <v>3309.77</v>
      </c>
      <c r="F330" s="42">
        <v>3324.21</v>
      </c>
      <c r="G330" s="42">
        <v>3321.55</v>
      </c>
      <c r="H330" s="42">
        <v>3340.8</v>
      </c>
      <c r="I330" s="42">
        <v>3315.1</v>
      </c>
      <c r="J330" s="42">
        <v>3249.03</v>
      </c>
      <c r="K330" s="42">
        <v>3188.91</v>
      </c>
      <c r="L330" s="42">
        <v>3084.62</v>
      </c>
      <c r="M330" s="42">
        <v>3080.56</v>
      </c>
      <c r="N330" s="42">
        <v>3082.7</v>
      </c>
      <c r="O330" s="42">
        <v>3090.73</v>
      </c>
      <c r="P330" s="42">
        <v>3086.26</v>
      </c>
      <c r="Q330" s="42">
        <v>3085.54</v>
      </c>
      <c r="R330" s="42">
        <v>3078.49</v>
      </c>
      <c r="S330" s="42">
        <v>3075.67</v>
      </c>
      <c r="T330" s="42">
        <v>3092.38</v>
      </c>
      <c r="U330" s="42">
        <v>3109.88</v>
      </c>
      <c r="V330" s="42">
        <v>3122.13</v>
      </c>
      <c r="W330" s="42">
        <v>3214.8</v>
      </c>
      <c r="X330" s="42">
        <v>3238.54</v>
      </c>
      <c r="Y330" s="42">
        <v>3232.82</v>
      </c>
    </row>
    <row r="331" spans="1:25" ht="38.25"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outlineLevel="1" x14ac:dyDescent="0.2">
      <c r="A333" s="16" t="s">
        <v>3</v>
      </c>
      <c r="B333" s="43">
        <v>2395.83</v>
      </c>
      <c r="C333" s="43">
        <v>2395.83</v>
      </c>
      <c r="D333" s="43">
        <v>2395.83</v>
      </c>
      <c r="E333" s="43">
        <v>2395.83</v>
      </c>
      <c r="F333" s="43">
        <v>2395.83</v>
      </c>
      <c r="G333" s="43">
        <v>2395.83</v>
      </c>
      <c r="H333" s="43">
        <v>2395.83</v>
      </c>
      <c r="I333" s="43">
        <v>2395.83</v>
      </c>
      <c r="J333" s="43">
        <v>2395.83</v>
      </c>
      <c r="K333" s="43">
        <v>2395.83</v>
      </c>
      <c r="L333" s="43">
        <v>2395.83</v>
      </c>
      <c r="M333" s="43">
        <v>2395.83</v>
      </c>
      <c r="N333" s="43">
        <v>2395.83</v>
      </c>
      <c r="O333" s="43">
        <v>2395.83</v>
      </c>
      <c r="P333" s="43">
        <v>2395.83</v>
      </c>
      <c r="Q333" s="43">
        <v>2395.83</v>
      </c>
      <c r="R333" s="43">
        <v>2395.83</v>
      </c>
      <c r="S333" s="43">
        <v>2395.83</v>
      </c>
      <c r="T333" s="43">
        <v>2395.83</v>
      </c>
      <c r="U333" s="43">
        <v>2395.83</v>
      </c>
      <c r="V333" s="43">
        <v>2395.83</v>
      </c>
      <c r="W333" s="43">
        <v>2395.83</v>
      </c>
      <c r="X333" s="43">
        <v>2395.83</v>
      </c>
      <c r="Y333" s="43">
        <v>2395.83</v>
      </c>
    </row>
    <row r="334" spans="1:25"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thickBot="1" x14ac:dyDescent="0.25">
      <c r="A337" s="27">
        <v>16</v>
      </c>
      <c r="B337" s="42">
        <v>3310.9</v>
      </c>
      <c r="C337" s="42">
        <v>3326.45</v>
      </c>
      <c r="D337" s="42">
        <v>3361.17</v>
      </c>
      <c r="E337" s="42">
        <v>3385.03</v>
      </c>
      <c r="F337" s="42">
        <v>3418.56</v>
      </c>
      <c r="G337" s="42">
        <v>3426.25</v>
      </c>
      <c r="H337" s="42">
        <v>3371.95</v>
      </c>
      <c r="I337" s="42">
        <v>3295.52</v>
      </c>
      <c r="J337" s="42">
        <v>3220.13</v>
      </c>
      <c r="K337" s="42">
        <v>3178.75</v>
      </c>
      <c r="L337" s="42">
        <v>3200.4</v>
      </c>
      <c r="M337" s="42">
        <v>3197.04</v>
      </c>
      <c r="N337" s="42">
        <v>3186.58</v>
      </c>
      <c r="O337" s="42">
        <v>3186.08</v>
      </c>
      <c r="P337" s="42">
        <v>3182.12</v>
      </c>
      <c r="Q337" s="42">
        <v>3174.84</v>
      </c>
      <c r="R337" s="42">
        <v>3181.76</v>
      </c>
      <c r="S337" s="42">
        <v>3177.91</v>
      </c>
      <c r="T337" s="42">
        <v>3175.28</v>
      </c>
      <c r="U337" s="42">
        <v>3164.5</v>
      </c>
      <c r="V337" s="42">
        <v>3176.14</v>
      </c>
      <c r="W337" s="42">
        <v>3237.05</v>
      </c>
      <c r="X337" s="42">
        <v>3256.31</v>
      </c>
      <c r="Y337" s="42">
        <v>3241.07</v>
      </c>
    </row>
    <row r="338" spans="1:25" ht="38.25"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outlineLevel="1" x14ac:dyDescent="0.2">
      <c r="A340" s="16" t="s">
        <v>3</v>
      </c>
      <c r="B340" s="43">
        <v>2395.83</v>
      </c>
      <c r="C340" s="43">
        <v>2395.83</v>
      </c>
      <c r="D340" s="43">
        <v>2395.83</v>
      </c>
      <c r="E340" s="43">
        <v>2395.83</v>
      </c>
      <c r="F340" s="43">
        <v>2395.83</v>
      </c>
      <c r="G340" s="43">
        <v>2395.83</v>
      </c>
      <c r="H340" s="43">
        <v>2395.83</v>
      </c>
      <c r="I340" s="43">
        <v>2395.83</v>
      </c>
      <c r="J340" s="43">
        <v>2395.83</v>
      </c>
      <c r="K340" s="43">
        <v>2395.83</v>
      </c>
      <c r="L340" s="43">
        <v>2395.83</v>
      </c>
      <c r="M340" s="43">
        <v>2395.83</v>
      </c>
      <c r="N340" s="43">
        <v>2395.83</v>
      </c>
      <c r="O340" s="43">
        <v>2395.83</v>
      </c>
      <c r="P340" s="43">
        <v>2395.83</v>
      </c>
      <c r="Q340" s="43">
        <v>2395.83</v>
      </c>
      <c r="R340" s="43">
        <v>2395.83</v>
      </c>
      <c r="S340" s="43">
        <v>2395.83</v>
      </c>
      <c r="T340" s="43">
        <v>2395.83</v>
      </c>
      <c r="U340" s="43">
        <v>2395.83</v>
      </c>
      <c r="V340" s="43">
        <v>2395.83</v>
      </c>
      <c r="W340" s="43">
        <v>2395.83</v>
      </c>
      <c r="X340" s="43">
        <v>2395.83</v>
      </c>
      <c r="Y340" s="43">
        <v>2395.83</v>
      </c>
    </row>
    <row r="341" spans="1:25"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thickBot="1" x14ac:dyDescent="0.25">
      <c r="A344" s="27">
        <v>17</v>
      </c>
      <c r="B344" s="42">
        <v>3347.03</v>
      </c>
      <c r="C344" s="42">
        <v>3384.79</v>
      </c>
      <c r="D344" s="42">
        <v>3426.58</v>
      </c>
      <c r="E344" s="42">
        <v>3436.61</v>
      </c>
      <c r="F344" s="42">
        <v>3451.19</v>
      </c>
      <c r="G344" s="42">
        <v>3445.44</v>
      </c>
      <c r="H344" s="42">
        <v>3414.16</v>
      </c>
      <c r="I344" s="42">
        <v>3353.09</v>
      </c>
      <c r="J344" s="42">
        <v>3272.72</v>
      </c>
      <c r="K344" s="42">
        <v>3200.23</v>
      </c>
      <c r="L344" s="42">
        <v>3175.59</v>
      </c>
      <c r="M344" s="42">
        <v>3168.34</v>
      </c>
      <c r="N344" s="42">
        <v>3160.33</v>
      </c>
      <c r="O344" s="42">
        <v>3157.35</v>
      </c>
      <c r="P344" s="42">
        <v>3151.08</v>
      </c>
      <c r="Q344" s="42">
        <v>3146.25</v>
      </c>
      <c r="R344" s="42">
        <v>3142.71</v>
      </c>
      <c r="S344" s="42">
        <v>3146.3</v>
      </c>
      <c r="T344" s="42">
        <v>3158.26</v>
      </c>
      <c r="U344" s="42">
        <v>3153.5</v>
      </c>
      <c r="V344" s="42">
        <v>3174.35</v>
      </c>
      <c r="W344" s="42">
        <v>3211.71</v>
      </c>
      <c r="X344" s="42">
        <v>3233.56</v>
      </c>
      <c r="Y344" s="42">
        <v>3260.29</v>
      </c>
    </row>
    <row r="345" spans="1:25" ht="38.25"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outlineLevel="1" x14ac:dyDescent="0.2">
      <c r="A347" s="16" t="s">
        <v>3</v>
      </c>
      <c r="B347" s="43">
        <v>2395.83</v>
      </c>
      <c r="C347" s="43">
        <v>2395.83</v>
      </c>
      <c r="D347" s="43">
        <v>2395.83</v>
      </c>
      <c r="E347" s="43">
        <v>2395.83</v>
      </c>
      <c r="F347" s="43">
        <v>2395.83</v>
      </c>
      <c r="G347" s="43">
        <v>2395.83</v>
      </c>
      <c r="H347" s="43">
        <v>2395.83</v>
      </c>
      <c r="I347" s="43">
        <v>2395.83</v>
      </c>
      <c r="J347" s="43">
        <v>2395.83</v>
      </c>
      <c r="K347" s="43">
        <v>2395.83</v>
      </c>
      <c r="L347" s="43">
        <v>2395.83</v>
      </c>
      <c r="M347" s="43">
        <v>2395.83</v>
      </c>
      <c r="N347" s="43">
        <v>2395.83</v>
      </c>
      <c r="O347" s="43">
        <v>2395.83</v>
      </c>
      <c r="P347" s="43">
        <v>2395.83</v>
      </c>
      <c r="Q347" s="43">
        <v>2395.83</v>
      </c>
      <c r="R347" s="43">
        <v>2395.83</v>
      </c>
      <c r="S347" s="43">
        <v>2395.83</v>
      </c>
      <c r="T347" s="43">
        <v>2395.83</v>
      </c>
      <c r="U347" s="43">
        <v>2395.83</v>
      </c>
      <c r="V347" s="43">
        <v>2395.83</v>
      </c>
      <c r="W347" s="43">
        <v>2395.83</v>
      </c>
      <c r="X347" s="43">
        <v>2395.83</v>
      </c>
      <c r="Y347" s="43">
        <v>2395.83</v>
      </c>
    </row>
    <row r="348" spans="1:25"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thickBot="1" x14ac:dyDescent="0.25">
      <c r="A351" s="28">
        <v>18</v>
      </c>
      <c r="B351" s="42">
        <v>3338.59</v>
      </c>
      <c r="C351" s="42">
        <v>3400.14</v>
      </c>
      <c r="D351" s="42">
        <v>3415.96</v>
      </c>
      <c r="E351" s="42">
        <v>3415.72</v>
      </c>
      <c r="F351" s="42">
        <v>3421.04</v>
      </c>
      <c r="G351" s="42">
        <v>3423.43</v>
      </c>
      <c r="H351" s="42">
        <v>3364.3</v>
      </c>
      <c r="I351" s="42">
        <v>3269.93</v>
      </c>
      <c r="J351" s="42">
        <v>3180.73</v>
      </c>
      <c r="K351" s="42">
        <v>3160.72</v>
      </c>
      <c r="L351" s="42">
        <v>3156.79</v>
      </c>
      <c r="M351" s="42">
        <v>3139.39</v>
      </c>
      <c r="N351" s="42">
        <v>3125.13</v>
      </c>
      <c r="O351" s="42">
        <v>3123.17</v>
      </c>
      <c r="P351" s="42">
        <v>3131.1</v>
      </c>
      <c r="Q351" s="42">
        <v>3123.17</v>
      </c>
      <c r="R351" s="42">
        <v>3131.17</v>
      </c>
      <c r="S351" s="42">
        <v>3134.58</v>
      </c>
      <c r="T351" s="42">
        <v>3132.62</v>
      </c>
      <c r="U351" s="42">
        <v>3142.06</v>
      </c>
      <c r="V351" s="42">
        <v>3163.82</v>
      </c>
      <c r="W351" s="42">
        <v>3212.18</v>
      </c>
      <c r="X351" s="42">
        <v>3234.9</v>
      </c>
      <c r="Y351" s="42">
        <v>3256.88</v>
      </c>
    </row>
    <row r="352" spans="1:25" ht="38.25"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outlineLevel="1" x14ac:dyDescent="0.2">
      <c r="A354" s="16" t="s">
        <v>3</v>
      </c>
      <c r="B354" s="43">
        <v>2395.83</v>
      </c>
      <c r="C354" s="43">
        <v>2395.83</v>
      </c>
      <c r="D354" s="43">
        <v>2395.83</v>
      </c>
      <c r="E354" s="43">
        <v>2395.83</v>
      </c>
      <c r="F354" s="43">
        <v>2395.83</v>
      </c>
      <c r="G354" s="43">
        <v>2395.83</v>
      </c>
      <c r="H354" s="43">
        <v>2395.83</v>
      </c>
      <c r="I354" s="43">
        <v>2395.83</v>
      </c>
      <c r="J354" s="43">
        <v>2395.83</v>
      </c>
      <c r="K354" s="43">
        <v>2395.83</v>
      </c>
      <c r="L354" s="43">
        <v>2395.83</v>
      </c>
      <c r="M354" s="43">
        <v>2395.83</v>
      </c>
      <c r="N354" s="43">
        <v>2395.83</v>
      </c>
      <c r="O354" s="43">
        <v>2395.83</v>
      </c>
      <c r="P354" s="43">
        <v>2395.83</v>
      </c>
      <c r="Q354" s="43">
        <v>2395.83</v>
      </c>
      <c r="R354" s="43">
        <v>2395.83</v>
      </c>
      <c r="S354" s="43">
        <v>2395.83</v>
      </c>
      <c r="T354" s="43">
        <v>2395.83</v>
      </c>
      <c r="U354" s="43">
        <v>2395.83</v>
      </c>
      <c r="V354" s="43">
        <v>2395.83</v>
      </c>
      <c r="W354" s="43">
        <v>2395.83</v>
      </c>
      <c r="X354" s="43">
        <v>2395.83</v>
      </c>
      <c r="Y354" s="43">
        <v>2395.83</v>
      </c>
    </row>
    <row r="355" spans="1:25"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thickBot="1" x14ac:dyDescent="0.25">
      <c r="A358" s="27">
        <v>19</v>
      </c>
      <c r="B358" s="42">
        <v>3329.48</v>
      </c>
      <c r="C358" s="42">
        <v>3396.74</v>
      </c>
      <c r="D358" s="42">
        <v>3431.54</v>
      </c>
      <c r="E358" s="42">
        <v>3439.6</v>
      </c>
      <c r="F358" s="42">
        <v>3460.95</v>
      </c>
      <c r="G358" s="42">
        <v>3486.48</v>
      </c>
      <c r="H358" s="42">
        <v>3434.38</v>
      </c>
      <c r="I358" s="42">
        <v>3333.32</v>
      </c>
      <c r="J358" s="42">
        <v>3222.83</v>
      </c>
      <c r="K358" s="42">
        <v>3155.44</v>
      </c>
      <c r="L358" s="42">
        <v>3147.88</v>
      </c>
      <c r="M358" s="42">
        <v>3135.18</v>
      </c>
      <c r="N358" s="42">
        <v>3127.34</v>
      </c>
      <c r="O358" s="42">
        <v>3135.68</v>
      </c>
      <c r="P358" s="42">
        <v>3129.65</v>
      </c>
      <c r="Q358" s="42">
        <v>3120.09</v>
      </c>
      <c r="R358" s="42">
        <v>3120.86</v>
      </c>
      <c r="S358" s="42">
        <v>3119.45</v>
      </c>
      <c r="T358" s="42">
        <v>3123.62</v>
      </c>
      <c r="U358" s="42">
        <v>3123.25</v>
      </c>
      <c r="V358" s="42">
        <v>3148.67</v>
      </c>
      <c r="W358" s="42">
        <v>3194.96</v>
      </c>
      <c r="X358" s="42">
        <v>3209.92</v>
      </c>
      <c r="Y358" s="42">
        <v>3223.74</v>
      </c>
    </row>
    <row r="359" spans="1:25" ht="38.25"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outlineLevel="1" x14ac:dyDescent="0.2">
      <c r="A361" s="16" t="s">
        <v>3</v>
      </c>
      <c r="B361" s="43">
        <v>2395.83</v>
      </c>
      <c r="C361" s="43">
        <v>2395.83</v>
      </c>
      <c r="D361" s="43">
        <v>2395.83</v>
      </c>
      <c r="E361" s="43">
        <v>2395.83</v>
      </c>
      <c r="F361" s="43">
        <v>2395.83</v>
      </c>
      <c r="G361" s="43">
        <v>2395.83</v>
      </c>
      <c r="H361" s="43">
        <v>2395.83</v>
      </c>
      <c r="I361" s="43">
        <v>2395.83</v>
      </c>
      <c r="J361" s="43">
        <v>2395.83</v>
      </c>
      <c r="K361" s="43">
        <v>2395.83</v>
      </c>
      <c r="L361" s="43">
        <v>2395.83</v>
      </c>
      <c r="M361" s="43">
        <v>2395.83</v>
      </c>
      <c r="N361" s="43">
        <v>2395.83</v>
      </c>
      <c r="O361" s="43">
        <v>2395.83</v>
      </c>
      <c r="P361" s="43">
        <v>2395.83</v>
      </c>
      <c r="Q361" s="43">
        <v>2395.83</v>
      </c>
      <c r="R361" s="43">
        <v>2395.83</v>
      </c>
      <c r="S361" s="43">
        <v>2395.83</v>
      </c>
      <c r="T361" s="43">
        <v>2395.83</v>
      </c>
      <c r="U361" s="43">
        <v>2395.83</v>
      </c>
      <c r="V361" s="43">
        <v>2395.83</v>
      </c>
      <c r="W361" s="43">
        <v>2395.83</v>
      </c>
      <c r="X361" s="43">
        <v>2395.83</v>
      </c>
      <c r="Y361" s="43">
        <v>2395.83</v>
      </c>
    </row>
    <row r="362" spans="1:25"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thickBot="1" x14ac:dyDescent="0.25">
      <c r="A365" s="27">
        <v>20</v>
      </c>
      <c r="B365" s="42">
        <v>3311.59</v>
      </c>
      <c r="C365" s="42">
        <v>3369.07</v>
      </c>
      <c r="D365" s="42">
        <v>3411.03</v>
      </c>
      <c r="E365" s="42">
        <v>3412.05</v>
      </c>
      <c r="F365" s="42">
        <v>3434.99</v>
      </c>
      <c r="G365" s="42">
        <v>3414.44</v>
      </c>
      <c r="H365" s="42">
        <v>3342.18</v>
      </c>
      <c r="I365" s="42">
        <v>3243.37</v>
      </c>
      <c r="J365" s="42">
        <v>3168.1</v>
      </c>
      <c r="K365" s="42">
        <v>3147.52</v>
      </c>
      <c r="L365" s="42">
        <v>3133.83</v>
      </c>
      <c r="M365" s="42">
        <v>3128.65</v>
      </c>
      <c r="N365" s="42">
        <v>3119.43</v>
      </c>
      <c r="O365" s="42">
        <v>3126.36</v>
      </c>
      <c r="P365" s="42">
        <v>3123.59</v>
      </c>
      <c r="Q365" s="42">
        <v>3118.85</v>
      </c>
      <c r="R365" s="42">
        <v>3118.15</v>
      </c>
      <c r="S365" s="42">
        <v>3123.14</v>
      </c>
      <c r="T365" s="42">
        <v>3123.73</v>
      </c>
      <c r="U365" s="42">
        <v>3125.45</v>
      </c>
      <c r="V365" s="42">
        <v>3139.11</v>
      </c>
      <c r="W365" s="42">
        <v>3202.74</v>
      </c>
      <c r="X365" s="42">
        <v>3219.72</v>
      </c>
      <c r="Y365" s="42">
        <v>3207.83</v>
      </c>
    </row>
    <row r="366" spans="1:25" ht="38.25"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outlineLevel="1" x14ac:dyDescent="0.2">
      <c r="A368" s="16" t="s">
        <v>3</v>
      </c>
      <c r="B368" s="43">
        <v>2395.83</v>
      </c>
      <c r="C368" s="43">
        <v>2395.83</v>
      </c>
      <c r="D368" s="43">
        <v>2395.83</v>
      </c>
      <c r="E368" s="43">
        <v>2395.83</v>
      </c>
      <c r="F368" s="43">
        <v>2395.83</v>
      </c>
      <c r="G368" s="43">
        <v>2395.83</v>
      </c>
      <c r="H368" s="43">
        <v>2395.83</v>
      </c>
      <c r="I368" s="43">
        <v>2395.83</v>
      </c>
      <c r="J368" s="43">
        <v>2395.83</v>
      </c>
      <c r="K368" s="43">
        <v>2395.83</v>
      </c>
      <c r="L368" s="43">
        <v>2395.83</v>
      </c>
      <c r="M368" s="43">
        <v>2395.83</v>
      </c>
      <c r="N368" s="43">
        <v>2395.83</v>
      </c>
      <c r="O368" s="43">
        <v>2395.83</v>
      </c>
      <c r="P368" s="43">
        <v>2395.83</v>
      </c>
      <c r="Q368" s="43">
        <v>2395.83</v>
      </c>
      <c r="R368" s="43">
        <v>2395.83</v>
      </c>
      <c r="S368" s="43">
        <v>2395.83</v>
      </c>
      <c r="T368" s="43">
        <v>2395.83</v>
      </c>
      <c r="U368" s="43">
        <v>2395.83</v>
      </c>
      <c r="V368" s="43">
        <v>2395.83</v>
      </c>
      <c r="W368" s="43">
        <v>2395.83</v>
      </c>
      <c r="X368" s="43">
        <v>2395.83</v>
      </c>
      <c r="Y368" s="43">
        <v>2395.83</v>
      </c>
    </row>
    <row r="369" spans="1:25" ht="15" customHeight="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thickBot="1" x14ac:dyDescent="0.25">
      <c r="A372" s="25">
        <v>21</v>
      </c>
      <c r="B372" s="42">
        <v>3325.07</v>
      </c>
      <c r="C372" s="42">
        <v>3376.79</v>
      </c>
      <c r="D372" s="42">
        <v>3389.01</v>
      </c>
      <c r="E372" s="42">
        <v>3409.36</v>
      </c>
      <c r="F372" s="42">
        <v>3434.27</v>
      </c>
      <c r="G372" s="42">
        <v>3411.36</v>
      </c>
      <c r="H372" s="42">
        <v>3344.05</v>
      </c>
      <c r="I372" s="42">
        <v>3244.97</v>
      </c>
      <c r="J372" s="42">
        <v>3173.62</v>
      </c>
      <c r="K372" s="42">
        <v>3151.22</v>
      </c>
      <c r="L372" s="42">
        <v>3151.46</v>
      </c>
      <c r="M372" s="42">
        <v>3149.25</v>
      </c>
      <c r="N372" s="42">
        <v>3136.71</v>
      </c>
      <c r="O372" s="42">
        <v>3133.74</v>
      </c>
      <c r="P372" s="42">
        <v>3124.68</v>
      </c>
      <c r="Q372" s="42">
        <v>3129.87</v>
      </c>
      <c r="R372" s="42">
        <v>3132.74</v>
      </c>
      <c r="S372" s="42">
        <v>3134.96</v>
      </c>
      <c r="T372" s="42">
        <v>3126.77</v>
      </c>
      <c r="U372" s="42">
        <v>3113.42</v>
      </c>
      <c r="V372" s="42">
        <v>3122.11</v>
      </c>
      <c r="W372" s="42">
        <v>3180.52</v>
      </c>
      <c r="X372" s="42">
        <v>3195.62</v>
      </c>
      <c r="Y372" s="42">
        <v>3239.96</v>
      </c>
    </row>
    <row r="373" spans="1:25" ht="38.25"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outlineLevel="1" x14ac:dyDescent="0.2">
      <c r="A375" s="16" t="s">
        <v>3</v>
      </c>
      <c r="B375" s="43">
        <v>2395.83</v>
      </c>
      <c r="C375" s="43">
        <v>2395.83</v>
      </c>
      <c r="D375" s="43">
        <v>2395.83</v>
      </c>
      <c r="E375" s="43">
        <v>2395.83</v>
      </c>
      <c r="F375" s="43">
        <v>2395.83</v>
      </c>
      <c r="G375" s="43">
        <v>2395.83</v>
      </c>
      <c r="H375" s="43">
        <v>2395.83</v>
      </c>
      <c r="I375" s="43">
        <v>2395.83</v>
      </c>
      <c r="J375" s="43">
        <v>2395.83</v>
      </c>
      <c r="K375" s="43">
        <v>2395.83</v>
      </c>
      <c r="L375" s="43">
        <v>2395.83</v>
      </c>
      <c r="M375" s="43">
        <v>2395.83</v>
      </c>
      <c r="N375" s="43">
        <v>2395.83</v>
      </c>
      <c r="O375" s="43">
        <v>2395.83</v>
      </c>
      <c r="P375" s="43">
        <v>2395.83</v>
      </c>
      <c r="Q375" s="43">
        <v>2395.83</v>
      </c>
      <c r="R375" s="43">
        <v>2395.83</v>
      </c>
      <c r="S375" s="43">
        <v>2395.83</v>
      </c>
      <c r="T375" s="43">
        <v>2395.83</v>
      </c>
      <c r="U375" s="43">
        <v>2395.83</v>
      </c>
      <c r="V375" s="43">
        <v>2395.83</v>
      </c>
      <c r="W375" s="43">
        <v>2395.83</v>
      </c>
      <c r="X375" s="43">
        <v>2395.83</v>
      </c>
      <c r="Y375" s="43">
        <v>2395.83</v>
      </c>
    </row>
    <row r="376" spans="1:25"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thickBot="1" x14ac:dyDescent="0.25">
      <c r="A379" s="27">
        <v>22</v>
      </c>
      <c r="B379" s="42">
        <v>3338.92</v>
      </c>
      <c r="C379" s="42">
        <v>3393.2</v>
      </c>
      <c r="D379" s="42">
        <v>3418.71</v>
      </c>
      <c r="E379" s="42">
        <v>3430.4</v>
      </c>
      <c r="F379" s="42">
        <v>3438.92</v>
      </c>
      <c r="G379" s="42">
        <v>3435.03</v>
      </c>
      <c r="H379" s="42">
        <v>3356.49</v>
      </c>
      <c r="I379" s="42">
        <v>3258.51</v>
      </c>
      <c r="J379" s="42">
        <v>3164.43</v>
      </c>
      <c r="K379" s="42">
        <v>3112.85</v>
      </c>
      <c r="L379" s="42">
        <v>3110.95</v>
      </c>
      <c r="M379" s="42">
        <v>3110.15</v>
      </c>
      <c r="N379" s="42">
        <v>3100.11</v>
      </c>
      <c r="O379" s="42">
        <v>3100.68</v>
      </c>
      <c r="P379" s="42">
        <v>3106.62</v>
      </c>
      <c r="Q379" s="42">
        <v>3108.11</v>
      </c>
      <c r="R379" s="42">
        <v>3123.88</v>
      </c>
      <c r="S379" s="42">
        <v>3115.31</v>
      </c>
      <c r="T379" s="42">
        <v>3093.12</v>
      </c>
      <c r="U379" s="42">
        <v>3096.59</v>
      </c>
      <c r="V379" s="42">
        <v>3127.4</v>
      </c>
      <c r="W379" s="42">
        <v>3210.48</v>
      </c>
      <c r="X379" s="42">
        <v>3205.76</v>
      </c>
      <c r="Y379" s="42">
        <v>3236.96</v>
      </c>
    </row>
    <row r="380" spans="1:25" ht="38.25"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outlineLevel="1" x14ac:dyDescent="0.2">
      <c r="A382" s="16" t="s">
        <v>3</v>
      </c>
      <c r="B382" s="43">
        <v>2395.83</v>
      </c>
      <c r="C382" s="43">
        <v>2395.83</v>
      </c>
      <c r="D382" s="43">
        <v>2395.83</v>
      </c>
      <c r="E382" s="43">
        <v>2395.83</v>
      </c>
      <c r="F382" s="43">
        <v>2395.83</v>
      </c>
      <c r="G382" s="43">
        <v>2395.83</v>
      </c>
      <c r="H382" s="43">
        <v>2395.83</v>
      </c>
      <c r="I382" s="43">
        <v>2395.83</v>
      </c>
      <c r="J382" s="43">
        <v>2395.83</v>
      </c>
      <c r="K382" s="43">
        <v>2395.83</v>
      </c>
      <c r="L382" s="43">
        <v>2395.83</v>
      </c>
      <c r="M382" s="43">
        <v>2395.83</v>
      </c>
      <c r="N382" s="43">
        <v>2395.83</v>
      </c>
      <c r="O382" s="43">
        <v>2395.83</v>
      </c>
      <c r="P382" s="43">
        <v>2395.83</v>
      </c>
      <c r="Q382" s="43">
        <v>2395.83</v>
      </c>
      <c r="R382" s="43">
        <v>2395.83</v>
      </c>
      <c r="S382" s="43">
        <v>2395.83</v>
      </c>
      <c r="T382" s="43">
        <v>2395.83</v>
      </c>
      <c r="U382" s="43">
        <v>2395.83</v>
      </c>
      <c r="V382" s="43">
        <v>2395.83</v>
      </c>
      <c r="W382" s="43">
        <v>2395.83</v>
      </c>
      <c r="X382" s="43">
        <v>2395.83</v>
      </c>
      <c r="Y382" s="43">
        <v>2395.83</v>
      </c>
    </row>
    <row r="383" spans="1:25"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thickBot="1" x14ac:dyDescent="0.25">
      <c r="A386" s="27">
        <v>23</v>
      </c>
      <c r="B386" s="42">
        <v>3307.45</v>
      </c>
      <c r="C386" s="42">
        <v>3362.13</v>
      </c>
      <c r="D386" s="42">
        <v>3395.97</v>
      </c>
      <c r="E386" s="42">
        <v>3416.24</v>
      </c>
      <c r="F386" s="42">
        <v>3427.22</v>
      </c>
      <c r="G386" s="42">
        <v>3434.18</v>
      </c>
      <c r="H386" s="42">
        <v>3381.42</v>
      </c>
      <c r="I386" s="42">
        <v>3298.63</v>
      </c>
      <c r="J386" s="42">
        <v>3201.11</v>
      </c>
      <c r="K386" s="42">
        <v>3120.1</v>
      </c>
      <c r="L386" s="42">
        <v>3103.77</v>
      </c>
      <c r="M386" s="42">
        <v>3087.19</v>
      </c>
      <c r="N386" s="42">
        <v>3071.65</v>
      </c>
      <c r="O386" s="42">
        <v>3078.13</v>
      </c>
      <c r="P386" s="42">
        <v>3082.32</v>
      </c>
      <c r="Q386" s="42">
        <v>3086.17</v>
      </c>
      <c r="R386" s="42">
        <v>3082.18</v>
      </c>
      <c r="S386" s="42">
        <v>3076.52</v>
      </c>
      <c r="T386" s="42">
        <v>3080.39</v>
      </c>
      <c r="U386" s="42">
        <v>3084.74</v>
      </c>
      <c r="V386" s="42">
        <v>3104.93</v>
      </c>
      <c r="W386" s="42">
        <v>3160.97</v>
      </c>
      <c r="X386" s="42">
        <v>3205.99</v>
      </c>
      <c r="Y386" s="42">
        <v>3262.53</v>
      </c>
    </row>
    <row r="387" spans="1:25" ht="38.25"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outlineLevel="1" x14ac:dyDescent="0.2">
      <c r="A389" s="16" t="s">
        <v>3</v>
      </c>
      <c r="B389" s="43">
        <v>2395.83</v>
      </c>
      <c r="C389" s="43">
        <v>2395.83</v>
      </c>
      <c r="D389" s="43">
        <v>2395.83</v>
      </c>
      <c r="E389" s="43">
        <v>2395.83</v>
      </c>
      <c r="F389" s="43">
        <v>2395.83</v>
      </c>
      <c r="G389" s="43">
        <v>2395.83</v>
      </c>
      <c r="H389" s="43">
        <v>2395.83</v>
      </c>
      <c r="I389" s="43">
        <v>2395.83</v>
      </c>
      <c r="J389" s="43">
        <v>2395.83</v>
      </c>
      <c r="K389" s="43">
        <v>2395.83</v>
      </c>
      <c r="L389" s="43">
        <v>2395.83</v>
      </c>
      <c r="M389" s="43">
        <v>2395.83</v>
      </c>
      <c r="N389" s="43">
        <v>2395.83</v>
      </c>
      <c r="O389" s="43">
        <v>2395.83</v>
      </c>
      <c r="P389" s="43">
        <v>2395.83</v>
      </c>
      <c r="Q389" s="43">
        <v>2395.83</v>
      </c>
      <c r="R389" s="43">
        <v>2395.83</v>
      </c>
      <c r="S389" s="43">
        <v>2395.83</v>
      </c>
      <c r="T389" s="43">
        <v>2395.83</v>
      </c>
      <c r="U389" s="43">
        <v>2395.83</v>
      </c>
      <c r="V389" s="43">
        <v>2395.83</v>
      </c>
      <c r="W389" s="43">
        <v>2395.83</v>
      </c>
      <c r="X389" s="43">
        <v>2395.83</v>
      </c>
      <c r="Y389" s="43">
        <v>2395.83</v>
      </c>
    </row>
    <row r="390" spans="1:25"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thickBot="1" x14ac:dyDescent="0.25">
      <c r="A393" s="27">
        <v>24</v>
      </c>
      <c r="B393" s="42">
        <v>3358.89</v>
      </c>
      <c r="C393" s="42">
        <v>3401.02</v>
      </c>
      <c r="D393" s="42">
        <v>3442.11</v>
      </c>
      <c r="E393" s="42">
        <v>3472.01</v>
      </c>
      <c r="F393" s="42">
        <v>3484.95</v>
      </c>
      <c r="G393" s="42">
        <v>3494.67</v>
      </c>
      <c r="H393" s="42">
        <v>3443.18</v>
      </c>
      <c r="I393" s="42">
        <v>3367.08</v>
      </c>
      <c r="J393" s="42">
        <v>3241.79</v>
      </c>
      <c r="K393" s="42">
        <v>3136.96</v>
      </c>
      <c r="L393" s="42">
        <v>3100.23</v>
      </c>
      <c r="M393" s="42">
        <v>3093.92</v>
      </c>
      <c r="N393" s="42">
        <v>3087.48</v>
      </c>
      <c r="O393" s="42">
        <v>3097.89</v>
      </c>
      <c r="P393" s="42">
        <v>3099.75</v>
      </c>
      <c r="Q393" s="42">
        <v>3105.33</v>
      </c>
      <c r="R393" s="42">
        <v>3100.42</v>
      </c>
      <c r="S393" s="42">
        <v>3102.15</v>
      </c>
      <c r="T393" s="42">
        <v>3103.36</v>
      </c>
      <c r="U393" s="42">
        <v>3123.82</v>
      </c>
      <c r="V393" s="42">
        <v>3138.2</v>
      </c>
      <c r="W393" s="42">
        <v>3177.78</v>
      </c>
      <c r="X393" s="42">
        <v>3224.31</v>
      </c>
      <c r="Y393" s="42">
        <v>3301.16</v>
      </c>
    </row>
    <row r="394" spans="1:25" ht="38.25"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outlineLevel="1" x14ac:dyDescent="0.2">
      <c r="A396" s="16" t="s">
        <v>3</v>
      </c>
      <c r="B396" s="43">
        <v>2395.83</v>
      </c>
      <c r="C396" s="43">
        <v>2395.83</v>
      </c>
      <c r="D396" s="43">
        <v>2395.83</v>
      </c>
      <c r="E396" s="43">
        <v>2395.83</v>
      </c>
      <c r="F396" s="43">
        <v>2395.83</v>
      </c>
      <c r="G396" s="43">
        <v>2395.83</v>
      </c>
      <c r="H396" s="43">
        <v>2395.83</v>
      </c>
      <c r="I396" s="43">
        <v>2395.83</v>
      </c>
      <c r="J396" s="43">
        <v>2395.83</v>
      </c>
      <c r="K396" s="43">
        <v>2395.83</v>
      </c>
      <c r="L396" s="43">
        <v>2395.83</v>
      </c>
      <c r="M396" s="43">
        <v>2395.83</v>
      </c>
      <c r="N396" s="43">
        <v>2395.83</v>
      </c>
      <c r="O396" s="43">
        <v>2395.83</v>
      </c>
      <c r="P396" s="43">
        <v>2395.83</v>
      </c>
      <c r="Q396" s="43">
        <v>2395.83</v>
      </c>
      <c r="R396" s="43">
        <v>2395.83</v>
      </c>
      <c r="S396" s="43">
        <v>2395.83</v>
      </c>
      <c r="T396" s="43">
        <v>2395.83</v>
      </c>
      <c r="U396" s="43">
        <v>2395.83</v>
      </c>
      <c r="V396" s="43">
        <v>2395.83</v>
      </c>
      <c r="W396" s="43">
        <v>2395.83</v>
      </c>
      <c r="X396" s="43">
        <v>2395.83</v>
      </c>
      <c r="Y396" s="43">
        <v>2395.83</v>
      </c>
    </row>
    <row r="397" spans="1:25"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thickBot="1" x14ac:dyDescent="0.25">
      <c r="A400" s="27">
        <v>25</v>
      </c>
      <c r="B400" s="42">
        <v>3307.78</v>
      </c>
      <c r="C400" s="42">
        <v>3377</v>
      </c>
      <c r="D400" s="42">
        <v>3398.78</v>
      </c>
      <c r="E400" s="42">
        <v>3388.21</v>
      </c>
      <c r="F400" s="42">
        <v>3406.49</v>
      </c>
      <c r="G400" s="42">
        <v>3400.21</v>
      </c>
      <c r="H400" s="42">
        <v>3336.89</v>
      </c>
      <c r="I400" s="42">
        <v>3226.11</v>
      </c>
      <c r="J400" s="42">
        <v>3123.81</v>
      </c>
      <c r="K400" s="42">
        <v>3085.15</v>
      </c>
      <c r="L400" s="42">
        <v>3138.49</v>
      </c>
      <c r="M400" s="42">
        <v>3142.37</v>
      </c>
      <c r="N400" s="42">
        <v>3124.9</v>
      </c>
      <c r="O400" s="42">
        <v>3130.86</v>
      </c>
      <c r="P400" s="42">
        <v>3133.48</v>
      </c>
      <c r="Q400" s="42">
        <v>3126.8</v>
      </c>
      <c r="R400" s="42">
        <v>3129.15</v>
      </c>
      <c r="S400" s="42">
        <v>3124.08</v>
      </c>
      <c r="T400" s="42">
        <v>3070.77</v>
      </c>
      <c r="U400" s="42">
        <v>3071.36</v>
      </c>
      <c r="V400" s="42">
        <v>3073.4</v>
      </c>
      <c r="W400" s="42">
        <v>3123.52</v>
      </c>
      <c r="X400" s="42">
        <v>3151.79</v>
      </c>
      <c r="Y400" s="42">
        <v>3205.44</v>
      </c>
    </row>
    <row r="401" spans="1:25" ht="38.25"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outlineLevel="1" x14ac:dyDescent="0.2">
      <c r="A403" s="16" t="s">
        <v>3</v>
      </c>
      <c r="B403" s="43">
        <v>2395.83</v>
      </c>
      <c r="C403" s="43">
        <v>2395.83</v>
      </c>
      <c r="D403" s="43">
        <v>2395.83</v>
      </c>
      <c r="E403" s="43">
        <v>2395.83</v>
      </c>
      <c r="F403" s="43">
        <v>2395.83</v>
      </c>
      <c r="G403" s="43">
        <v>2395.83</v>
      </c>
      <c r="H403" s="43">
        <v>2395.83</v>
      </c>
      <c r="I403" s="43">
        <v>2395.83</v>
      </c>
      <c r="J403" s="43">
        <v>2395.83</v>
      </c>
      <c r="K403" s="43">
        <v>2395.83</v>
      </c>
      <c r="L403" s="43">
        <v>2395.83</v>
      </c>
      <c r="M403" s="43">
        <v>2395.83</v>
      </c>
      <c r="N403" s="43">
        <v>2395.83</v>
      </c>
      <c r="O403" s="43">
        <v>2395.83</v>
      </c>
      <c r="P403" s="43">
        <v>2395.83</v>
      </c>
      <c r="Q403" s="43">
        <v>2395.83</v>
      </c>
      <c r="R403" s="43">
        <v>2395.83</v>
      </c>
      <c r="S403" s="43">
        <v>2395.83</v>
      </c>
      <c r="T403" s="43">
        <v>2395.83</v>
      </c>
      <c r="U403" s="43">
        <v>2395.83</v>
      </c>
      <c r="V403" s="43">
        <v>2395.83</v>
      </c>
      <c r="W403" s="43">
        <v>2395.83</v>
      </c>
      <c r="X403" s="43">
        <v>2395.83</v>
      </c>
      <c r="Y403" s="43">
        <v>2395.83</v>
      </c>
    </row>
    <row r="404" spans="1:25"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thickBot="1" x14ac:dyDescent="0.25">
      <c r="A407" s="28">
        <v>26</v>
      </c>
      <c r="B407" s="42">
        <v>3362.85</v>
      </c>
      <c r="C407" s="42">
        <v>3418.67</v>
      </c>
      <c r="D407" s="42">
        <v>3452.87</v>
      </c>
      <c r="E407" s="42">
        <v>3454.41</v>
      </c>
      <c r="F407" s="42">
        <v>3454.26</v>
      </c>
      <c r="G407" s="42">
        <v>3446.39</v>
      </c>
      <c r="H407" s="42">
        <v>3403.28</v>
      </c>
      <c r="I407" s="42">
        <v>3304.77</v>
      </c>
      <c r="J407" s="42">
        <v>3260.56</v>
      </c>
      <c r="K407" s="42">
        <v>3206.29</v>
      </c>
      <c r="L407" s="42">
        <v>3192.52</v>
      </c>
      <c r="M407" s="42">
        <v>3173.17</v>
      </c>
      <c r="N407" s="42">
        <v>3176.03</v>
      </c>
      <c r="O407" s="42">
        <v>3154.54</v>
      </c>
      <c r="P407" s="42">
        <v>3153.06</v>
      </c>
      <c r="Q407" s="42">
        <v>3141.1</v>
      </c>
      <c r="R407" s="42">
        <v>3141.97</v>
      </c>
      <c r="S407" s="42">
        <v>3141.88</v>
      </c>
      <c r="T407" s="42">
        <v>3152.28</v>
      </c>
      <c r="U407" s="42">
        <v>3164.29</v>
      </c>
      <c r="V407" s="42">
        <v>3232.67</v>
      </c>
      <c r="W407" s="42">
        <v>3344.19</v>
      </c>
      <c r="X407" s="42">
        <v>3370.45</v>
      </c>
      <c r="Y407" s="42">
        <v>3337.7</v>
      </c>
    </row>
    <row r="408" spans="1:25" ht="38.25"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outlineLevel="1" x14ac:dyDescent="0.2">
      <c r="A410" s="16" t="s">
        <v>3</v>
      </c>
      <c r="B410" s="43">
        <v>2395.83</v>
      </c>
      <c r="C410" s="43">
        <v>2395.83</v>
      </c>
      <c r="D410" s="43">
        <v>2395.83</v>
      </c>
      <c r="E410" s="43">
        <v>2395.83</v>
      </c>
      <c r="F410" s="43">
        <v>2395.83</v>
      </c>
      <c r="G410" s="43">
        <v>2395.83</v>
      </c>
      <c r="H410" s="43">
        <v>2395.83</v>
      </c>
      <c r="I410" s="43">
        <v>2395.83</v>
      </c>
      <c r="J410" s="43">
        <v>2395.83</v>
      </c>
      <c r="K410" s="43">
        <v>2395.83</v>
      </c>
      <c r="L410" s="43">
        <v>2395.83</v>
      </c>
      <c r="M410" s="43">
        <v>2395.83</v>
      </c>
      <c r="N410" s="43">
        <v>2395.83</v>
      </c>
      <c r="O410" s="43">
        <v>2395.83</v>
      </c>
      <c r="P410" s="43">
        <v>2395.83</v>
      </c>
      <c r="Q410" s="43">
        <v>2395.83</v>
      </c>
      <c r="R410" s="43">
        <v>2395.83</v>
      </c>
      <c r="S410" s="43">
        <v>2395.83</v>
      </c>
      <c r="T410" s="43">
        <v>2395.83</v>
      </c>
      <c r="U410" s="43">
        <v>2395.83</v>
      </c>
      <c r="V410" s="43">
        <v>2395.83</v>
      </c>
      <c r="W410" s="43">
        <v>2395.83</v>
      </c>
      <c r="X410" s="43">
        <v>2395.83</v>
      </c>
      <c r="Y410" s="43">
        <v>2395.83</v>
      </c>
    </row>
    <row r="411" spans="1:25"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thickBot="1" x14ac:dyDescent="0.25">
      <c r="A414" s="27">
        <v>27</v>
      </c>
      <c r="B414" s="42">
        <v>3312.29</v>
      </c>
      <c r="C414" s="42">
        <v>3362.21</v>
      </c>
      <c r="D414" s="42">
        <v>3390.55</v>
      </c>
      <c r="E414" s="42">
        <v>3403.4</v>
      </c>
      <c r="F414" s="42">
        <v>3418.99</v>
      </c>
      <c r="G414" s="42">
        <v>3411.29</v>
      </c>
      <c r="H414" s="42">
        <v>3374.48</v>
      </c>
      <c r="I414" s="42">
        <v>3320.1</v>
      </c>
      <c r="J414" s="42">
        <v>3290.06</v>
      </c>
      <c r="K414" s="42">
        <v>3253.79</v>
      </c>
      <c r="L414" s="42">
        <v>3247.06</v>
      </c>
      <c r="M414" s="42">
        <v>3227.73</v>
      </c>
      <c r="N414" s="42">
        <v>3229.9</v>
      </c>
      <c r="O414" s="42">
        <v>3216.51</v>
      </c>
      <c r="P414" s="42">
        <v>3203.32</v>
      </c>
      <c r="Q414" s="42">
        <v>3198.89</v>
      </c>
      <c r="R414" s="42">
        <v>3183.3</v>
      </c>
      <c r="S414" s="42">
        <v>3195.89</v>
      </c>
      <c r="T414" s="42">
        <v>3203.34</v>
      </c>
      <c r="U414" s="42">
        <v>3214.7</v>
      </c>
      <c r="V414" s="42">
        <v>3233.95</v>
      </c>
      <c r="W414" s="42">
        <v>3259.48</v>
      </c>
      <c r="X414" s="42">
        <v>3272.74</v>
      </c>
      <c r="Y414" s="42">
        <v>3300.52</v>
      </c>
    </row>
    <row r="415" spans="1:25" ht="38.25"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outlineLevel="1" x14ac:dyDescent="0.2">
      <c r="A417" s="16" t="s">
        <v>3</v>
      </c>
      <c r="B417" s="43">
        <v>2395.83</v>
      </c>
      <c r="C417" s="43">
        <v>2395.83</v>
      </c>
      <c r="D417" s="43">
        <v>2395.83</v>
      </c>
      <c r="E417" s="43">
        <v>2395.83</v>
      </c>
      <c r="F417" s="43">
        <v>2395.83</v>
      </c>
      <c r="G417" s="43">
        <v>2395.83</v>
      </c>
      <c r="H417" s="43">
        <v>2395.83</v>
      </c>
      <c r="I417" s="43">
        <v>2395.83</v>
      </c>
      <c r="J417" s="43">
        <v>2395.83</v>
      </c>
      <c r="K417" s="43">
        <v>2395.83</v>
      </c>
      <c r="L417" s="43">
        <v>2395.83</v>
      </c>
      <c r="M417" s="43">
        <v>2395.83</v>
      </c>
      <c r="N417" s="43">
        <v>2395.83</v>
      </c>
      <c r="O417" s="43">
        <v>2395.83</v>
      </c>
      <c r="P417" s="43">
        <v>2395.83</v>
      </c>
      <c r="Q417" s="43">
        <v>2395.83</v>
      </c>
      <c r="R417" s="43">
        <v>2395.83</v>
      </c>
      <c r="S417" s="43">
        <v>2395.83</v>
      </c>
      <c r="T417" s="43">
        <v>2395.83</v>
      </c>
      <c r="U417" s="43">
        <v>2395.83</v>
      </c>
      <c r="V417" s="43">
        <v>2395.83</v>
      </c>
      <c r="W417" s="43">
        <v>2395.83</v>
      </c>
      <c r="X417" s="43">
        <v>2395.83</v>
      </c>
      <c r="Y417" s="43">
        <v>2395.83</v>
      </c>
    </row>
    <row r="418" spans="1:25"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thickBot="1" x14ac:dyDescent="0.25">
      <c r="A421" s="27">
        <v>28</v>
      </c>
      <c r="B421" s="42">
        <v>3331.22</v>
      </c>
      <c r="C421" s="42">
        <v>3395.79</v>
      </c>
      <c r="D421" s="42">
        <v>3451.52</v>
      </c>
      <c r="E421" s="42">
        <v>3425.28</v>
      </c>
      <c r="F421" s="42">
        <v>3462.43</v>
      </c>
      <c r="G421" s="42">
        <v>3445.55</v>
      </c>
      <c r="H421" s="42">
        <v>3370.53</v>
      </c>
      <c r="I421" s="42">
        <v>3338.45</v>
      </c>
      <c r="J421" s="42">
        <v>3266.18</v>
      </c>
      <c r="K421" s="42">
        <v>3305.33</v>
      </c>
      <c r="L421" s="42">
        <v>3309.87</v>
      </c>
      <c r="M421" s="42">
        <v>3314.03</v>
      </c>
      <c r="N421" s="42">
        <v>3305.71</v>
      </c>
      <c r="O421" s="42">
        <v>3286.57</v>
      </c>
      <c r="P421" s="42">
        <v>3279.14</v>
      </c>
      <c r="Q421" s="42">
        <v>3273.58</v>
      </c>
      <c r="R421" s="42">
        <v>3271.72</v>
      </c>
      <c r="S421" s="42">
        <v>3274.09</v>
      </c>
      <c r="T421" s="42">
        <v>3268.95</v>
      </c>
      <c r="U421" s="42">
        <v>3277.86</v>
      </c>
      <c r="V421" s="42">
        <v>3279.61</v>
      </c>
      <c r="W421" s="42">
        <v>3272.79</v>
      </c>
      <c r="X421" s="42">
        <v>3295.96</v>
      </c>
      <c r="Y421" s="42">
        <v>3304.31</v>
      </c>
    </row>
    <row r="422" spans="1:25" ht="38.25"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outlineLevel="1" x14ac:dyDescent="0.2">
      <c r="A424" s="16" t="s">
        <v>3</v>
      </c>
      <c r="B424" s="43">
        <v>2395.83</v>
      </c>
      <c r="C424" s="43">
        <v>2395.83</v>
      </c>
      <c r="D424" s="43">
        <v>2395.83</v>
      </c>
      <c r="E424" s="43">
        <v>2395.83</v>
      </c>
      <c r="F424" s="43">
        <v>2395.83</v>
      </c>
      <c r="G424" s="43">
        <v>2395.83</v>
      </c>
      <c r="H424" s="43">
        <v>2395.83</v>
      </c>
      <c r="I424" s="43">
        <v>2395.83</v>
      </c>
      <c r="J424" s="43">
        <v>2395.83</v>
      </c>
      <c r="K424" s="43">
        <v>2395.83</v>
      </c>
      <c r="L424" s="43">
        <v>2395.83</v>
      </c>
      <c r="M424" s="43">
        <v>2395.83</v>
      </c>
      <c r="N424" s="43">
        <v>2395.83</v>
      </c>
      <c r="O424" s="43">
        <v>2395.83</v>
      </c>
      <c r="P424" s="43">
        <v>2395.83</v>
      </c>
      <c r="Q424" s="43">
        <v>2395.83</v>
      </c>
      <c r="R424" s="43">
        <v>2395.83</v>
      </c>
      <c r="S424" s="43">
        <v>2395.83</v>
      </c>
      <c r="T424" s="43">
        <v>2395.83</v>
      </c>
      <c r="U424" s="43">
        <v>2395.83</v>
      </c>
      <c r="V424" s="43">
        <v>2395.83</v>
      </c>
      <c r="W424" s="43">
        <v>2395.83</v>
      </c>
      <c r="X424" s="43">
        <v>2395.83</v>
      </c>
      <c r="Y424" s="43">
        <v>2395.83</v>
      </c>
    </row>
    <row r="425" spans="1:25"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thickBot="1" x14ac:dyDescent="0.25">
      <c r="A428" s="27">
        <v>29</v>
      </c>
      <c r="B428" s="42">
        <v>3367.12</v>
      </c>
      <c r="C428" s="42">
        <v>3441.91</v>
      </c>
      <c r="D428" s="42">
        <v>3466.1</v>
      </c>
      <c r="E428" s="42">
        <v>3446.01</v>
      </c>
      <c r="F428" s="42">
        <v>3455.98</v>
      </c>
      <c r="G428" s="42">
        <v>3483.35</v>
      </c>
      <c r="H428" s="42">
        <v>3416.45</v>
      </c>
      <c r="I428" s="42">
        <v>3335.12</v>
      </c>
      <c r="J428" s="42">
        <v>3280.45</v>
      </c>
      <c r="K428" s="42">
        <v>3263.16</v>
      </c>
      <c r="L428" s="42">
        <v>3259.08</v>
      </c>
      <c r="M428" s="42">
        <v>3245.24</v>
      </c>
      <c r="N428" s="42">
        <v>3243.7</v>
      </c>
      <c r="O428" s="42">
        <v>3241.16</v>
      </c>
      <c r="P428" s="42">
        <v>3240.78</v>
      </c>
      <c r="Q428" s="42">
        <v>3242.67</v>
      </c>
      <c r="R428" s="42">
        <v>3247.6</v>
      </c>
      <c r="S428" s="42">
        <v>3252.76</v>
      </c>
      <c r="T428" s="42">
        <v>3238.92</v>
      </c>
      <c r="U428" s="42">
        <v>3243.23</v>
      </c>
      <c r="V428" s="42">
        <v>3190.52</v>
      </c>
      <c r="W428" s="42">
        <v>3173.78</v>
      </c>
      <c r="X428" s="42">
        <v>3195.94</v>
      </c>
      <c r="Y428" s="42">
        <v>3251.79</v>
      </c>
    </row>
    <row r="429" spans="1:25" ht="38.25"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outlineLevel="1" x14ac:dyDescent="0.2">
      <c r="A431" s="16" t="s">
        <v>3</v>
      </c>
      <c r="B431" s="43">
        <v>2395.83</v>
      </c>
      <c r="C431" s="43">
        <v>2395.83</v>
      </c>
      <c r="D431" s="43">
        <v>2395.83</v>
      </c>
      <c r="E431" s="43">
        <v>2395.83</v>
      </c>
      <c r="F431" s="43">
        <v>2395.83</v>
      </c>
      <c r="G431" s="43">
        <v>2395.83</v>
      </c>
      <c r="H431" s="43">
        <v>2395.83</v>
      </c>
      <c r="I431" s="43">
        <v>2395.83</v>
      </c>
      <c r="J431" s="43">
        <v>2395.83</v>
      </c>
      <c r="K431" s="43">
        <v>2395.83</v>
      </c>
      <c r="L431" s="43">
        <v>2395.83</v>
      </c>
      <c r="M431" s="43">
        <v>2395.83</v>
      </c>
      <c r="N431" s="43">
        <v>2395.83</v>
      </c>
      <c r="O431" s="43">
        <v>2395.83</v>
      </c>
      <c r="P431" s="43">
        <v>2395.83</v>
      </c>
      <c r="Q431" s="43">
        <v>2395.83</v>
      </c>
      <c r="R431" s="43">
        <v>2395.83</v>
      </c>
      <c r="S431" s="43">
        <v>2395.83</v>
      </c>
      <c r="T431" s="43">
        <v>2395.83</v>
      </c>
      <c r="U431" s="43">
        <v>2395.83</v>
      </c>
      <c r="V431" s="43">
        <v>2395.83</v>
      </c>
      <c r="W431" s="43">
        <v>2395.83</v>
      </c>
      <c r="X431" s="43">
        <v>2395.83</v>
      </c>
      <c r="Y431" s="43">
        <v>2395.83</v>
      </c>
    </row>
    <row r="432" spans="1:25"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thickBot="1" x14ac:dyDescent="0.25">
      <c r="A435" s="28">
        <v>30</v>
      </c>
      <c r="B435" s="42">
        <v>3348.83</v>
      </c>
      <c r="C435" s="42">
        <v>3414.33</v>
      </c>
      <c r="D435" s="42">
        <v>3444.89</v>
      </c>
      <c r="E435" s="42">
        <v>3457.29</v>
      </c>
      <c r="F435" s="42">
        <v>3456.55</v>
      </c>
      <c r="G435" s="42">
        <v>3468.66</v>
      </c>
      <c r="H435" s="42">
        <v>3400.9</v>
      </c>
      <c r="I435" s="42">
        <v>3331.5</v>
      </c>
      <c r="J435" s="42">
        <v>3213.12</v>
      </c>
      <c r="K435" s="42">
        <v>3157.3</v>
      </c>
      <c r="L435" s="42">
        <v>3166.97</v>
      </c>
      <c r="M435" s="42">
        <v>3165.4</v>
      </c>
      <c r="N435" s="42">
        <v>3149.33</v>
      </c>
      <c r="O435" s="42">
        <v>3146.67</v>
      </c>
      <c r="P435" s="42">
        <v>3155.97</v>
      </c>
      <c r="Q435" s="42">
        <v>3170.58</v>
      </c>
      <c r="R435" s="42">
        <v>3171.36</v>
      </c>
      <c r="S435" s="42">
        <v>3180.02</v>
      </c>
      <c r="T435" s="42">
        <v>3185.94</v>
      </c>
      <c r="U435" s="42">
        <v>3165.72</v>
      </c>
      <c r="V435" s="42">
        <v>3163.22</v>
      </c>
      <c r="W435" s="42">
        <v>3157.72</v>
      </c>
      <c r="X435" s="42">
        <v>3174.78</v>
      </c>
      <c r="Y435" s="42">
        <v>3242.79</v>
      </c>
    </row>
    <row r="436" spans="1:25" ht="38.25"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outlineLevel="1" x14ac:dyDescent="0.2">
      <c r="A438" s="16" t="s">
        <v>3</v>
      </c>
      <c r="B438" s="43">
        <v>2395.83</v>
      </c>
      <c r="C438" s="43">
        <v>2395.83</v>
      </c>
      <c r="D438" s="43">
        <v>2395.83</v>
      </c>
      <c r="E438" s="43">
        <v>2395.83</v>
      </c>
      <c r="F438" s="43">
        <v>2395.83</v>
      </c>
      <c r="G438" s="43">
        <v>2395.83</v>
      </c>
      <c r="H438" s="43">
        <v>2395.83</v>
      </c>
      <c r="I438" s="43">
        <v>2395.83</v>
      </c>
      <c r="J438" s="43">
        <v>2395.83</v>
      </c>
      <c r="K438" s="43">
        <v>2395.83</v>
      </c>
      <c r="L438" s="43">
        <v>2395.83</v>
      </c>
      <c r="M438" s="43">
        <v>2395.83</v>
      </c>
      <c r="N438" s="43">
        <v>2395.83</v>
      </c>
      <c r="O438" s="43">
        <v>2395.83</v>
      </c>
      <c r="P438" s="43">
        <v>2395.83</v>
      </c>
      <c r="Q438" s="43">
        <v>2395.83</v>
      </c>
      <c r="R438" s="43">
        <v>2395.83</v>
      </c>
      <c r="S438" s="43">
        <v>2395.83</v>
      </c>
      <c r="T438" s="43">
        <v>2395.83</v>
      </c>
      <c r="U438" s="43">
        <v>2395.83</v>
      </c>
      <c r="V438" s="43">
        <v>2395.83</v>
      </c>
      <c r="W438" s="43">
        <v>2395.83</v>
      </c>
      <c r="X438" s="43">
        <v>2395.83</v>
      </c>
      <c r="Y438" s="43">
        <v>2395.83</v>
      </c>
    </row>
    <row r="439" spans="1:25"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thickBot="1" x14ac:dyDescent="0.25">
      <c r="A442" s="27">
        <v>31</v>
      </c>
      <c r="B442" s="42">
        <v>3369.32</v>
      </c>
      <c r="C442" s="42">
        <v>3425.77</v>
      </c>
      <c r="D442" s="42">
        <v>3451.27</v>
      </c>
      <c r="E442" s="42">
        <v>3447.27</v>
      </c>
      <c r="F442" s="42">
        <v>3468.29</v>
      </c>
      <c r="G442" s="42">
        <v>3471.49</v>
      </c>
      <c r="H442" s="42">
        <v>3400.2</v>
      </c>
      <c r="I442" s="42">
        <v>3336.18</v>
      </c>
      <c r="J442" s="42">
        <v>3205.29</v>
      </c>
      <c r="K442" s="42">
        <v>3120.48</v>
      </c>
      <c r="L442" s="42">
        <v>3094.32</v>
      </c>
      <c r="M442" s="42">
        <v>3098.12</v>
      </c>
      <c r="N442" s="42">
        <v>3098.18</v>
      </c>
      <c r="O442" s="42">
        <v>3095.36</v>
      </c>
      <c r="P442" s="42">
        <v>3084.61</v>
      </c>
      <c r="Q442" s="42">
        <v>3085.1</v>
      </c>
      <c r="R442" s="42">
        <v>3094.79</v>
      </c>
      <c r="S442" s="42">
        <v>3088.48</v>
      </c>
      <c r="T442" s="42">
        <v>3100.72</v>
      </c>
      <c r="U442" s="42">
        <v>3127.77</v>
      </c>
      <c r="V442" s="42">
        <v>3140.7</v>
      </c>
      <c r="W442" s="42">
        <v>3189.19</v>
      </c>
      <c r="X442" s="42">
        <v>3188.86</v>
      </c>
      <c r="Y442" s="42">
        <v>3251.67</v>
      </c>
    </row>
    <row r="443" spans="1:25" ht="38.25"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outlineLevel="1" x14ac:dyDescent="0.2">
      <c r="A445" s="16" t="s">
        <v>3</v>
      </c>
      <c r="B445" s="43">
        <v>2395.83</v>
      </c>
      <c r="C445" s="43">
        <v>2395.83</v>
      </c>
      <c r="D445" s="43">
        <v>2395.83</v>
      </c>
      <c r="E445" s="43">
        <v>2395.83</v>
      </c>
      <c r="F445" s="43">
        <v>2395.83</v>
      </c>
      <c r="G445" s="43">
        <v>2395.83</v>
      </c>
      <c r="H445" s="43">
        <v>2395.83</v>
      </c>
      <c r="I445" s="43">
        <v>2395.83</v>
      </c>
      <c r="J445" s="43">
        <v>2395.83</v>
      </c>
      <c r="K445" s="43">
        <v>2395.83</v>
      </c>
      <c r="L445" s="43">
        <v>2395.83</v>
      </c>
      <c r="M445" s="43">
        <v>2395.83</v>
      </c>
      <c r="N445" s="43">
        <v>2395.83</v>
      </c>
      <c r="O445" s="43">
        <v>2395.83</v>
      </c>
      <c r="P445" s="43">
        <v>2395.83</v>
      </c>
      <c r="Q445" s="43">
        <v>2395.83</v>
      </c>
      <c r="R445" s="43">
        <v>2395.83</v>
      </c>
      <c r="S445" s="43">
        <v>2395.83</v>
      </c>
      <c r="T445" s="43">
        <v>2395.83</v>
      </c>
      <c r="U445" s="43">
        <v>2395.83</v>
      </c>
      <c r="V445" s="43">
        <v>2395.83</v>
      </c>
      <c r="W445" s="43">
        <v>2395.83</v>
      </c>
      <c r="X445" s="43">
        <v>2395.83</v>
      </c>
      <c r="Y445" s="43">
        <v>2395.83</v>
      </c>
    </row>
    <row r="446" spans="1:25"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thickBot="1" x14ac:dyDescent="0.25">
      <c r="A449"/>
    </row>
    <row r="450" spans="1:26" ht="15" thickBot="1" x14ac:dyDescent="0.25">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18">
        <v>1</v>
      </c>
    </row>
    <row r="451" spans="1:26" ht="1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3539.13</v>
      </c>
      <c r="C452" s="42">
        <v>3612.49</v>
      </c>
      <c r="D452" s="42">
        <v>3653.67</v>
      </c>
      <c r="E452" s="42">
        <v>3659.87</v>
      </c>
      <c r="F452" s="42">
        <v>3664.12</v>
      </c>
      <c r="G452" s="42">
        <v>3655.06</v>
      </c>
      <c r="H452" s="42">
        <v>3558.04</v>
      </c>
      <c r="I452" s="42">
        <v>3449.17</v>
      </c>
      <c r="J452" s="42">
        <v>3384.76</v>
      </c>
      <c r="K452" s="42">
        <v>3352.33</v>
      </c>
      <c r="L452" s="42">
        <v>3358.24</v>
      </c>
      <c r="M452" s="42">
        <v>3354.83</v>
      </c>
      <c r="N452" s="42">
        <v>3343.38</v>
      </c>
      <c r="O452" s="42">
        <v>3347.87</v>
      </c>
      <c r="P452" s="42">
        <v>3335.69</v>
      </c>
      <c r="Q452" s="42">
        <v>3336.42</v>
      </c>
      <c r="R452" s="42">
        <v>3349.9</v>
      </c>
      <c r="S452" s="42">
        <v>3345.64</v>
      </c>
      <c r="T452" s="42">
        <v>3347.15</v>
      </c>
      <c r="U452" s="42">
        <v>3355.2</v>
      </c>
      <c r="V452" s="42">
        <v>3330.67</v>
      </c>
      <c r="W452" s="42">
        <v>3316.86</v>
      </c>
      <c r="X452" s="42">
        <v>3353.64</v>
      </c>
      <c r="Y452" s="42">
        <v>3431.3</v>
      </c>
    </row>
    <row r="453" spans="1:26" ht="38.25"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outlineLevel="1" x14ac:dyDescent="0.2">
      <c r="A455" s="16" t="s">
        <v>3</v>
      </c>
      <c r="B455" s="43">
        <v>2514.37</v>
      </c>
      <c r="C455" s="43">
        <v>2514.37</v>
      </c>
      <c r="D455" s="43">
        <v>2514.37</v>
      </c>
      <c r="E455" s="43">
        <v>2514.37</v>
      </c>
      <c r="F455" s="43">
        <v>2514.37</v>
      </c>
      <c r="G455" s="43">
        <v>2514.37</v>
      </c>
      <c r="H455" s="43">
        <v>2514.37</v>
      </c>
      <c r="I455" s="43">
        <v>2514.37</v>
      </c>
      <c r="J455" s="43">
        <v>2514.37</v>
      </c>
      <c r="K455" s="43">
        <v>2514.37</v>
      </c>
      <c r="L455" s="43">
        <v>2514.37</v>
      </c>
      <c r="M455" s="43">
        <v>2514.37</v>
      </c>
      <c r="N455" s="43">
        <v>2514.37</v>
      </c>
      <c r="O455" s="43">
        <v>2514.37</v>
      </c>
      <c r="P455" s="43">
        <v>2514.37</v>
      </c>
      <c r="Q455" s="43">
        <v>2514.37</v>
      </c>
      <c r="R455" s="43">
        <v>2514.37</v>
      </c>
      <c r="S455" s="43">
        <v>2514.37</v>
      </c>
      <c r="T455" s="43">
        <v>2514.37</v>
      </c>
      <c r="U455" s="43">
        <v>2514.37</v>
      </c>
      <c r="V455" s="43">
        <v>2514.37</v>
      </c>
      <c r="W455" s="43">
        <v>2514.37</v>
      </c>
      <c r="X455" s="43">
        <v>2514.37</v>
      </c>
      <c r="Y455" s="43">
        <v>2514.37</v>
      </c>
    </row>
    <row r="456" spans="1:26"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thickBot="1" x14ac:dyDescent="0.25">
      <c r="A459" s="27">
        <v>2</v>
      </c>
      <c r="B459" s="42">
        <v>3577.47</v>
      </c>
      <c r="C459" s="42">
        <v>3657.18</v>
      </c>
      <c r="D459" s="42">
        <v>3699</v>
      </c>
      <c r="E459" s="42">
        <v>3709.27</v>
      </c>
      <c r="F459" s="42">
        <v>3744.49</v>
      </c>
      <c r="G459" s="42">
        <v>3739.33</v>
      </c>
      <c r="H459" s="42">
        <v>3669.43</v>
      </c>
      <c r="I459" s="42">
        <v>3568.52</v>
      </c>
      <c r="J459" s="42">
        <v>3442.79</v>
      </c>
      <c r="K459" s="42">
        <v>3376.27</v>
      </c>
      <c r="L459" s="42">
        <v>3408.43</v>
      </c>
      <c r="M459" s="42">
        <v>3411.2</v>
      </c>
      <c r="N459" s="42">
        <v>3415.66</v>
      </c>
      <c r="O459" s="42">
        <v>3400.87</v>
      </c>
      <c r="P459" s="42">
        <v>3374.06</v>
      </c>
      <c r="Q459" s="42">
        <v>3362.39</v>
      </c>
      <c r="R459" s="42">
        <v>3359.76</v>
      </c>
      <c r="S459" s="42">
        <v>3362.65</v>
      </c>
      <c r="T459" s="42">
        <v>3366.19</v>
      </c>
      <c r="U459" s="42">
        <v>3351.59</v>
      </c>
      <c r="V459" s="42">
        <v>3336.8</v>
      </c>
      <c r="W459" s="42">
        <v>3352.01</v>
      </c>
      <c r="X459" s="42">
        <v>3428.28</v>
      </c>
      <c r="Y459" s="42">
        <v>3529.78</v>
      </c>
    </row>
    <row r="460" spans="1:26" ht="38.25"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outlineLevel="1" x14ac:dyDescent="0.2">
      <c r="A462" s="16" t="s">
        <v>3</v>
      </c>
      <c r="B462" s="43">
        <v>2514.37</v>
      </c>
      <c r="C462" s="43">
        <v>2514.37</v>
      </c>
      <c r="D462" s="43">
        <v>2514.37</v>
      </c>
      <c r="E462" s="43">
        <v>2514.37</v>
      </c>
      <c r="F462" s="43">
        <v>2514.37</v>
      </c>
      <c r="G462" s="43">
        <v>2514.37</v>
      </c>
      <c r="H462" s="43">
        <v>2514.37</v>
      </c>
      <c r="I462" s="43">
        <v>2514.37</v>
      </c>
      <c r="J462" s="43">
        <v>2514.37</v>
      </c>
      <c r="K462" s="43">
        <v>2514.37</v>
      </c>
      <c r="L462" s="43">
        <v>2514.37</v>
      </c>
      <c r="M462" s="43">
        <v>2514.37</v>
      </c>
      <c r="N462" s="43">
        <v>2514.37</v>
      </c>
      <c r="O462" s="43">
        <v>2514.37</v>
      </c>
      <c r="P462" s="43">
        <v>2514.37</v>
      </c>
      <c r="Q462" s="43">
        <v>2514.37</v>
      </c>
      <c r="R462" s="43">
        <v>2514.37</v>
      </c>
      <c r="S462" s="43">
        <v>2514.37</v>
      </c>
      <c r="T462" s="43">
        <v>2514.37</v>
      </c>
      <c r="U462" s="43">
        <v>2514.37</v>
      </c>
      <c r="V462" s="43">
        <v>2514.37</v>
      </c>
      <c r="W462" s="43">
        <v>2514.37</v>
      </c>
      <c r="X462" s="43">
        <v>2514.37</v>
      </c>
      <c r="Y462" s="43">
        <v>2514.37</v>
      </c>
    </row>
    <row r="463" spans="1:26"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thickBot="1" x14ac:dyDescent="0.25">
      <c r="A466" s="27">
        <v>3</v>
      </c>
      <c r="B466" s="42">
        <v>3627.77</v>
      </c>
      <c r="C466" s="42">
        <v>3682.18</v>
      </c>
      <c r="D466" s="42">
        <v>3713.74</v>
      </c>
      <c r="E466" s="42">
        <v>3728.11</v>
      </c>
      <c r="F466" s="42">
        <v>3745.63</v>
      </c>
      <c r="G466" s="42">
        <v>3752.41</v>
      </c>
      <c r="H466" s="42">
        <v>3680.62</v>
      </c>
      <c r="I466" s="42">
        <v>3564.98</v>
      </c>
      <c r="J466" s="42">
        <v>3414.81</v>
      </c>
      <c r="K466" s="42">
        <v>3342.1</v>
      </c>
      <c r="L466" s="42">
        <v>3368</v>
      </c>
      <c r="M466" s="42">
        <v>3374.97</v>
      </c>
      <c r="N466" s="42">
        <v>3365.06</v>
      </c>
      <c r="O466" s="42">
        <v>3363.22</v>
      </c>
      <c r="P466" s="42">
        <v>3344.51</v>
      </c>
      <c r="Q466" s="42">
        <v>3347.01</v>
      </c>
      <c r="R466" s="42">
        <v>3329.83</v>
      </c>
      <c r="S466" s="42">
        <v>3322.78</v>
      </c>
      <c r="T466" s="42">
        <v>3346.76</v>
      </c>
      <c r="U466" s="42">
        <v>3386.84</v>
      </c>
      <c r="V466" s="42">
        <v>3390.24</v>
      </c>
      <c r="W466" s="42">
        <v>3342.37</v>
      </c>
      <c r="X466" s="42">
        <v>3382.99</v>
      </c>
      <c r="Y466" s="42">
        <v>3478.81</v>
      </c>
    </row>
    <row r="467" spans="1:25" ht="38.25"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outlineLevel="1" x14ac:dyDescent="0.2">
      <c r="A469" s="16" t="s">
        <v>3</v>
      </c>
      <c r="B469" s="43">
        <v>2514.37</v>
      </c>
      <c r="C469" s="43">
        <v>2514.37</v>
      </c>
      <c r="D469" s="43">
        <v>2514.37</v>
      </c>
      <c r="E469" s="43">
        <v>2514.37</v>
      </c>
      <c r="F469" s="43">
        <v>2514.37</v>
      </c>
      <c r="G469" s="43">
        <v>2514.37</v>
      </c>
      <c r="H469" s="43">
        <v>2514.37</v>
      </c>
      <c r="I469" s="43">
        <v>2514.37</v>
      </c>
      <c r="J469" s="43">
        <v>2514.37</v>
      </c>
      <c r="K469" s="43">
        <v>2514.37</v>
      </c>
      <c r="L469" s="43">
        <v>2514.37</v>
      </c>
      <c r="M469" s="43">
        <v>2514.37</v>
      </c>
      <c r="N469" s="43">
        <v>2514.37</v>
      </c>
      <c r="O469" s="43">
        <v>2514.37</v>
      </c>
      <c r="P469" s="43">
        <v>2514.37</v>
      </c>
      <c r="Q469" s="43">
        <v>2514.37</v>
      </c>
      <c r="R469" s="43">
        <v>2514.37</v>
      </c>
      <c r="S469" s="43">
        <v>2514.37</v>
      </c>
      <c r="T469" s="43">
        <v>2514.37</v>
      </c>
      <c r="U469" s="43">
        <v>2514.37</v>
      </c>
      <c r="V469" s="43">
        <v>2514.37</v>
      </c>
      <c r="W469" s="43">
        <v>2514.37</v>
      </c>
      <c r="X469" s="43">
        <v>2514.37</v>
      </c>
      <c r="Y469" s="43">
        <v>2514.37</v>
      </c>
    </row>
    <row r="470" spans="1:25"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thickBot="1" x14ac:dyDescent="0.25">
      <c r="A473" s="27">
        <v>4</v>
      </c>
      <c r="B473" s="42">
        <v>3661.34</v>
      </c>
      <c r="C473" s="42">
        <v>3733.9</v>
      </c>
      <c r="D473" s="42">
        <v>3771.11</v>
      </c>
      <c r="E473" s="42">
        <v>3790.02</v>
      </c>
      <c r="F473" s="42">
        <v>3816.76</v>
      </c>
      <c r="G473" s="42">
        <v>3826.66</v>
      </c>
      <c r="H473" s="42">
        <v>3733.89</v>
      </c>
      <c r="I473" s="42">
        <v>3604.76</v>
      </c>
      <c r="J473" s="42">
        <v>3501.77</v>
      </c>
      <c r="K473" s="42">
        <v>3423.29</v>
      </c>
      <c r="L473" s="42">
        <v>3418.24</v>
      </c>
      <c r="M473" s="42">
        <v>3415.17</v>
      </c>
      <c r="N473" s="42">
        <v>3399.75</v>
      </c>
      <c r="O473" s="42">
        <v>3557.85</v>
      </c>
      <c r="P473" s="42">
        <v>3439.12</v>
      </c>
      <c r="Q473" s="42">
        <v>3522.91</v>
      </c>
      <c r="R473" s="42">
        <v>3419.71</v>
      </c>
      <c r="S473" s="42">
        <v>3601.9</v>
      </c>
      <c r="T473" s="42">
        <v>3426.76</v>
      </c>
      <c r="U473" s="42">
        <v>3458.39</v>
      </c>
      <c r="V473" s="42">
        <v>3500.68</v>
      </c>
      <c r="W473" s="42">
        <v>3529.7</v>
      </c>
      <c r="X473" s="42">
        <v>3560.94</v>
      </c>
      <c r="Y473" s="42">
        <v>3612.53</v>
      </c>
    </row>
    <row r="474" spans="1:25" ht="38.25"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outlineLevel="1" x14ac:dyDescent="0.2">
      <c r="A476" s="16" t="s">
        <v>3</v>
      </c>
      <c r="B476" s="43">
        <v>2514.37</v>
      </c>
      <c r="C476" s="43">
        <v>2514.37</v>
      </c>
      <c r="D476" s="43">
        <v>2514.37</v>
      </c>
      <c r="E476" s="43">
        <v>2514.37</v>
      </c>
      <c r="F476" s="43">
        <v>2514.37</v>
      </c>
      <c r="G476" s="43">
        <v>2514.37</v>
      </c>
      <c r="H476" s="43">
        <v>2514.37</v>
      </c>
      <c r="I476" s="43">
        <v>2514.37</v>
      </c>
      <c r="J476" s="43">
        <v>2514.37</v>
      </c>
      <c r="K476" s="43">
        <v>2514.37</v>
      </c>
      <c r="L476" s="43">
        <v>2514.37</v>
      </c>
      <c r="M476" s="43">
        <v>2514.37</v>
      </c>
      <c r="N476" s="43">
        <v>2514.37</v>
      </c>
      <c r="O476" s="43">
        <v>2514.37</v>
      </c>
      <c r="P476" s="43">
        <v>2514.37</v>
      </c>
      <c r="Q476" s="43">
        <v>2514.37</v>
      </c>
      <c r="R476" s="43">
        <v>2514.37</v>
      </c>
      <c r="S476" s="43">
        <v>2514.37</v>
      </c>
      <c r="T476" s="43">
        <v>2514.37</v>
      </c>
      <c r="U476" s="43">
        <v>2514.37</v>
      </c>
      <c r="V476" s="43">
        <v>2514.37</v>
      </c>
      <c r="W476" s="43">
        <v>2514.37</v>
      </c>
      <c r="X476" s="43">
        <v>2514.37</v>
      </c>
      <c r="Y476" s="43">
        <v>2514.37</v>
      </c>
    </row>
    <row r="477" spans="1:25"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thickBot="1" x14ac:dyDescent="0.25">
      <c r="A480" s="27">
        <v>5</v>
      </c>
      <c r="B480" s="42">
        <v>3691.11</v>
      </c>
      <c r="C480" s="42">
        <v>3796.44</v>
      </c>
      <c r="D480" s="42">
        <v>3831.92</v>
      </c>
      <c r="E480" s="42">
        <v>3836.8</v>
      </c>
      <c r="F480" s="42">
        <v>3812.87</v>
      </c>
      <c r="G480" s="42">
        <v>3833.6</v>
      </c>
      <c r="H480" s="42">
        <v>3717.45</v>
      </c>
      <c r="I480" s="42">
        <v>3562.98</v>
      </c>
      <c r="J480" s="42">
        <v>3469.05</v>
      </c>
      <c r="K480" s="42">
        <v>3457.63</v>
      </c>
      <c r="L480" s="42">
        <v>3411.32</v>
      </c>
      <c r="M480" s="42">
        <v>3414.37</v>
      </c>
      <c r="N480" s="42">
        <v>3421.13</v>
      </c>
      <c r="O480" s="42">
        <v>3431.69</v>
      </c>
      <c r="P480" s="42">
        <v>3429.53</v>
      </c>
      <c r="Q480" s="42">
        <v>3423.61</v>
      </c>
      <c r="R480" s="42">
        <v>3413.75</v>
      </c>
      <c r="S480" s="42">
        <v>3405.54</v>
      </c>
      <c r="T480" s="42">
        <v>3384.45</v>
      </c>
      <c r="U480" s="42">
        <v>3380.4</v>
      </c>
      <c r="V480" s="42">
        <v>3393.06</v>
      </c>
      <c r="W480" s="42">
        <v>3442.1</v>
      </c>
      <c r="X480" s="42">
        <v>3452.71</v>
      </c>
      <c r="Y480" s="42">
        <v>3537.22</v>
      </c>
    </row>
    <row r="481" spans="1:25" ht="38.25"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outlineLevel="1" x14ac:dyDescent="0.2">
      <c r="A483" s="16" t="s">
        <v>3</v>
      </c>
      <c r="B483" s="43">
        <v>2514.37</v>
      </c>
      <c r="C483" s="43">
        <v>2514.37</v>
      </c>
      <c r="D483" s="43">
        <v>2514.37</v>
      </c>
      <c r="E483" s="43">
        <v>2514.37</v>
      </c>
      <c r="F483" s="43">
        <v>2514.37</v>
      </c>
      <c r="G483" s="43">
        <v>2514.37</v>
      </c>
      <c r="H483" s="43">
        <v>2514.37</v>
      </c>
      <c r="I483" s="43">
        <v>2514.37</v>
      </c>
      <c r="J483" s="43">
        <v>2514.37</v>
      </c>
      <c r="K483" s="43">
        <v>2514.37</v>
      </c>
      <c r="L483" s="43">
        <v>2514.37</v>
      </c>
      <c r="M483" s="43">
        <v>2514.37</v>
      </c>
      <c r="N483" s="43">
        <v>2514.37</v>
      </c>
      <c r="O483" s="43">
        <v>2514.37</v>
      </c>
      <c r="P483" s="43">
        <v>2514.37</v>
      </c>
      <c r="Q483" s="43">
        <v>2514.37</v>
      </c>
      <c r="R483" s="43">
        <v>2514.37</v>
      </c>
      <c r="S483" s="43">
        <v>2514.37</v>
      </c>
      <c r="T483" s="43">
        <v>2514.37</v>
      </c>
      <c r="U483" s="43">
        <v>2514.37</v>
      </c>
      <c r="V483" s="43">
        <v>2514.37</v>
      </c>
      <c r="W483" s="43">
        <v>2514.37</v>
      </c>
      <c r="X483" s="43">
        <v>2514.37</v>
      </c>
      <c r="Y483" s="43">
        <v>2514.37</v>
      </c>
    </row>
    <row r="484" spans="1:25"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thickBot="1" x14ac:dyDescent="0.25">
      <c r="A487" s="27">
        <v>6</v>
      </c>
      <c r="B487" s="42">
        <v>3691.58</v>
      </c>
      <c r="C487" s="42">
        <v>3803.1</v>
      </c>
      <c r="D487" s="42">
        <v>3802.7</v>
      </c>
      <c r="E487" s="42">
        <v>3848.7</v>
      </c>
      <c r="F487" s="42">
        <v>3861.46</v>
      </c>
      <c r="G487" s="42">
        <v>3839.89</v>
      </c>
      <c r="H487" s="42">
        <v>3703.29</v>
      </c>
      <c r="I487" s="42">
        <v>3551.53</v>
      </c>
      <c r="J487" s="42">
        <v>3433.11</v>
      </c>
      <c r="K487" s="42">
        <v>3376.76</v>
      </c>
      <c r="L487" s="42">
        <v>3390.23</v>
      </c>
      <c r="M487" s="42">
        <v>3395.28</v>
      </c>
      <c r="N487" s="42">
        <v>3390.14</v>
      </c>
      <c r="O487" s="42">
        <v>3380.04</v>
      </c>
      <c r="P487" s="42">
        <v>3377.99</v>
      </c>
      <c r="Q487" s="42">
        <v>3376.14</v>
      </c>
      <c r="R487" s="42">
        <v>3380.41</v>
      </c>
      <c r="S487" s="42">
        <v>3381.35</v>
      </c>
      <c r="T487" s="42">
        <v>3370.62</v>
      </c>
      <c r="U487" s="42">
        <v>3379.97</v>
      </c>
      <c r="V487" s="42">
        <v>3422.42</v>
      </c>
      <c r="W487" s="42">
        <v>3429.81</v>
      </c>
      <c r="X487" s="42">
        <v>3452.08</v>
      </c>
      <c r="Y487" s="42">
        <v>3576.78</v>
      </c>
    </row>
    <row r="488" spans="1:25" ht="38.25"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outlineLevel="1" x14ac:dyDescent="0.2">
      <c r="A490" s="16" t="s">
        <v>3</v>
      </c>
      <c r="B490" s="43">
        <v>2514.37</v>
      </c>
      <c r="C490" s="43">
        <v>2514.37</v>
      </c>
      <c r="D490" s="43">
        <v>2514.37</v>
      </c>
      <c r="E490" s="43">
        <v>2514.37</v>
      </c>
      <c r="F490" s="43">
        <v>2514.37</v>
      </c>
      <c r="G490" s="43">
        <v>2514.37</v>
      </c>
      <c r="H490" s="43">
        <v>2514.37</v>
      </c>
      <c r="I490" s="43">
        <v>2514.37</v>
      </c>
      <c r="J490" s="43">
        <v>2514.37</v>
      </c>
      <c r="K490" s="43">
        <v>2514.37</v>
      </c>
      <c r="L490" s="43">
        <v>2514.37</v>
      </c>
      <c r="M490" s="43">
        <v>2514.37</v>
      </c>
      <c r="N490" s="43">
        <v>2514.37</v>
      </c>
      <c r="O490" s="43">
        <v>2514.37</v>
      </c>
      <c r="P490" s="43">
        <v>2514.37</v>
      </c>
      <c r="Q490" s="43">
        <v>2514.37</v>
      </c>
      <c r="R490" s="43">
        <v>2514.37</v>
      </c>
      <c r="S490" s="43">
        <v>2514.37</v>
      </c>
      <c r="T490" s="43">
        <v>2514.37</v>
      </c>
      <c r="U490" s="43">
        <v>2514.37</v>
      </c>
      <c r="V490" s="43">
        <v>2514.37</v>
      </c>
      <c r="W490" s="43">
        <v>2514.37</v>
      </c>
      <c r="X490" s="43">
        <v>2514.37</v>
      </c>
      <c r="Y490" s="43">
        <v>2514.37</v>
      </c>
    </row>
    <row r="491" spans="1:25"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thickBot="1" x14ac:dyDescent="0.25">
      <c r="A494" s="27">
        <v>7</v>
      </c>
      <c r="B494" s="42">
        <v>3691.82</v>
      </c>
      <c r="C494" s="42">
        <v>3804.83</v>
      </c>
      <c r="D494" s="42">
        <v>3857.5</v>
      </c>
      <c r="E494" s="42">
        <v>3860.13</v>
      </c>
      <c r="F494" s="42">
        <v>3867.08</v>
      </c>
      <c r="G494" s="42">
        <v>3856.64</v>
      </c>
      <c r="H494" s="42">
        <v>3725.37</v>
      </c>
      <c r="I494" s="42">
        <v>3580.96</v>
      </c>
      <c r="J494" s="42">
        <v>3461.83</v>
      </c>
      <c r="K494" s="42">
        <v>3390.04</v>
      </c>
      <c r="L494" s="42">
        <v>3395.66</v>
      </c>
      <c r="M494" s="42">
        <v>3394.89</v>
      </c>
      <c r="N494" s="42">
        <v>3389.46</v>
      </c>
      <c r="O494" s="42">
        <v>3365.74</v>
      </c>
      <c r="P494" s="42">
        <v>3355.69</v>
      </c>
      <c r="Q494" s="42">
        <v>3355.22</v>
      </c>
      <c r="R494" s="42">
        <v>3352.66</v>
      </c>
      <c r="S494" s="42">
        <v>3358.94</v>
      </c>
      <c r="T494" s="42">
        <v>3346.99</v>
      </c>
      <c r="U494" s="42">
        <v>3370.9</v>
      </c>
      <c r="V494" s="42">
        <v>3397.88</v>
      </c>
      <c r="W494" s="42">
        <v>3403.76</v>
      </c>
      <c r="X494" s="42">
        <v>3438.95</v>
      </c>
      <c r="Y494" s="42">
        <v>3523.16</v>
      </c>
    </row>
    <row r="495" spans="1:25" ht="38.25"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outlineLevel="1" x14ac:dyDescent="0.2">
      <c r="A497" s="16" t="s">
        <v>3</v>
      </c>
      <c r="B497" s="43">
        <v>2514.37</v>
      </c>
      <c r="C497" s="43">
        <v>2514.37</v>
      </c>
      <c r="D497" s="43">
        <v>2514.37</v>
      </c>
      <c r="E497" s="43">
        <v>2514.37</v>
      </c>
      <c r="F497" s="43">
        <v>2514.37</v>
      </c>
      <c r="G497" s="43">
        <v>2514.37</v>
      </c>
      <c r="H497" s="43">
        <v>2514.37</v>
      </c>
      <c r="I497" s="43">
        <v>2514.37</v>
      </c>
      <c r="J497" s="43">
        <v>2514.37</v>
      </c>
      <c r="K497" s="43">
        <v>2514.37</v>
      </c>
      <c r="L497" s="43">
        <v>2514.37</v>
      </c>
      <c r="M497" s="43">
        <v>2514.37</v>
      </c>
      <c r="N497" s="43">
        <v>2514.37</v>
      </c>
      <c r="O497" s="43">
        <v>2514.37</v>
      </c>
      <c r="P497" s="43">
        <v>2514.37</v>
      </c>
      <c r="Q497" s="43">
        <v>2514.37</v>
      </c>
      <c r="R497" s="43">
        <v>2514.37</v>
      </c>
      <c r="S497" s="43">
        <v>2514.37</v>
      </c>
      <c r="T497" s="43">
        <v>2514.37</v>
      </c>
      <c r="U497" s="43">
        <v>2514.37</v>
      </c>
      <c r="V497" s="43">
        <v>2514.37</v>
      </c>
      <c r="W497" s="43">
        <v>2514.37</v>
      </c>
      <c r="X497" s="43">
        <v>2514.37</v>
      </c>
      <c r="Y497" s="43">
        <v>2514.37</v>
      </c>
    </row>
    <row r="498" spans="1:25"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thickBot="1" x14ac:dyDescent="0.25">
      <c r="A501" s="27">
        <v>8</v>
      </c>
      <c r="B501" s="42">
        <v>3594.46</v>
      </c>
      <c r="C501" s="42">
        <v>3641.21</v>
      </c>
      <c r="D501" s="42">
        <v>3673.61</v>
      </c>
      <c r="E501" s="42">
        <v>3683.68</v>
      </c>
      <c r="F501" s="42">
        <v>3684.04</v>
      </c>
      <c r="G501" s="42">
        <v>3635.06</v>
      </c>
      <c r="H501" s="42">
        <v>3546.12</v>
      </c>
      <c r="I501" s="42">
        <v>3478.39</v>
      </c>
      <c r="J501" s="42">
        <v>3399.69</v>
      </c>
      <c r="K501" s="42">
        <v>3357.89</v>
      </c>
      <c r="L501" s="42">
        <v>3372.36</v>
      </c>
      <c r="M501" s="42">
        <v>3366.61</v>
      </c>
      <c r="N501" s="42">
        <v>3358.37</v>
      </c>
      <c r="O501" s="42">
        <v>3353.5</v>
      </c>
      <c r="P501" s="42">
        <v>3334.23</v>
      </c>
      <c r="Q501" s="42">
        <v>3326.67</v>
      </c>
      <c r="R501" s="42">
        <v>3319.46</v>
      </c>
      <c r="S501" s="42">
        <v>3314.87</v>
      </c>
      <c r="T501" s="42">
        <v>3323.66</v>
      </c>
      <c r="U501" s="42">
        <v>3336.63</v>
      </c>
      <c r="V501" s="42">
        <v>3321.67</v>
      </c>
      <c r="W501" s="42">
        <v>3327.1</v>
      </c>
      <c r="X501" s="42">
        <v>3406.76</v>
      </c>
      <c r="Y501" s="42">
        <v>3458.71</v>
      </c>
    </row>
    <row r="502" spans="1:25" ht="38.25"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outlineLevel="1" x14ac:dyDescent="0.2">
      <c r="A504" s="16" t="s">
        <v>3</v>
      </c>
      <c r="B504" s="43">
        <v>2514.37</v>
      </c>
      <c r="C504" s="43">
        <v>2514.37</v>
      </c>
      <c r="D504" s="43">
        <v>2514.37</v>
      </c>
      <c r="E504" s="43">
        <v>2514.37</v>
      </c>
      <c r="F504" s="43">
        <v>2514.37</v>
      </c>
      <c r="G504" s="43">
        <v>2514.37</v>
      </c>
      <c r="H504" s="43">
        <v>2514.37</v>
      </c>
      <c r="I504" s="43">
        <v>2514.37</v>
      </c>
      <c r="J504" s="43">
        <v>2514.37</v>
      </c>
      <c r="K504" s="43">
        <v>2514.37</v>
      </c>
      <c r="L504" s="43">
        <v>2514.37</v>
      </c>
      <c r="M504" s="43">
        <v>2514.37</v>
      </c>
      <c r="N504" s="43">
        <v>2514.37</v>
      </c>
      <c r="O504" s="43">
        <v>2514.37</v>
      </c>
      <c r="P504" s="43">
        <v>2514.37</v>
      </c>
      <c r="Q504" s="43">
        <v>2514.37</v>
      </c>
      <c r="R504" s="43">
        <v>2514.37</v>
      </c>
      <c r="S504" s="43">
        <v>2514.37</v>
      </c>
      <c r="T504" s="43">
        <v>2514.37</v>
      </c>
      <c r="U504" s="43">
        <v>2514.37</v>
      </c>
      <c r="V504" s="43">
        <v>2514.37</v>
      </c>
      <c r="W504" s="43">
        <v>2514.37</v>
      </c>
      <c r="X504" s="43">
        <v>2514.37</v>
      </c>
      <c r="Y504" s="43">
        <v>2514.37</v>
      </c>
    </row>
    <row r="505" spans="1:25"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thickBot="1" x14ac:dyDescent="0.25">
      <c r="A508" s="27">
        <v>9</v>
      </c>
      <c r="B508" s="42">
        <v>3519.53</v>
      </c>
      <c r="C508" s="42">
        <v>3567.26</v>
      </c>
      <c r="D508" s="42">
        <v>3600.42</v>
      </c>
      <c r="E508" s="42">
        <v>3616.17</v>
      </c>
      <c r="F508" s="42">
        <v>3647.42</v>
      </c>
      <c r="G508" s="42">
        <v>3667.77</v>
      </c>
      <c r="H508" s="42">
        <v>3567.45</v>
      </c>
      <c r="I508" s="42">
        <v>3483.36</v>
      </c>
      <c r="J508" s="42">
        <v>3387.3</v>
      </c>
      <c r="K508" s="42">
        <v>3334.39</v>
      </c>
      <c r="L508" s="42">
        <v>3327.2</v>
      </c>
      <c r="M508" s="42">
        <v>3316.61</v>
      </c>
      <c r="N508" s="42">
        <v>3297.68</v>
      </c>
      <c r="O508" s="42">
        <v>3301.81</v>
      </c>
      <c r="P508" s="42">
        <v>3303.41</v>
      </c>
      <c r="Q508" s="42">
        <v>3307.35</v>
      </c>
      <c r="R508" s="42">
        <v>3308.06</v>
      </c>
      <c r="S508" s="42">
        <v>3311.15</v>
      </c>
      <c r="T508" s="42">
        <v>3313.62</v>
      </c>
      <c r="U508" s="42">
        <v>3324.31</v>
      </c>
      <c r="V508" s="42">
        <v>3324.2</v>
      </c>
      <c r="W508" s="42">
        <v>3316.5</v>
      </c>
      <c r="X508" s="42">
        <v>3347.72</v>
      </c>
      <c r="Y508" s="42">
        <v>3423.67</v>
      </c>
    </row>
    <row r="509" spans="1:25" ht="38.25"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outlineLevel="1" x14ac:dyDescent="0.2">
      <c r="A511" s="16" t="s">
        <v>3</v>
      </c>
      <c r="B511" s="43">
        <v>2514.37</v>
      </c>
      <c r="C511" s="43">
        <v>2514.37</v>
      </c>
      <c r="D511" s="43">
        <v>2514.37</v>
      </c>
      <c r="E511" s="43">
        <v>2514.37</v>
      </c>
      <c r="F511" s="43">
        <v>2514.37</v>
      </c>
      <c r="G511" s="43">
        <v>2514.37</v>
      </c>
      <c r="H511" s="43">
        <v>2514.37</v>
      </c>
      <c r="I511" s="43">
        <v>2514.37</v>
      </c>
      <c r="J511" s="43">
        <v>2514.37</v>
      </c>
      <c r="K511" s="43">
        <v>2514.37</v>
      </c>
      <c r="L511" s="43">
        <v>2514.37</v>
      </c>
      <c r="M511" s="43">
        <v>2514.37</v>
      </c>
      <c r="N511" s="43">
        <v>2514.37</v>
      </c>
      <c r="O511" s="43">
        <v>2514.37</v>
      </c>
      <c r="P511" s="43">
        <v>2514.37</v>
      </c>
      <c r="Q511" s="43">
        <v>2514.37</v>
      </c>
      <c r="R511" s="43">
        <v>2514.37</v>
      </c>
      <c r="S511" s="43">
        <v>2514.37</v>
      </c>
      <c r="T511" s="43">
        <v>2514.37</v>
      </c>
      <c r="U511" s="43">
        <v>2514.37</v>
      </c>
      <c r="V511" s="43">
        <v>2514.37</v>
      </c>
      <c r="W511" s="43">
        <v>2514.37</v>
      </c>
      <c r="X511" s="43">
        <v>2514.37</v>
      </c>
      <c r="Y511" s="43">
        <v>2514.37</v>
      </c>
    </row>
    <row r="512" spans="1:25"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thickBot="1" x14ac:dyDescent="0.25">
      <c r="A515" s="27">
        <v>10</v>
      </c>
      <c r="B515" s="42">
        <v>3489.9</v>
      </c>
      <c r="C515" s="42">
        <v>3537.7</v>
      </c>
      <c r="D515" s="42">
        <v>3577.11</v>
      </c>
      <c r="E515" s="42">
        <v>3598.73</v>
      </c>
      <c r="F515" s="42">
        <v>3624.04</v>
      </c>
      <c r="G515" s="42">
        <v>3652.64</v>
      </c>
      <c r="H515" s="42">
        <v>3598.9</v>
      </c>
      <c r="I515" s="42">
        <v>3526.38</v>
      </c>
      <c r="J515" s="42">
        <v>3420.48</v>
      </c>
      <c r="K515" s="42">
        <v>3336.29</v>
      </c>
      <c r="L515" s="42">
        <v>3303.38</v>
      </c>
      <c r="M515" s="42">
        <v>3299.52</v>
      </c>
      <c r="N515" s="42">
        <v>3303.4</v>
      </c>
      <c r="O515" s="42">
        <v>3321.13</v>
      </c>
      <c r="P515" s="42">
        <v>3329.23</v>
      </c>
      <c r="Q515" s="42">
        <v>3332.96</v>
      </c>
      <c r="R515" s="42">
        <v>3336.25</v>
      </c>
      <c r="S515" s="42">
        <v>3326.76</v>
      </c>
      <c r="T515" s="42">
        <v>3310.42</v>
      </c>
      <c r="U515" s="42">
        <v>3307.65</v>
      </c>
      <c r="V515" s="42">
        <v>3316.65</v>
      </c>
      <c r="W515" s="42">
        <v>3337.75</v>
      </c>
      <c r="X515" s="42">
        <v>3352.84</v>
      </c>
      <c r="Y515" s="42">
        <v>3410.5</v>
      </c>
    </row>
    <row r="516" spans="1:25" ht="38.25"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outlineLevel="1" x14ac:dyDescent="0.2">
      <c r="A518" s="16" t="s">
        <v>3</v>
      </c>
      <c r="B518" s="43">
        <v>2514.37</v>
      </c>
      <c r="C518" s="43">
        <v>2514.37</v>
      </c>
      <c r="D518" s="43">
        <v>2514.37</v>
      </c>
      <c r="E518" s="43">
        <v>2514.37</v>
      </c>
      <c r="F518" s="43">
        <v>2514.37</v>
      </c>
      <c r="G518" s="43">
        <v>2514.37</v>
      </c>
      <c r="H518" s="43">
        <v>2514.37</v>
      </c>
      <c r="I518" s="43">
        <v>2514.37</v>
      </c>
      <c r="J518" s="43">
        <v>2514.37</v>
      </c>
      <c r="K518" s="43">
        <v>2514.37</v>
      </c>
      <c r="L518" s="43">
        <v>2514.37</v>
      </c>
      <c r="M518" s="43">
        <v>2514.37</v>
      </c>
      <c r="N518" s="43">
        <v>2514.37</v>
      </c>
      <c r="O518" s="43">
        <v>2514.37</v>
      </c>
      <c r="P518" s="43">
        <v>2514.37</v>
      </c>
      <c r="Q518" s="43">
        <v>2514.37</v>
      </c>
      <c r="R518" s="43">
        <v>2514.37</v>
      </c>
      <c r="S518" s="43">
        <v>2514.37</v>
      </c>
      <c r="T518" s="43">
        <v>2514.37</v>
      </c>
      <c r="U518" s="43">
        <v>2514.37</v>
      </c>
      <c r="V518" s="43">
        <v>2514.37</v>
      </c>
      <c r="W518" s="43">
        <v>2514.37</v>
      </c>
      <c r="X518" s="43">
        <v>2514.37</v>
      </c>
      <c r="Y518" s="43">
        <v>2514.37</v>
      </c>
    </row>
    <row r="519" spans="1:25"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thickBot="1" x14ac:dyDescent="0.25">
      <c r="A522" s="27">
        <v>11</v>
      </c>
      <c r="B522" s="42">
        <v>3509.12</v>
      </c>
      <c r="C522" s="42">
        <v>3567.21</v>
      </c>
      <c r="D522" s="42">
        <v>3602.79</v>
      </c>
      <c r="E522" s="42">
        <v>3620.62</v>
      </c>
      <c r="F522" s="42">
        <v>3631.97</v>
      </c>
      <c r="G522" s="42">
        <v>3616.92</v>
      </c>
      <c r="H522" s="42">
        <v>3559.87</v>
      </c>
      <c r="I522" s="42">
        <v>3496.12</v>
      </c>
      <c r="J522" s="42">
        <v>3404.9</v>
      </c>
      <c r="K522" s="42">
        <v>3331.12</v>
      </c>
      <c r="L522" s="42">
        <v>3298.39</v>
      </c>
      <c r="M522" s="42">
        <v>3288.99</v>
      </c>
      <c r="N522" s="42">
        <v>3297.8</v>
      </c>
      <c r="O522" s="42">
        <v>3288.49</v>
      </c>
      <c r="P522" s="42">
        <v>3296.29</v>
      </c>
      <c r="Q522" s="42">
        <v>3292.6</v>
      </c>
      <c r="R522" s="42">
        <v>3294.81</v>
      </c>
      <c r="S522" s="42">
        <v>3299.2</v>
      </c>
      <c r="T522" s="42">
        <v>3300.69</v>
      </c>
      <c r="U522" s="42">
        <v>3303.05</v>
      </c>
      <c r="V522" s="42">
        <v>3310.16</v>
      </c>
      <c r="W522" s="42">
        <v>3334.92</v>
      </c>
      <c r="X522" s="42">
        <v>3398.78</v>
      </c>
      <c r="Y522" s="42">
        <v>3489.91</v>
      </c>
    </row>
    <row r="523" spans="1:25" ht="38.25"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outlineLevel="1" x14ac:dyDescent="0.2">
      <c r="A525" s="16" t="s">
        <v>3</v>
      </c>
      <c r="B525" s="43">
        <v>2514.37</v>
      </c>
      <c r="C525" s="43">
        <v>2514.37</v>
      </c>
      <c r="D525" s="43">
        <v>2514.37</v>
      </c>
      <c r="E525" s="43">
        <v>2514.37</v>
      </c>
      <c r="F525" s="43">
        <v>2514.37</v>
      </c>
      <c r="G525" s="43">
        <v>2514.37</v>
      </c>
      <c r="H525" s="43">
        <v>2514.37</v>
      </c>
      <c r="I525" s="43">
        <v>2514.37</v>
      </c>
      <c r="J525" s="43">
        <v>2514.37</v>
      </c>
      <c r="K525" s="43">
        <v>2514.37</v>
      </c>
      <c r="L525" s="43">
        <v>2514.37</v>
      </c>
      <c r="M525" s="43">
        <v>2514.37</v>
      </c>
      <c r="N525" s="43">
        <v>2514.37</v>
      </c>
      <c r="O525" s="43">
        <v>2514.37</v>
      </c>
      <c r="P525" s="43">
        <v>2514.37</v>
      </c>
      <c r="Q525" s="43">
        <v>2514.37</v>
      </c>
      <c r="R525" s="43">
        <v>2514.37</v>
      </c>
      <c r="S525" s="43">
        <v>2514.37</v>
      </c>
      <c r="T525" s="43">
        <v>2514.37</v>
      </c>
      <c r="U525" s="43">
        <v>2514.37</v>
      </c>
      <c r="V525" s="43">
        <v>2514.37</v>
      </c>
      <c r="W525" s="43">
        <v>2514.37</v>
      </c>
      <c r="X525" s="43">
        <v>2514.37</v>
      </c>
      <c r="Y525" s="43">
        <v>2514.37</v>
      </c>
    </row>
    <row r="526" spans="1:25"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thickBot="1" x14ac:dyDescent="0.25">
      <c r="A529" s="27">
        <v>12</v>
      </c>
      <c r="B529" s="42">
        <v>3533.99</v>
      </c>
      <c r="C529" s="42">
        <v>3590.48</v>
      </c>
      <c r="D529" s="42">
        <v>3619</v>
      </c>
      <c r="E529" s="42">
        <v>3627.49</v>
      </c>
      <c r="F529" s="42">
        <v>3640.54</v>
      </c>
      <c r="G529" s="42">
        <v>3628.32</v>
      </c>
      <c r="H529" s="42">
        <v>3551.82</v>
      </c>
      <c r="I529" s="42">
        <v>3476.5</v>
      </c>
      <c r="J529" s="42">
        <v>3371.46</v>
      </c>
      <c r="K529" s="42">
        <v>3325.88</v>
      </c>
      <c r="L529" s="42">
        <v>3351.79</v>
      </c>
      <c r="M529" s="42">
        <v>3349.71</v>
      </c>
      <c r="N529" s="42">
        <v>3337.58</v>
      </c>
      <c r="O529" s="42">
        <v>3330.93</v>
      </c>
      <c r="P529" s="42">
        <v>3325.67</v>
      </c>
      <c r="Q529" s="42">
        <v>3325.99</v>
      </c>
      <c r="R529" s="42">
        <v>3317.84</v>
      </c>
      <c r="S529" s="42">
        <v>3320.35</v>
      </c>
      <c r="T529" s="42">
        <v>3303.06</v>
      </c>
      <c r="U529" s="42">
        <v>3302.74</v>
      </c>
      <c r="V529" s="42">
        <v>3282.54</v>
      </c>
      <c r="W529" s="42">
        <v>3290.07</v>
      </c>
      <c r="X529" s="42">
        <v>3342.67</v>
      </c>
      <c r="Y529" s="42">
        <v>3415.57</v>
      </c>
    </row>
    <row r="530" spans="1:25" ht="38.25"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outlineLevel="1" x14ac:dyDescent="0.2">
      <c r="A532" s="16" t="s">
        <v>3</v>
      </c>
      <c r="B532" s="43">
        <v>2514.37</v>
      </c>
      <c r="C532" s="43">
        <v>2514.37</v>
      </c>
      <c r="D532" s="43">
        <v>2514.37</v>
      </c>
      <c r="E532" s="43">
        <v>2514.37</v>
      </c>
      <c r="F532" s="43">
        <v>2514.37</v>
      </c>
      <c r="G532" s="43">
        <v>2514.37</v>
      </c>
      <c r="H532" s="43">
        <v>2514.37</v>
      </c>
      <c r="I532" s="43">
        <v>2514.37</v>
      </c>
      <c r="J532" s="43">
        <v>2514.37</v>
      </c>
      <c r="K532" s="43">
        <v>2514.37</v>
      </c>
      <c r="L532" s="43">
        <v>2514.37</v>
      </c>
      <c r="M532" s="43">
        <v>2514.37</v>
      </c>
      <c r="N532" s="43">
        <v>2514.37</v>
      </c>
      <c r="O532" s="43">
        <v>2514.37</v>
      </c>
      <c r="P532" s="43">
        <v>2514.37</v>
      </c>
      <c r="Q532" s="43">
        <v>2514.37</v>
      </c>
      <c r="R532" s="43">
        <v>2514.37</v>
      </c>
      <c r="S532" s="43">
        <v>2514.37</v>
      </c>
      <c r="T532" s="43">
        <v>2514.37</v>
      </c>
      <c r="U532" s="43">
        <v>2514.37</v>
      </c>
      <c r="V532" s="43">
        <v>2514.37</v>
      </c>
      <c r="W532" s="43">
        <v>2514.37</v>
      </c>
      <c r="X532" s="43">
        <v>2514.37</v>
      </c>
      <c r="Y532" s="43">
        <v>2514.37</v>
      </c>
    </row>
    <row r="533" spans="1:25"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thickBot="1" x14ac:dyDescent="0.25">
      <c r="A536" s="27">
        <v>13</v>
      </c>
      <c r="B536" s="42">
        <v>3446.86</v>
      </c>
      <c r="C536" s="42">
        <v>3505.65</v>
      </c>
      <c r="D536" s="42">
        <v>3532.69</v>
      </c>
      <c r="E536" s="42">
        <v>3534.94</v>
      </c>
      <c r="F536" s="42">
        <v>3545.17</v>
      </c>
      <c r="G536" s="42">
        <v>3555.45</v>
      </c>
      <c r="H536" s="42">
        <v>3480.56</v>
      </c>
      <c r="I536" s="42">
        <v>3373.42</v>
      </c>
      <c r="J536" s="42">
        <v>3327.36</v>
      </c>
      <c r="K536" s="42">
        <v>3280.88</v>
      </c>
      <c r="L536" s="42">
        <v>3318.34</v>
      </c>
      <c r="M536" s="42">
        <v>3318.76</v>
      </c>
      <c r="N536" s="42">
        <v>3310.32</v>
      </c>
      <c r="O536" s="42">
        <v>3314.79</v>
      </c>
      <c r="P536" s="42">
        <v>3308.55</v>
      </c>
      <c r="Q536" s="42">
        <v>3296.31</v>
      </c>
      <c r="R536" s="42">
        <v>3293.2</v>
      </c>
      <c r="S536" s="42">
        <v>3289.68</v>
      </c>
      <c r="T536" s="42">
        <v>3261.21</v>
      </c>
      <c r="U536" s="42">
        <v>3255.06</v>
      </c>
      <c r="V536" s="42">
        <v>3259.48</v>
      </c>
      <c r="W536" s="42">
        <v>3292.29</v>
      </c>
      <c r="X536" s="42">
        <v>3326.85</v>
      </c>
      <c r="Y536" s="42">
        <v>3378.23</v>
      </c>
    </row>
    <row r="537" spans="1:25" ht="38.25"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outlineLevel="1" x14ac:dyDescent="0.2">
      <c r="A539" s="16" t="s">
        <v>3</v>
      </c>
      <c r="B539" s="43">
        <v>2514.37</v>
      </c>
      <c r="C539" s="43">
        <v>2514.37</v>
      </c>
      <c r="D539" s="43">
        <v>2514.37</v>
      </c>
      <c r="E539" s="43">
        <v>2514.37</v>
      </c>
      <c r="F539" s="43">
        <v>2514.37</v>
      </c>
      <c r="G539" s="43">
        <v>2514.37</v>
      </c>
      <c r="H539" s="43">
        <v>2514.37</v>
      </c>
      <c r="I539" s="43">
        <v>2514.37</v>
      </c>
      <c r="J539" s="43">
        <v>2514.37</v>
      </c>
      <c r="K539" s="43">
        <v>2514.37</v>
      </c>
      <c r="L539" s="43">
        <v>2514.37</v>
      </c>
      <c r="M539" s="43">
        <v>2514.37</v>
      </c>
      <c r="N539" s="43">
        <v>2514.37</v>
      </c>
      <c r="O539" s="43">
        <v>2514.37</v>
      </c>
      <c r="P539" s="43">
        <v>2514.37</v>
      </c>
      <c r="Q539" s="43">
        <v>2514.37</v>
      </c>
      <c r="R539" s="43">
        <v>2514.37</v>
      </c>
      <c r="S539" s="43">
        <v>2514.37</v>
      </c>
      <c r="T539" s="43">
        <v>2514.37</v>
      </c>
      <c r="U539" s="43">
        <v>2514.37</v>
      </c>
      <c r="V539" s="43">
        <v>2514.37</v>
      </c>
      <c r="W539" s="43">
        <v>2514.37</v>
      </c>
      <c r="X539" s="43">
        <v>2514.37</v>
      </c>
      <c r="Y539" s="43">
        <v>2514.37</v>
      </c>
    </row>
    <row r="540" spans="1:25"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thickBot="1" x14ac:dyDescent="0.25">
      <c r="A543" s="27">
        <v>14</v>
      </c>
      <c r="B543" s="42">
        <v>3382.09</v>
      </c>
      <c r="C543" s="42">
        <v>3436.33</v>
      </c>
      <c r="D543" s="42">
        <v>3459.42</v>
      </c>
      <c r="E543" s="42">
        <v>3467.06</v>
      </c>
      <c r="F543" s="42">
        <v>3483.96</v>
      </c>
      <c r="G543" s="42">
        <v>3481.48</v>
      </c>
      <c r="H543" s="42">
        <v>3422.94</v>
      </c>
      <c r="I543" s="42">
        <v>3338.99</v>
      </c>
      <c r="J543" s="42">
        <v>3273.78</v>
      </c>
      <c r="K543" s="42">
        <v>3221.14</v>
      </c>
      <c r="L543" s="42">
        <v>3210.53</v>
      </c>
      <c r="M543" s="42">
        <v>3198.24</v>
      </c>
      <c r="N543" s="42">
        <v>3188.38</v>
      </c>
      <c r="O543" s="42">
        <v>3187.6</v>
      </c>
      <c r="P543" s="42">
        <v>3183.85</v>
      </c>
      <c r="Q543" s="42">
        <v>3189.21</v>
      </c>
      <c r="R543" s="42">
        <v>3183.56</v>
      </c>
      <c r="S543" s="42">
        <v>3180.54</v>
      </c>
      <c r="T543" s="42">
        <v>3182.56</v>
      </c>
      <c r="U543" s="42">
        <v>3201.41</v>
      </c>
      <c r="V543" s="42">
        <v>3266.39</v>
      </c>
      <c r="W543" s="42">
        <v>3322.41</v>
      </c>
      <c r="X543" s="42">
        <v>3335.79</v>
      </c>
      <c r="Y543" s="42">
        <v>3326.9</v>
      </c>
    </row>
    <row r="544" spans="1:25" ht="38.25"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outlineLevel="1" x14ac:dyDescent="0.2">
      <c r="A546" s="16" t="s">
        <v>3</v>
      </c>
      <c r="B546" s="43">
        <v>2514.37</v>
      </c>
      <c r="C546" s="43">
        <v>2514.37</v>
      </c>
      <c r="D546" s="43">
        <v>2514.37</v>
      </c>
      <c r="E546" s="43">
        <v>2514.37</v>
      </c>
      <c r="F546" s="43">
        <v>2514.37</v>
      </c>
      <c r="G546" s="43">
        <v>2514.37</v>
      </c>
      <c r="H546" s="43">
        <v>2514.37</v>
      </c>
      <c r="I546" s="43">
        <v>2514.37</v>
      </c>
      <c r="J546" s="43">
        <v>2514.37</v>
      </c>
      <c r="K546" s="43">
        <v>2514.37</v>
      </c>
      <c r="L546" s="43">
        <v>2514.37</v>
      </c>
      <c r="M546" s="43">
        <v>2514.37</v>
      </c>
      <c r="N546" s="43">
        <v>2514.37</v>
      </c>
      <c r="O546" s="43">
        <v>2514.37</v>
      </c>
      <c r="P546" s="43">
        <v>2514.37</v>
      </c>
      <c r="Q546" s="43">
        <v>2514.37</v>
      </c>
      <c r="R546" s="43">
        <v>2514.37</v>
      </c>
      <c r="S546" s="43">
        <v>2514.37</v>
      </c>
      <c r="T546" s="43">
        <v>2514.37</v>
      </c>
      <c r="U546" s="43">
        <v>2514.37</v>
      </c>
      <c r="V546" s="43">
        <v>2514.37</v>
      </c>
      <c r="W546" s="43">
        <v>2514.37</v>
      </c>
      <c r="X546" s="43">
        <v>2514.37</v>
      </c>
      <c r="Y546" s="43">
        <v>2514.37</v>
      </c>
    </row>
    <row r="547" spans="1:25"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thickBot="1" x14ac:dyDescent="0.25">
      <c r="A550" s="27">
        <v>15</v>
      </c>
      <c r="B550" s="42">
        <v>3368.05</v>
      </c>
      <c r="C550" s="42">
        <v>3402.41</v>
      </c>
      <c r="D550" s="42">
        <v>3412.95</v>
      </c>
      <c r="E550" s="42">
        <v>3428.31</v>
      </c>
      <c r="F550" s="42">
        <v>3442.75</v>
      </c>
      <c r="G550" s="42">
        <v>3440.09</v>
      </c>
      <c r="H550" s="42">
        <v>3459.34</v>
      </c>
      <c r="I550" s="42">
        <v>3433.64</v>
      </c>
      <c r="J550" s="42">
        <v>3367.57</v>
      </c>
      <c r="K550" s="42">
        <v>3307.45</v>
      </c>
      <c r="L550" s="42">
        <v>3203.16</v>
      </c>
      <c r="M550" s="42">
        <v>3199.1</v>
      </c>
      <c r="N550" s="42">
        <v>3201.24</v>
      </c>
      <c r="O550" s="42">
        <v>3209.27</v>
      </c>
      <c r="P550" s="42">
        <v>3204.8</v>
      </c>
      <c r="Q550" s="42">
        <v>3204.08</v>
      </c>
      <c r="R550" s="42">
        <v>3197.03</v>
      </c>
      <c r="S550" s="42">
        <v>3194.21</v>
      </c>
      <c r="T550" s="42">
        <v>3210.92</v>
      </c>
      <c r="U550" s="42">
        <v>3228.42</v>
      </c>
      <c r="V550" s="42">
        <v>3240.67</v>
      </c>
      <c r="W550" s="42">
        <v>3333.34</v>
      </c>
      <c r="X550" s="42">
        <v>3357.08</v>
      </c>
      <c r="Y550" s="42">
        <v>3351.36</v>
      </c>
    </row>
    <row r="551" spans="1:25" ht="38.25"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outlineLevel="1" x14ac:dyDescent="0.2">
      <c r="A553" s="16" t="s">
        <v>3</v>
      </c>
      <c r="B553" s="43">
        <v>2514.37</v>
      </c>
      <c r="C553" s="43">
        <v>2514.37</v>
      </c>
      <c r="D553" s="43">
        <v>2514.37</v>
      </c>
      <c r="E553" s="43">
        <v>2514.37</v>
      </c>
      <c r="F553" s="43">
        <v>2514.37</v>
      </c>
      <c r="G553" s="43">
        <v>2514.37</v>
      </c>
      <c r="H553" s="43">
        <v>2514.37</v>
      </c>
      <c r="I553" s="43">
        <v>2514.37</v>
      </c>
      <c r="J553" s="43">
        <v>2514.37</v>
      </c>
      <c r="K553" s="43">
        <v>2514.37</v>
      </c>
      <c r="L553" s="43">
        <v>2514.37</v>
      </c>
      <c r="M553" s="43">
        <v>2514.37</v>
      </c>
      <c r="N553" s="43">
        <v>2514.37</v>
      </c>
      <c r="O553" s="43">
        <v>2514.37</v>
      </c>
      <c r="P553" s="43">
        <v>2514.37</v>
      </c>
      <c r="Q553" s="43">
        <v>2514.37</v>
      </c>
      <c r="R553" s="43">
        <v>2514.37</v>
      </c>
      <c r="S553" s="43">
        <v>2514.37</v>
      </c>
      <c r="T553" s="43">
        <v>2514.37</v>
      </c>
      <c r="U553" s="43">
        <v>2514.37</v>
      </c>
      <c r="V553" s="43">
        <v>2514.37</v>
      </c>
      <c r="W553" s="43">
        <v>2514.37</v>
      </c>
      <c r="X553" s="43">
        <v>2514.37</v>
      </c>
      <c r="Y553" s="43">
        <v>2514.37</v>
      </c>
    </row>
    <row r="554" spans="1:25"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thickBot="1" x14ac:dyDescent="0.25">
      <c r="A557" s="27">
        <v>16</v>
      </c>
      <c r="B557" s="42">
        <v>3429.44</v>
      </c>
      <c r="C557" s="42">
        <v>3444.99</v>
      </c>
      <c r="D557" s="42">
        <v>3479.71</v>
      </c>
      <c r="E557" s="42">
        <v>3503.57</v>
      </c>
      <c r="F557" s="42">
        <v>3537.1</v>
      </c>
      <c r="G557" s="42">
        <v>3544.79</v>
      </c>
      <c r="H557" s="42">
        <v>3490.49</v>
      </c>
      <c r="I557" s="42">
        <v>3414.06</v>
      </c>
      <c r="J557" s="42">
        <v>3338.67</v>
      </c>
      <c r="K557" s="42">
        <v>3297.29</v>
      </c>
      <c r="L557" s="42">
        <v>3318.94</v>
      </c>
      <c r="M557" s="42">
        <v>3315.58</v>
      </c>
      <c r="N557" s="42">
        <v>3305.12</v>
      </c>
      <c r="O557" s="42">
        <v>3304.62</v>
      </c>
      <c r="P557" s="42">
        <v>3300.66</v>
      </c>
      <c r="Q557" s="42">
        <v>3293.38</v>
      </c>
      <c r="R557" s="42">
        <v>3300.3</v>
      </c>
      <c r="S557" s="42">
        <v>3296.45</v>
      </c>
      <c r="T557" s="42">
        <v>3293.82</v>
      </c>
      <c r="U557" s="42">
        <v>3283.04</v>
      </c>
      <c r="V557" s="42">
        <v>3294.68</v>
      </c>
      <c r="W557" s="42">
        <v>3355.59</v>
      </c>
      <c r="X557" s="42">
        <v>3374.85</v>
      </c>
      <c r="Y557" s="42">
        <v>3359.61</v>
      </c>
    </row>
    <row r="558" spans="1:25" ht="38.25"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outlineLevel="1" x14ac:dyDescent="0.2">
      <c r="A560" s="16" t="s">
        <v>3</v>
      </c>
      <c r="B560" s="43">
        <v>2514.37</v>
      </c>
      <c r="C560" s="43">
        <v>2514.37</v>
      </c>
      <c r="D560" s="43">
        <v>2514.37</v>
      </c>
      <c r="E560" s="43">
        <v>2514.37</v>
      </c>
      <c r="F560" s="43">
        <v>2514.37</v>
      </c>
      <c r="G560" s="43">
        <v>2514.37</v>
      </c>
      <c r="H560" s="43">
        <v>2514.37</v>
      </c>
      <c r="I560" s="43">
        <v>2514.37</v>
      </c>
      <c r="J560" s="43">
        <v>2514.37</v>
      </c>
      <c r="K560" s="43">
        <v>2514.37</v>
      </c>
      <c r="L560" s="43">
        <v>2514.37</v>
      </c>
      <c r="M560" s="43">
        <v>2514.37</v>
      </c>
      <c r="N560" s="43">
        <v>2514.37</v>
      </c>
      <c r="O560" s="43">
        <v>2514.37</v>
      </c>
      <c r="P560" s="43">
        <v>2514.37</v>
      </c>
      <c r="Q560" s="43">
        <v>2514.37</v>
      </c>
      <c r="R560" s="43">
        <v>2514.37</v>
      </c>
      <c r="S560" s="43">
        <v>2514.37</v>
      </c>
      <c r="T560" s="43">
        <v>2514.37</v>
      </c>
      <c r="U560" s="43">
        <v>2514.37</v>
      </c>
      <c r="V560" s="43">
        <v>2514.37</v>
      </c>
      <c r="W560" s="43">
        <v>2514.37</v>
      </c>
      <c r="X560" s="43">
        <v>2514.37</v>
      </c>
      <c r="Y560" s="43">
        <v>2514.37</v>
      </c>
    </row>
    <row r="561" spans="1:25"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thickBot="1" x14ac:dyDescent="0.25">
      <c r="A564" s="27">
        <v>17</v>
      </c>
      <c r="B564" s="42">
        <v>3465.57</v>
      </c>
      <c r="C564" s="42">
        <v>3503.33</v>
      </c>
      <c r="D564" s="42">
        <v>3545.12</v>
      </c>
      <c r="E564" s="42">
        <v>3555.15</v>
      </c>
      <c r="F564" s="42">
        <v>3569.73</v>
      </c>
      <c r="G564" s="42">
        <v>3563.98</v>
      </c>
      <c r="H564" s="42">
        <v>3532.7</v>
      </c>
      <c r="I564" s="42">
        <v>3471.63</v>
      </c>
      <c r="J564" s="42">
        <v>3391.26</v>
      </c>
      <c r="K564" s="42">
        <v>3318.77</v>
      </c>
      <c r="L564" s="42">
        <v>3294.13</v>
      </c>
      <c r="M564" s="42">
        <v>3286.88</v>
      </c>
      <c r="N564" s="42">
        <v>3278.87</v>
      </c>
      <c r="O564" s="42">
        <v>3275.89</v>
      </c>
      <c r="P564" s="42">
        <v>3269.62</v>
      </c>
      <c r="Q564" s="42">
        <v>3264.79</v>
      </c>
      <c r="R564" s="42">
        <v>3261.25</v>
      </c>
      <c r="S564" s="42">
        <v>3264.84</v>
      </c>
      <c r="T564" s="42">
        <v>3276.8</v>
      </c>
      <c r="U564" s="42">
        <v>3272.04</v>
      </c>
      <c r="V564" s="42">
        <v>3292.89</v>
      </c>
      <c r="W564" s="42">
        <v>3330.25</v>
      </c>
      <c r="X564" s="42">
        <v>3352.1</v>
      </c>
      <c r="Y564" s="42">
        <v>3378.83</v>
      </c>
    </row>
    <row r="565" spans="1:25" ht="38.25"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outlineLevel="1" x14ac:dyDescent="0.2">
      <c r="A567" s="16" t="s">
        <v>3</v>
      </c>
      <c r="B567" s="43">
        <v>2514.37</v>
      </c>
      <c r="C567" s="43">
        <v>2514.37</v>
      </c>
      <c r="D567" s="43">
        <v>2514.37</v>
      </c>
      <c r="E567" s="43">
        <v>2514.37</v>
      </c>
      <c r="F567" s="43">
        <v>2514.37</v>
      </c>
      <c r="G567" s="43">
        <v>2514.37</v>
      </c>
      <c r="H567" s="43">
        <v>2514.37</v>
      </c>
      <c r="I567" s="43">
        <v>2514.37</v>
      </c>
      <c r="J567" s="43">
        <v>2514.37</v>
      </c>
      <c r="K567" s="43">
        <v>2514.37</v>
      </c>
      <c r="L567" s="43">
        <v>2514.37</v>
      </c>
      <c r="M567" s="43">
        <v>2514.37</v>
      </c>
      <c r="N567" s="43">
        <v>2514.37</v>
      </c>
      <c r="O567" s="43">
        <v>2514.37</v>
      </c>
      <c r="P567" s="43">
        <v>2514.37</v>
      </c>
      <c r="Q567" s="43">
        <v>2514.37</v>
      </c>
      <c r="R567" s="43">
        <v>2514.37</v>
      </c>
      <c r="S567" s="43">
        <v>2514.37</v>
      </c>
      <c r="T567" s="43">
        <v>2514.37</v>
      </c>
      <c r="U567" s="43">
        <v>2514.37</v>
      </c>
      <c r="V567" s="43">
        <v>2514.37</v>
      </c>
      <c r="W567" s="43">
        <v>2514.37</v>
      </c>
      <c r="X567" s="43">
        <v>2514.37</v>
      </c>
      <c r="Y567" s="43">
        <v>2514.37</v>
      </c>
    </row>
    <row r="568" spans="1:25"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thickBot="1" x14ac:dyDescent="0.25">
      <c r="A571" s="28">
        <v>18</v>
      </c>
      <c r="B571" s="42">
        <v>3457.13</v>
      </c>
      <c r="C571" s="42">
        <v>3518.68</v>
      </c>
      <c r="D571" s="42">
        <v>3534.5</v>
      </c>
      <c r="E571" s="42">
        <v>3534.26</v>
      </c>
      <c r="F571" s="42">
        <v>3539.58</v>
      </c>
      <c r="G571" s="42">
        <v>3541.97</v>
      </c>
      <c r="H571" s="42">
        <v>3482.84</v>
      </c>
      <c r="I571" s="42">
        <v>3388.47</v>
      </c>
      <c r="J571" s="42">
        <v>3299.27</v>
      </c>
      <c r="K571" s="42">
        <v>3279.26</v>
      </c>
      <c r="L571" s="42">
        <v>3275.33</v>
      </c>
      <c r="M571" s="42">
        <v>3257.93</v>
      </c>
      <c r="N571" s="42">
        <v>3243.67</v>
      </c>
      <c r="O571" s="42">
        <v>3241.71</v>
      </c>
      <c r="P571" s="42">
        <v>3249.64</v>
      </c>
      <c r="Q571" s="42">
        <v>3241.71</v>
      </c>
      <c r="R571" s="42">
        <v>3249.71</v>
      </c>
      <c r="S571" s="42">
        <v>3253.12</v>
      </c>
      <c r="T571" s="42">
        <v>3251.16</v>
      </c>
      <c r="U571" s="42">
        <v>3260.6</v>
      </c>
      <c r="V571" s="42">
        <v>3282.36</v>
      </c>
      <c r="W571" s="42">
        <v>3330.72</v>
      </c>
      <c r="X571" s="42">
        <v>3353.44</v>
      </c>
      <c r="Y571" s="42">
        <v>3375.42</v>
      </c>
    </row>
    <row r="572" spans="1:25" ht="38.25"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outlineLevel="1" x14ac:dyDescent="0.2">
      <c r="A574" s="16" t="s">
        <v>3</v>
      </c>
      <c r="B574" s="43">
        <v>2514.37</v>
      </c>
      <c r="C574" s="43">
        <v>2514.37</v>
      </c>
      <c r="D574" s="43">
        <v>2514.37</v>
      </c>
      <c r="E574" s="43">
        <v>2514.37</v>
      </c>
      <c r="F574" s="43">
        <v>2514.37</v>
      </c>
      <c r="G574" s="43">
        <v>2514.37</v>
      </c>
      <c r="H574" s="43">
        <v>2514.37</v>
      </c>
      <c r="I574" s="43">
        <v>2514.37</v>
      </c>
      <c r="J574" s="43">
        <v>2514.37</v>
      </c>
      <c r="K574" s="43">
        <v>2514.37</v>
      </c>
      <c r="L574" s="43">
        <v>2514.37</v>
      </c>
      <c r="M574" s="43">
        <v>2514.37</v>
      </c>
      <c r="N574" s="43">
        <v>2514.37</v>
      </c>
      <c r="O574" s="43">
        <v>2514.37</v>
      </c>
      <c r="P574" s="43">
        <v>2514.37</v>
      </c>
      <c r="Q574" s="43">
        <v>2514.37</v>
      </c>
      <c r="R574" s="43">
        <v>2514.37</v>
      </c>
      <c r="S574" s="43">
        <v>2514.37</v>
      </c>
      <c r="T574" s="43">
        <v>2514.37</v>
      </c>
      <c r="U574" s="43">
        <v>2514.37</v>
      </c>
      <c r="V574" s="43">
        <v>2514.37</v>
      </c>
      <c r="W574" s="43">
        <v>2514.37</v>
      </c>
      <c r="X574" s="43">
        <v>2514.37</v>
      </c>
      <c r="Y574" s="43">
        <v>2514.37</v>
      </c>
    </row>
    <row r="575" spans="1:25"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thickBot="1" x14ac:dyDescent="0.25">
      <c r="A578" s="29">
        <v>19</v>
      </c>
      <c r="B578" s="42">
        <v>3448.02</v>
      </c>
      <c r="C578" s="42">
        <v>3515.28</v>
      </c>
      <c r="D578" s="42">
        <v>3550.08</v>
      </c>
      <c r="E578" s="42">
        <v>3558.14</v>
      </c>
      <c r="F578" s="42">
        <v>3579.49</v>
      </c>
      <c r="G578" s="42">
        <v>3605.02</v>
      </c>
      <c r="H578" s="42">
        <v>3552.92</v>
      </c>
      <c r="I578" s="42">
        <v>3451.86</v>
      </c>
      <c r="J578" s="42">
        <v>3341.37</v>
      </c>
      <c r="K578" s="42">
        <v>3273.98</v>
      </c>
      <c r="L578" s="42">
        <v>3266.42</v>
      </c>
      <c r="M578" s="42">
        <v>3253.72</v>
      </c>
      <c r="N578" s="42">
        <v>3245.88</v>
      </c>
      <c r="O578" s="42">
        <v>3254.22</v>
      </c>
      <c r="P578" s="42">
        <v>3248.19</v>
      </c>
      <c r="Q578" s="42">
        <v>3238.63</v>
      </c>
      <c r="R578" s="42">
        <v>3239.4</v>
      </c>
      <c r="S578" s="42">
        <v>3237.99</v>
      </c>
      <c r="T578" s="42">
        <v>3242.16</v>
      </c>
      <c r="U578" s="42">
        <v>3241.79</v>
      </c>
      <c r="V578" s="42">
        <v>3267.21</v>
      </c>
      <c r="W578" s="42">
        <v>3313.5</v>
      </c>
      <c r="X578" s="42">
        <v>3328.46</v>
      </c>
      <c r="Y578" s="42">
        <v>3342.28</v>
      </c>
    </row>
    <row r="579" spans="1:25" ht="38.25"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outlineLevel="1" x14ac:dyDescent="0.2">
      <c r="A581" s="16" t="s">
        <v>3</v>
      </c>
      <c r="B581" s="43">
        <v>2514.37</v>
      </c>
      <c r="C581" s="43">
        <v>2514.37</v>
      </c>
      <c r="D581" s="43">
        <v>2514.37</v>
      </c>
      <c r="E581" s="43">
        <v>2514.37</v>
      </c>
      <c r="F581" s="43">
        <v>2514.37</v>
      </c>
      <c r="G581" s="43">
        <v>2514.37</v>
      </c>
      <c r="H581" s="43">
        <v>2514.37</v>
      </c>
      <c r="I581" s="43">
        <v>2514.37</v>
      </c>
      <c r="J581" s="43">
        <v>2514.37</v>
      </c>
      <c r="K581" s="43">
        <v>2514.37</v>
      </c>
      <c r="L581" s="43">
        <v>2514.37</v>
      </c>
      <c r="M581" s="43">
        <v>2514.37</v>
      </c>
      <c r="N581" s="43">
        <v>2514.37</v>
      </c>
      <c r="O581" s="43">
        <v>2514.37</v>
      </c>
      <c r="P581" s="43">
        <v>2514.37</v>
      </c>
      <c r="Q581" s="43">
        <v>2514.37</v>
      </c>
      <c r="R581" s="43">
        <v>2514.37</v>
      </c>
      <c r="S581" s="43">
        <v>2514.37</v>
      </c>
      <c r="T581" s="43">
        <v>2514.37</v>
      </c>
      <c r="U581" s="43">
        <v>2514.37</v>
      </c>
      <c r="V581" s="43">
        <v>2514.37</v>
      </c>
      <c r="W581" s="43">
        <v>2514.37</v>
      </c>
      <c r="X581" s="43">
        <v>2514.37</v>
      </c>
      <c r="Y581" s="43">
        <v>2514.37</v>
      </c>
    </row>
    <row r="582" spans="1:25"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thickBot="1" x14ac:dyDescent="0.25">
      <c r="A585" s="27">
        <v>20</v>
      </c>
      <c r="B585" s="42">
        <v>3430.13</v>
      </c>
      <c r="C585" s="42">
        <v>3487.61</v>
      </c>
      <c r="D585" s="42">
        <v>3529.57</v>
      </c>
      <c r="E585" s="42">
        <v>3530.59</v>
      </c>
      <c r="F585" s="42">
        <v>3553.53</v>
      </c>
      <c r="G585" s="42">
        <v>3532.98</v>
      </c>
      <c r="H585" s="42">
        <v>3460.72</v>
      </c>
      <c r="I585" s="42">
        <v>3361.91</v>
      </c>
      <c r="J585" s="42">
        <v>3286.64</v>
      </c>
      <c r="K585" s="42">
        <v>3266.06</v>
      </c>
      <c r="L585" s="42">
        <v>3252.37</v>
      </c>
      <c r="M585" s="42">
        <v>3247.19</v>
      </c>
      <c r="N585" s="42">
        <v>3237.97</v>
      </c>
      <c r="O585" s="42">
        <v>3244.9</v>
      </c>
      <c r="P585" s="42">
        <v>3242.13</v>
      </c>
      <c r="Q585" s="42">
        <v>3237.39</v>
      </c>
      <c r="R585" s="42">
        <v>3236.69</v>
      </c>
      <c r="S585" s="42">
        <v>3241.68</v>
      </c>
      <c r="T585" s="42">
        <v>3242.27</v>
      </c>
      <c r="U585" s="42">
        <v>3243.99</v>
      </c>
      <c r="V585" s="42">
        <v>3257.65</v>
      </c>
      <c r="W585" s="42">
        <v>3321.28</v>
      </c>
      <c r="X585" s="42">
        <v>3338.26</v>
      </c>
      <c r="Y585" s="42">
        <v>3326.37</v>
      </c>
    </row>
    <row r="586" spans="1:25" ht="38.25"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outlineLevel="1" x14ac:dyDescent="0.2">
      <c r="A588" s="16" t="s">
        <v>3</v>
      </c>
      <c r="B588" s="43">
        <v>2514.37</v>
      </c>
      <c r="C588" s="43">
        <v>2514.37</v>
      </c>
      <c r="D588" s="43">
        <v>2514.37</v>
      </c>
      <c r="E588" s="43">
        <v>2514.37</v>
      </c>
      <c r="F588" s="43">
        <v>2514.37</v>
      </c>
      <c r="G588" s="43">
        <v>2514.37</v>
      </c>
      <c r="H588" s="43">
        <v>2514.37</v>
      </c>
      <c r="I588" s="43">
        <v>2514.37</v>
      </c>
      <c r="J588" s="43">
        <v>2514.37</v>
      </c>
      <c r="K588" s="43">
        <v>2514.37</v>
      </c>
      <c r="L588" s="43">
        <v>2514.37</v>
      </c>
      <c r="M588" s="43">
        <v>2514.37</v>
      </c>
      <c r="N588" s="43">
        <v>2514.37</v>
      </c>
      <c r="O588" s="43">
        <v>2514.37</v>
      </c>
      <c r="P588" s="43">
        <v>2514.37</v>
      </c>
      <c r="Q588" s="43">
        <v>2514.37</v>
      </c>
      <c r="R588" s="43">
        <v>2514.37</v>
      </c>
      <c r="S588" s="43">
        <v>2514.37</v>
      </c>
      <c r="T588" s="43">
        <v>2514.37</v>
      </c>
      <c r="U588" s="43">
        <v>2514.37</v>
      </c>
      <c r="V588" s="43">
        <v>2514.37</v>
      </c>
      <c r="W588" s="43">
        <v>2514.37</v>
      </c>
      <c r="X588" s="43">
        <v>2514.37</v>
      </c>
      <c r="Y588" s="43">
        <v>2514.37</v>
      </c>
    </row>
    <row r="589" spans="1:25"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thickBot="1" x14ac:dyDescent="0.25">
      <c r="A592" s="27">
        <v>21</v>
      </c>
      <c r="B592" s="42">
        <v>3443.61</v>
      </c>
      <c r="C592" s="42">
        <v>3495.33</v>
      </c>
      <c r="D592" s="42">
        <v>3507.55</v>
      </c>
      <c r="E592" s="42">
        <v>3527.9</v>
      </c>
      <c r="F592" s="42">
        <v>3552.81</v>
      </c>
      <c r="G592" s="42">
        <v>3529.9</v>
      </c>
      <c r="H592" s="42">
        <v>3462.59</v>
      </c>
      <c r="I592" s="42">
        <v>3363.51</v>
      </c>
      <c r="J592" s="42">
        <v>3292.16</v>
      </c>
      <c r="K592" s="42">
        <v>3269.76</v>
      </c>
      <c r="L592" s="42">
        <v>3270</v>
      </c>
      <c r="M592" s="42">
        <v>3267.79</v>
      </c>
      <c r="N592" s="42">
        <v>3255.25</v>
      </c>
      <c r="O592" s="42">
        <v>3252.28</v>
      </c>
      <c r="P592" s="42">
        <v>3243.22</v>
      </c>
      <c r="Q592" s="42">
        <v>3248.41</v>
      </c>
      <c r="R592" s="42">
        <v>3251.28</v>
      </c>
      <c r="S592" s="42">
        <v>3253.5</v>
      </c>
      <c r="T592" s="42">
        <v>3245.31</v>
      </c>
      <c r="U592" s="42">
        <v>3231.96</v>
      </c>
      <c r="V592" s="42">
        <v>3240.65</v>
      </c>
      <c r="W592" s="42">
        <v>3299.06</v>
      </c>
      <c r="X592" s="42">
        <v>3314.16</v>
      </c>
      <c r="Y592" s="42">
        <v>3358.5</v>
      </c>
    </row>
    <row r="593" spans="1:25" ht="38.25"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outlineLevel="1" x14ac:dyDescent="0.2">
      <c r="A595" s="16" t="s">
        <v>3</v>
      </c>
      <c r="B595" s="43">
        <v>2514.37</v>
      </c>
      <c r="C595" s="43">
        <v>2514.37</v>
      </c>
      <c r="D595" s="43">
        <v>2514.37</v>
      </c>
      <c r="E595" s="43">
        <v>2514.37</v>
      </c>
      <c r="F595" s="43">
        <v>2514.37</v>
      </c>
      <c r="G595" s="43">
        <v>2514.37</v>
      </c>
      <c r="H595" s="43">
        <v>2514.37</v>
      </c>
      <c r="I595" s="43">
        <v>2514.37</v>
      </c>
      <c r="J595" s="43">
        <v>2514.37</v>
      </c>
      <c r="K595" s="43">
        <v>2514.37</v>
      </c>
      <c r="L595" s="43">
        <v>2514.37</v>
      </c>
      <c r="M595" s="43">
        <v>2514.37</v>
      </c>
      <c r="N595" s="43">
        <v>2514.37</v>
      </c>
      <c r="O595" s="43">
        <v>2514.37</v>
      </c>
      <c r="P595" s="43">
        <v>2514.37</v>
      </c>
      <c r="Q595" s="43">
        <v>2514.37</v>
      </c>
      <c r="R595" s="43">
        <v>2514.37</v>
      </c>
      <c r="S595" s="43">
        <v>2514.37</v>
      </c>
      <c r="T595" s="43">
        <v>2514.37</v>
      </c>
      <c r="U595" s="43">
        <v>2514.37</v>
      </c>
      <c r="V595" s="43">
        <v>2514.37</v>
      </c>
      <c r="W595" s="43">
        <v>2514.37</v>
      </c>
      <c r="X595" s="43">
        <v>2514.37</v>
      </c>
      <c r="Y595" s="43">
        <v>2514.37</v>
      </c>
    </row>
    <row r="596" spans="1:25"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thickBot="1" x14ac:dyDescent="0.25">
      <c r="A599" s="27">
        <v>22</v>
      </c>
      <c r="B599" s="42">
        <v>3457.46</v>
      </c>
      <c r="C599" s="42">
        <v>3511.74</v>
      </c>
      <c r="D599" s="42">
        <v>3537.25</v>
      </c>
      <c r="E599" s="42">
        <v>3548.94</v>
      </c>
      <c r="F599" s="42">
        <v>3557.46</v>
      </c>
      <c r="G599" s="42">
        <v>3553.57</v>
      </c>
      <c r="H599" s="42">
        <v>3475.03</v>
      </c>
      <c r="I599" s="42">
        <v>3377.05</v>
      </c>
      <c r="J599" s="42">
        <v>3282.97</v>
      </c>
      <c r="K599" s="42">
        <v>3231.39</v>
      </c>
      <c r="L599" s="42">
        <v>3229.49</v>
      </c>
      <c r="M599" s="42">
        <v>3228.69</v>
      </c>
      <c r="N599" s="42">
        <v>3218.65</v>
      </c>
      <c r="O599" s="42">
        <v>3219.22</v>
      </c>
      <c r="P599" s="42">
        <v>3225.16</v>
      </c>
      <c r="Q599" s="42">
        <v>3226.65</v>
      </c>
      <c r="R599" s="42">
        <v>3242.42</v>
      </c>
      <c r="S599" s="42">
        <v>3233.85</v>
      </c>
      <c r="T599" s="42">
        <v>3211.66</v>
      </c>
      <c r="U599" s="42">
        <v>3215.13</v>
      </c>
      <c r="V599" s="42">
        <v>3245.94</v>
      </c>
      <c r="W599" s="42">
        <v>3329.02</v>
      </c>
      <c r="X599" s="42">
        <v>3324.3</v>
      </c>
      <c r="Y599" s="42">
        <v>3355.5</v>
      </c>
    </row>
    <row r="600" spans="1:25" ht="38.25"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outlineLevel="1" x14ac:dyDescent="0.2">
      <c r="A602" s="16" t="s">
        <v>3</v>
      </c>
      <c r="B602" s="43">
        <v>2514.37</v>
      </c>
      <c r="C602" s="43">
        <v>2514.37</v>
      </c>
      <c r="D602" s="43">
        <v>2514.37</v>
      </c>
      <c r="E602" s="43">
        <v>2514.37</v>
      </c>
      <c r="F602" s="43">
        <v>2514.37</v>
      </c>
      <c r="G602" s="43">
        <v>2514.37</v>
      </c>
      <c r="H602" s="43">
        <v>2514.37</v>
      </c>
      <c r="I602" s="43">
        <v>2514.37</v>
      </c>
      <c r="J602" s="43">
        <v>2514.37</v>
      </c>
      <c r="K602" s="43">
        <v>2514.37</v>
      </c>
      <c r="L602" s="43">
        <v>2514.37</v>
      </c>
      <c r="M602" s="43">
        <v>2514.37</v>
      </c>
      <c r="N602" s="43">
        <v>2514.37</v>
      </c>
      <c r="O602" s="43">
        <v>2514.37</v>
      </c>
      <c r="P602" s="43">
        <v>2514.37</v>
      </c>
      <c r="Q602" s="43">
        <v>2514.37</v>
      </c>
      <c r="R602" s="43">
        <v>2514.37</v>
      </c>
      <c r="S602" s="43">
        <v>2514.37</v>
      </c>
      <c r="T602" s="43">
        <v>2514.37</v>
      </c>
      <c r="U602" s="43">
        <v>2514.37</v>
      </c>
      <c r="V602" s="43">
        <v>2514.37</v>
      </c>
      <c r="W602" s="43">
        <v>2514.37</v>
      </c>
      <c r="X602" s="43">
        <v>2514.37</v>
      </c>
      <c r="Y602" s="43">
        <v>2514.37</v>
      </c>
    </row>
    <row r="603" spans="1:25"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thickBot="1" x14ac:dyDescent="0.25">
      <c r="A606" s="27">
        <v>23</v>
      </c>
      <c r="B606" s="42">
        <v>3425.99</v>
      </c>
      <c r="C606" s="42">
        <v>3480.67</v>
      </c>
      <c r="D606" s="42">
        <v>3514.51</v>
      </c>
      <c r="E606" s="42">
        <v>3534.78</v>
      </c>
      <c r="F606" s="42">
        <v>3545.76</v>
      </c>
      <c r="G606" s="42">
        <v>3552.72</v>
      </c>
      <c r="H606" s="42">
        <v>3499.96</v>
      </c>
      <c r="I606" s="42">
        <v>3417.17</v>
      </c>
      <c r="J606" s="42">
        <v>3319.65</v>
      </c>
      <c r="K606" s="42">
        <v>3238.64</v>
      </c>
      <c r="L606" s="42">
        <v>3222.31</v>
      </c>
      <c r="M606" s="42">
        <v>3205.73</v>
      </c>
      <c r="N606" s="42">
        <v>3190.19</v>
      </c>
      <c r="O606" s="42">
        <v>3196.67</v>
      </c>
      <c r="P606" s="42">
        <v>3200.86</v>
      </c>
      <c r="Q606" s="42">
        <v>3204.71</v>
      </c>
      <c r="R606" s="42">
        <v>3200.72</v>
      </c>
      <c r="S606" s="42">
        <v>3195.06</v>
      </c>
      <c r="T606" s="42">
        <v>3198.93</v>
      </c>
      <c r="U606" s="42">
        <v>3203.28</v>
      </c>
      <c r="V606" s="42">
        <v>3223.47</v>
      </c>
      <c r="W606" s="42">
        <v>3279.51</v>
      </c>
      <c r="X606" s="42">
        <v>3324.53</v>
      </c>
      <c r="Y606" s="42">
        <v>3381.07</v>
      </c>
    </row>
    <row r="607" spans="1:25" ht="38.25"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outlineLevel="1" x14ac:dyDescent="0.2">
      <c r="A609" s="16" t="s">
        <v>3</v>
      </c>
      <c r="B609" s="43">
        <v>2514.37</v>
      </c>
      <c r="C609" s="43">
        <v>2514.37</v>
      </c>
      <c r="D609" s="43">
        <v>2514.37</v>
      </c>
      <c r="E609" s="43">
        <v>2514.37</v>
      </c>
      <c r="F609" s="43">
        <v>2514.37</v>
      </c>
      <c r="G609" s="43">
        <v>2514.37</v>
      </c>
      <c r="H609" s="43">
        <v>2514.37</v>
      </c>
      <c r="I609" s="43">
        <v>2514.37</v>
      </c>
      <c r="J609" s="43">
        <v>2514.37</v>
      </c>
      <c r="K609" s="43">
        <v>2514.37</v>
      </c>
      <c r="L609" s="43">
        <v>2514.37</v>
      </c>
      <c r="M609" s="43">
        <v>2514.37</v>
      </c>
      <c r="N609" s="43">
        <v>2514.37</v>
      </c>
      <c r="O609" s="43">
        <v>2514.37</v>
      </c>
      <c r="P609" s="43">
        <v>2514.37</v>
      </c>
      <c r="Q609" s="43">
        <v>2514.37</v>
      </c>
      <c r="R609" s="43">
        <v>2514.37</v>
      </c>
      <c r="S609" s="43">
        <v>2514.37</v>
      </c>
      <c r="T609" s="43">
        <v>2514.37</v>
      </c>
      <c r="U609" s="43">
        <v>2514.37</v>
      </c>
      <c r="V609" s="43">
        <v>2514.37</v>
      </c>
      <c r="W609" s="43">
        <v>2514.37</v>
      </c>
      <c r="X609" s="43">
        <v>2514.37</v>
      </c>
      <c r="Y609" s="43">
        <v>2514.37</v>
      </c>
    </row>
    <row r="610" spans="1:25"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thickBot="1" x14ac:dyDescent="0.25">
      <c r="A613" s="27">
        <v>24</v>
      </c>
      <c r="B613" s="42">
        <v>3477.43</v>
      </c>
      <c r="C613" s="42">
        <v>3519.56</v>
      </c>
      <c r="D613" s="42">
        <v>3560.65</v>
      </c>
      <c r="E613" s="42">
        <v>3590.55</v>
      </c>
      <c r="F613" s="42">
        <v>3603.49</v>
      </c>
      <c r="G613" s="42">
        <v>3613.21</v>
      </c>
      <c r="H613" s="42">
        <v>3561.72</v>
      </c>
      <c r="I613" s="42">
        <v>3485.62</v>
      </c>
      <c r="J613" s="42">
        <v>3360.33</v>
      </c>
      <c r="K613" s="42">
        <v>3255.5</v>
      </c>
      <c r="L613" s="42">
        <v>3218.77</v>
      </c>
      <c r="M613" s="42">
        <v>3212.46</v>
      </c>
      <c r="N613" s="42">
        <v>3206.02</v>
      </c>
      <c r="O613" s="42">
        <v>3216.43</v>
      </c>
      <c r="P613" s="42">
        <v>3218.29</v>
      </c>
      <c r="Q613" s="42">
        <v>3223.87</v>
      </c>
      <c r="R613" s="42">
        <v>3218.96</v>
      </c>
      <c r="S613" s="42">
        <v>3220.69</v>
      </c>
      <c r="T613" s="42">
        <v>3221.9</v>
      </c>
      <c r="U613" s="42">
        <v>3242.36</v>
      </c>
      <c r="V613" s="42">
        <v>3256.74</v>
      </c>
      <c r="W613" s="42">
        <v>3296.32</v>
      </c>
      <c r="X613" s="42">
        <v>3342.85</v>
      </c>
      <c r="Y613" s="42">
        <v>3419.7</v>
      </c>
    </row>
    <row r="614" spans="1:25" ht="38.25"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outlineLevel="1" x14ac:dyDescent="0.2">
      <c r="A616" s="16" t="s">
        <v>3</v>
      </c>
      <c r="B616" s="43">
        <v>2514.37</v>
      </c>
      <c r="C616" s="43">
        <v>2514.37</v>
      </c>
      <c r="D616" s="43">
        <v>2514.37</v>
      </c>
      <c r="E616" s="43">
        <v>2514.37</v>
      </c>
      <c r="F616" s="43">
        <v>2514.37</v>
      </c>
      <c r="G616" s="43">
        <v>2514.37</v>
      </c>
      <c r="H616" s="43">
        <v>2514.37</v>
      </c>
      <c r="I616" s="43">
        <v>2514.37</v>
      </c>
      <c r="J616" s="43">
        <v>2514.37</v>
      </c>
      <c r="K616" s="43">
        <v>2514.37</v>
      </c>
      <c r="L616" s="43">
        <v>2514.37</v>
      </c>
      <c r="M616" s="43">
        <v>2514.37</v>
      </c>
      <c r="N616" s="43">
        <v>2514.37</v>
      </c>
      <c r="O616" s="43">
        <v>2514.37</v>
      </c>
      <c r="P616" s="43">
        <v>2514.37</v>
      </c>
      <c r="Q616" s="43">
        <v>2514.37</v>
      </c>
      <c r="R616" s="43">
        <v>2514.37</v>
      </c>
      <c r="S616" s="43">
        <v>2514.37</v>
      </c>
      <c r="T616" s="43">
        <v>2514.37</v>
      </c>
      <c r="U616" s="43">
        <v>2514.37</v>
      </c>
      <c r="V616" s="43">
        <v>2514.37</v>
      </c>
      <c r="W616" s="43">
        <v>2514.37</v>
      </c>
      <c r="X616" s="43">
        <v>2514.37</v>
      </c>
      <c r="Y616" s="43">
        <v>2514.37</v>
      </c>
    </row>
    <row r="617" spans="1:25"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thickBot="1" x14ac:dyDescent="0.25">
      <c r="A620" s="27">
        <v>25</v>
      </c>
      <c r="B620" s="42">
        <v>3426.32</v>
      </c>
      <c r="C620" s="42">
        <v>3495.54</v>
      </c>
      <c r="D620" s="42">
        <v>3517.32</v>
      </c>
      <c r="E620" s="42">
        <v>3506.75</v>
      </c>
      <c r="F620" s="42">
        <v>3525.03</v>
      </c>
      <c r="G620" s="42">
        <v>3518.75</v>
      </c>
      <c r="H620" s="42">
        <v>3455.43</v>
      </c>
      <c r="I620" s="42">
        <v>3344.65</v>
      </c>
      <c r="J620" s="42">
        <v>3242.35</v>
      </c>
      <c r="K620" s="42">
        <v>3203.69</v>
      </c>
      <c r="L620" s="42">
        <v>3257.03</v>
      </c>
      <c r="M620" s="42">
        <v>3260.91</v>
      </c>
      <c r="N620" s="42">
        <v>3243.44</v>
      </c>
      <c r="O620" s="42">
        <v>3249.4</v>
      </c>
      <c r="P620" s="42">
        <v>3252.02</v>
      </c>
      <c r="Q620" s="42">
        <v>3245.34</v>
      </c>
      <c r="R620" s="42">
        <v>3247.69</v>
      </c>
      <c r="S620" s="42">
        <v>3242.62</v>
      </c>
      <c r="T620" s="42">
        <v>3189.31</v>
      </c>
      <c r="U620" s="42">
        <v>3189.9</v>
      </c>
      <c r="V620" s="42">
        <v>3191.94</v>
      </c>
      <c r="W620" s="42">
        <v>3242.06</v>
      </c>
      <c r="X620" s="42">
        <v>3270.33</v>
      </c>
      <c r="Y620" s="42">
        <v>3323.98</v>
      </c>
    </row>
    <row r="621" spans="1:25" ht="38.25"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outlineLevel="1" x14ac:dyDescent="0.2">
      <c r="A623" s="16" t="s">
        <v>3</v>
      </c>
      <c r="B623" s="43">
        <v>2514.37</v>
      </c>
      <c r="C623" s="43">
        <v>2514.37</v>
      </c>
      <c r="D623" s="43">
        <v>2514.37</v>
      </c>
      <c r="E623" s="43">
        <v>2514.37</v>
      </c>
      <c r="F623" s="43">
        <v>2514.37</v>
      </c>
      <c r="G623" s="43">
        <v>2514.37</v>
      </c>
      <c r="H623" s="43">
        <v>2514.37</v>
      </c>
      <c r="I623" s="43">
        <v>2514.37</v>
      </c>
      <c r="J623" s="43">
        <v>2514.37</v>
      </c>
      <c r="K623" s="43">
        <v>2514.37</v>
      </c>
      <c r="L623" s="43">
        <v>2514.37</v>
      </c>
      <c r="M623" s="43">
        <v>2514.37</v>
      </c>
      <c r="N623" s="43">
        <v>2514.37</v>
      </c>
      <c r="O623" s="43">
        <v>2514.37</v>
      </c>
      <c r="P623" s="43">
        <v>2514.37</v>
      </c>
      <c r="Q623" s="43">
        <v>2514.37</v>
      </c>
      <c r="R623" s="43">
        <v>2514.37</v>
      </c>
      <c r="S623" s="43">
        <v>2514.37</v>
      </c>
      <c r="T623" s="43">
        <v>2514.37</v>
      </c>
      <c r="U623" s="43">
        <v>2514.37</v>
      </c>
      <c r="V623" s="43">
        <v>2514.37</v>
      </c>
      <c r="W623" s="43">
        <v>2514.37</v>
      </c>
      <c r="X623" s="43">
        <v>2514.37</v>
      </c>
      <c r="Y623" s="43">
        <v>2514.37</v>
      </c>
    </row>
    <row r="624" spans="1:25"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thickBot="1" x14ac:dyDescent="0.25">
      <c r="A627" s="28">
        <v>26</v>
      </c>
      <c r="B627" s="42">
        <v>3481.39</v>
      </c>
      <c r="C627" s="42">
        <v>3537.21</v>
      </c>
      <c r="D627" s="42">
        <v>3571.41</v>
      </c>
      <c r="E627" s="42">
        <v>3572.95</v>
      </c>
      <c r="F627" s="42">
        <v>3572.8</v>
      </c>
      <c r="G627" s="42">
        <v>3564.93</v>
      </c>
      <c r="H627" s="42">
        <v>3521.82</v>
      </c>
      <c r="I627" s="42">
        <v>3423.31</v>
      </c>
      <c r="J627" s="42">
        <v>3379.1</v>
      </c>
      <c r="K627" s="42">
        <v>3324.83</v>
      </c>
      <c r="L627" s="42">
        <v>3311.06</v>
      </c>
      <c r="M627" s="42">
        <v>3291.71</v>
      </c>
      <c r="N627" s="42">
        <v>3294.57</v>
      </c>
      <c r="O627" s="42">
        <v>3273.08</v>
      </c>
      <c r="P627" s="42">
        <v>3271.6</v>
      </c>
      <c r="Q627" s="42">
        <v>3259.64</v>
      </c>
      <c r="R627" s="42">
        <v>3260.51</v>
      </c>
      <c r="S627" s="42">
        <v>3260.42</v>
      </c>
      <c r="T627" s="42">
        <v>3270.82</v>
      </c>
      <c r="U627" s="42">
        <v>3282.83</v>
      </c>
      <c r="V627" s="42">
        <v>3351.21</v>
      </c>
      <c r="W627" s="42">
        <v>3462.73</v>
      </c>
      <c r="X627" s="42">
        <v>3488.99</v>
      </c>
      <c r="Y627" s="42">
        <v>3456.24</v>
      </c>
    </row>
    <row r="628" spans="1:25" ht="38.25"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outlineLevel="1" x14ac:dyDescent="0.2">
      <c r="A630" s="16" t="s">
        <v>3</v>
      </c>
      <c r="B630" s="43">
        <v>2514.37</v>
      </c>
      <c r="C630" s="43">
        <v>2514.37</v>
      </c>
      <c r="D630" s="43">
        <v>2514.37</v>
      </c>
      <c r="E630" s="43">
        <v>2514.37</v>
      </c>
      <c r="F630" s="43">
        <v>2514.37</v>
      </c>
      <c r="G630" s="43">
        <v>2514.37</v>
      </c>
      <c r="H630" s="43">
        <v>2514.37</v>
      </c>
      <c r="I630" s="43">
        <v>2514.37</v>
      </c>
      <c r="J630" s="43">
        <v>2514.37</v>
      </c>
      <c r="K630" s="43">
        <v>2514.37</v>
      </c>
      <c r="L630" s="43">
        <v>2514.37</v>
      </c>
      <c r="M630" s="43">
        <v>2514.37</v>
      </c>
      <c r="N630" s="43">
        <v>2514.37</v>
      </c>
      <c r="O630" s="43">
        <v>2514.37</v>
      </c>
      <c r="P630" s="43">
        <v>2514.37</v>
      </c>
      <c r="Q630" s="43">
        <v>2514.37</v>
      </c>
      <c r="R630" s="43">
        <v>2514.37</v>
      </c>
      <c r="S630" s="43">
        <v>2514.37</v>
      </c>
      <c r="T630" s="43">
        <v>2514.37</v>
      </c>
      <c r="U630" s="43">
        <v>2514.37</v>
      </c>
      <c r="V630" s="43">
        <v>2514.37</v>
      </c>
      <c r="W630" s="43">
        <v>2514.37</v>
      </c>
      <c r="X630" s="43">
        <v>2514.37</v>
      </c>
      <c r="Y630" s="43">
        <v>2514.37</v>
      </c>
    </row>
    <row r="631" spans="1:25"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thickBot="1" x14ac:dyDescent="0.25">
      <c r="A634" s="27">
        <v>27</v>
      </c>
      <c r="B634" s="42">
        <v>3430.83</v>
      </c>
      <c r="C634" s="42">
        <v>3480.75</v>
      </c>
      <c r="D634" s="42">
        <v>3509.09</v>
      </c>
      <c r="E634" s="42">
        <v>3521.94</v>
      </c>
      <c r="F634" s="42">
        <v>3537.53</v>
      </c>
      <c r="G634" s="42">
        <v>3529.83</v>
      </c>
      <c r="H634" s="42">
        <v>3493.02</v>
      </c>
      <c r="I634" s="42">
        <v>3438.64</v>
      </c>
      <c r="J634" s="42">
        <v>3408.6</v>
      </c>
      <c r="K634" s="42">
        <v>3372.33</v>
      </c>
      <c r="L634" s="42">
        <v>3365.6</v>
      </c>
      <c r="M634" s="42">
        <v>3346.27</v>
      </c>
      <c r="N634" s="42">
        <v>3348.44</v>
      </c>
      <c r="O634" s="42">
        <v>3335.05</v>
      </c>
      <c r="P634" s="42">
        <v>3321.86</v>
      </c>
      <c r="Q634" s="42">
        <v>3317.43</v>
      </c>
      <c r="R634" s="42">
        <v>3301.84</v>
      </c>
      <c r="S634" s="42">
        <v>3314.43</v>
      </c>
      <c r="T634" s="42">
        <v>3321.88</v>
      </c>
      <c r="U634" s="42">
        <v>3333.24</v>
      </c>
      <c r="V634" s="42">
        <v>3352.49</v>
      </c>
      <c r="W634" s="42">
        <v>3378.02</v>
      </c>
      <c r="X634" s="42">
        <v>3391.28</v>
      </c>
      <c r="Y634" s="42">
        <v>3419.06</v>
      </c>
    </row>
    <row r="635" spans="1:25" ht="38.25"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outlineLevel="1" x14ac:dyDescent="0.2">
      <c r="A637" s="16" t="s">
        <v>3</v>
      </c>
      <c r="B637" s="43">
        <v>2514.37</v>
      </c>
      <c r="C637" s="43">
        <v>2514.37</v>
      </c>
      <c r="D637" s="43">
        <v>2514.37</v>
      </c>
      <c r="E637" s="43">
        <v>2514.37</v>
      </c>
      <c r="F637" s="43">
        <v>2514.37</v>
      </c>
      <c r="G637" s="43">
        <v>2514.37</v>
      </c>
      <c r="H637" s="43">
        <v>2514.37</v>
      </c>
      <c r="I637" s="43">
        <v>2514.37</v>
      </c>
      <c r="J637" s="43">
        <v>2514.37</v>
      </c>
      <c r="K637" s="43">
        <v>2514.37</v>
      </c>
      <c r="L637" s="43">
        <v>2514.37</v>
      </c>
      <c r="M637" s="43">
        <v>2514.37</v>
      </c>
      <c r="N637" s="43">
        <v>2514.37</v>
      </c>
      <c r="O637" s="43">
        <v>2514.37</v>
      </c>
      <c r="P637" s="43">
        <v>2514.37</v>
      </c>
      <c r="Q637" s="43">
        <v>2514.37</v>
      </c>
      <c r="R637" s="43">
        <v>2514.37</v>
      </c>
      <c r="S637" s="43">
        <v>2514.37</v>
      </c>
      <c r="T637" s="43">
        <v>2514.37</v>
      </c>
      <c r="U637" s="43">
        <v>2514.37</v>
      </c>
      <c r="V637" s="43">
        <v>2514.37</v>
      </c>
      <c r="W637" s="43">
        <v>2514.37</v>
      </c>
      <c r="X637" s="43">
        <v>2514.37</v>
      </c>
      <c r="Y637" s="43">
        <v>2514.37</v>
      </c>
    </row>
    <row r="638" spans="1:25"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thickBot="1" x14ac:dyDescent="0.25">
      <c r="A641" s="27">
        <v>28</v>
      </c>
      <c r="B641" s="42">
        <v>3449.76</v>
      </c>
      <c r="C641" s="42">
        <v>3514.33</v>
      </c>
      <c r="D641" s="42">
        <v>3570.06</v>
      </c>
      <c r="E641" s="42">
        <v>3543.82</v>
      </c>
      <c r="F641" s="42">
        <v>3580.97</v>
      </c>
      <c r="G641" s="42">
        <v>3564.09</v>
      </c>
      <c r="H641" s="42">
        <v>3489.07</v>
      </c>
      <c r="I641" s="42">
        <v>3456.99</v>
      </c>
      <c r="J641" s="42">
        <v>3384.72</v>
      </c>
      <c r="K641" s="42">
        <v>3423.87</v>
      </c>
      <c r="L641" s="42">
        <v>3428.41</v>
      </c>
      <c r="M641" s="42">
        <v>3432.57</v>
      </c>
      <c r="N641" s="42">
        <v>3424.25</v>
      </c>
      <c r="O641" s="42">
        <v>3405.11</v>
      </c>
      <c r="P641" s="42">
        <v>3397.68</v>
      </c>
      <c r="Q641" s="42">
        <v>3392.12</v>
      </c>
      <c r="R641" s="42">
        <v>3390.26</v>
      </c>
      <c r="S641" s="42">
        <v>3392.63</v>
      </c>
      <c r="T641" s="42">
        <v>3387.49</v>
      </c>
      <c r="U641" s="42">
        <v>3396.4</v>
      </c>
      <c r="V641" s="42">
        <v>3398.15</v>
      </c>
      <c r="W641" s="42">
        <v>3391.33</v>
      </c>
      <c r="X641" s="42">
        <v>3414.5</v>
      </c>
      <c r="Y641" s="42">
        <v>3422.85</v>
      </c>
    </row>
    <row r="642" spans="1:25" ht="38.25"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outlineLevel="1" x14ac:dyDescent="0.2">
      <c r="A644" s="16" t="s">
        <v>3</v>
      </c>
      <c r="B644" s="43">
        <v>2514.37</v>
      </c>
      <c r="C644" s="43">
        <v>2514.37</v>
      </c>
      <c r="D644" s="43">
        <v>2514.37</v>
      </c>
      <c r="E644" s="43">
        <v>2514.37</v>
      </c>
      <c r="F644" s="43">
        <v>2514.37</v>
      </c>
      <c r="G644" s="43">
        <v>2514.37</v>
      </c>
      <c r="H644" s="43">
        <v>2514.37</v>
      </c>
      <c r="I644" s="43">
        <v>2514.37</v>
      </c>
      <c r="J644" s="43">
        <v>2514.37</v>
      </c>
      <c r="K644" s="43">
        <v>2514.37</v>
      </c>
      <c r="L644" s="43">
        <v>2514.37</v>
      </c>
      <c r="M644" s="43">
        <v>2514.37</v>
      </c>
      <c r="N644" s="43">
        <v>2514.37</v>
      </c>
      <c r="O644" s="43">
        <v>2514.37</v>
      </c>
      <c r="P644" s="43">
        <v>2514.37</v>
      </c>
      <c r="Q644" s="43">
        <v>2514.37</v>
      </c>
      <c r="R644" s="43">
        <v>2514.37</v>
      </c>
      <c r="S644" s="43">
        <v>2514.37</v>
      </c>
      <c r="T644" s="43">
        <v>2514.37</v>
      </c>
      <c r="U644" s="43">
        <v>2514.37</v>
      </c>
      <c r="V644" s="43">
        <v>2514.37</v>
      </c>
      <c r="W644" s="43">
        <v>2514.37</v>
      </c>
      <c r="X644" s="43">
        <v>2514.37</v>
      </c>
      <c r="Y644" s="43">
        <v>2514.37</v>
      </c>
    </row>
    <row r="645" spans="1:25"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thickBot="1" x14ac:dyDescent="0.25">
      <c r="A648" s="27">
        <v>29</v>
      </c>
      <c r="B648" s="42">
        <v>3485.66</v>
      </c>
      <c r="C648" s="42">
        <v>3560.45</v>
      </c>
      <c r="D648" s="42">
        <v>3584.64</v>
      </c>
      <c r="E648" s="42">
        <v>3564.55</v>
      </c>
      <c r="F648" s="42">
        <v>3574.52</v>
      </c>
      <c r="G648" s="42">
        <v>3601.89</v>
      </c>
      <c r="H648" s="42">
        <v>3534.99</v>
      </c>
      <c r="I648" s="42">
        <v>3453.66</v>
      </c>
      <c r="J648" s="42">
        <v>3398.99</v>
      </c>
      <c r="K648" s="42">
        <v>3381.7</v>
      </c>
      <c r="L648" s="42">
        <v>3377.62</v>
      </c>
      <c r="M648" s="42">
        <v>3363.78</v>
      </c>
      <c r="N648" s="42">
        <v>3362.24</v>
      </c>
      <c r="O648" s="42">
        <v>3359.7</v>
      </c>
      <c r="P648" s="42">
        <v>3359.32</v>
      </c>
      <c r="Q648" s="42">
        <v>3361.21</v>
      </c>
      <c r="R648" s="42">
        <v>3366.14</v>
      </c>
      <c r="S648" s="42">
        <v>3371.3</v>
      </c>
      <c r="T648" s="42">
        <v>3357.46</v>
      </c>
      <c r="U648" s="42">
        <v>3361.77</v>
      </c>
      <c r="V648" s="42">
        <v>3309.06</v>
      </c>
      <c r="W648" s="42">
        <v>3292.32</v>
      </c>
      <c r="X648" s="42">
        <v>3314.48</v>
      </c>
      <c r="Y648" s="42">
        <v>3370.33</v>
      </c>
    </row>
    <row r="649" spans="1:25" ht="38.25"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outlineLevel="1" x14ac:dyDescent="0.2">
      <c r="A651" s="16" t="s">
        <v>3</v>
      </c>
      <c r="B651" s="43">
        <v>2514.37</v>
      </c>
      <c r="C651" s="43">
        <v>2514.37</v>
      </c>
      <c r="D651" s="43">
        <v>2514.37</v>
      </c>
      <c r="E651" s="43">
        <v>2514.37</v>
      </c>
      <c r="F651" s="43">
        <v>2514.37</v>
      </c>
      <c r="G651" s="43">
        <v>2514.37</v>
      </c>
      <c r="H651" s="43">
        <v>2514.37</v>
      </c>
      <c r="I651" s="43">
        <v>2514.37</v>
      </c>
      <c r="J651" s="43">
        <v>2514.37</v>
      </c>
      <c r="K651" s="43">
        <v>2514.37</v>
      </c>
      <c r="L651" s="43">
        <v>2514.37</v>
      </c>
      <c r="M651" s="43">
        <v>2514.37</v>
      </c>
      <c r="N651" s="43">
        <v>2514.37</v>
      </c>
      <c r="O651" s="43">
        <v>2514.37</v>
      </c>
      <c r="P651" s="43">
        <v>2514.37</v>
      </c>
      <c r="Q651" s="43">
        <v>2514.37</v>
      </c>
      <c r="R651" s="43">
        <v>2514.37</v>
      </c>
      <c r="S651" s="43">
        <v>2514.37</v>
      </c>
      <c r="T651" s="43">
        <v>2514.37</v>
      </c>
      <c r="U651" s="43">
        <v>2514.37</v>
      </c>
      <c r="V651" s="43">
        <v>2514.37</v>
      </c>
      <c r="W651" s="43">
        <v>2514.37</v>
      </c>
      <c r="X651" s="43">
        <v>2514.37</v>
      </c>
      <c r="Y651" s="43">
        <v>2514.37</v>
      </c>
    </row>
    <row r="652" spans="1:25"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thickBot="1" x14ac:dyDescent="0.25">
      <c r="A655" s="28">
        <v>30</v>
      </c>
      <c r="B655" s="42">
        <v>3467.37</v>
      </c>
      <c r="C655" s="42">
        <v>3532.87</v>
      </c>
      <c r="D655" s="42">
        <v>3563.43</v>
      </c>
      <c r="E655" s="42">
        <v>3575.83</v>
      </c>
      <c r="F655" s="42">
        <v>3575.09</v>
      </c>
      <c r="G655" s="42">
        <v>3587.2</v>
      </c>
      <c r="H655" s="42">
        <v>3519.44</v>
      </c>
      <c r="I655" s="42">
        <v>3450.04</v>
      </c>
      <c r="J655" s="42">
        <v>3331.66</v>
      </c>
      <c r="K655" s="42">
        <v>3275.84</v>
      </c>
      <c r="L655" s="42">
        <v>3285.51</v>
      </c>
      <c r="M655" s="42">
        <v>3283.94</v>
      </c>
      <c r="N655" s="42">
        <v>3267.87</v>
      </c>
      <c r="O655" s="42">
        <v>3265.21</v>
      </c>
      <c r="P655" s="42">
        <v>3274.51</v>
      </c>
      <c r="Q655" s="42">
        <v>3289.12</v>
      </c>
      <c r="R655" s="42">
        <v>3289.9</v>
      </c>
      <c r="S655" s="42">
        <v>3298.56</v>
      </c>
      <c r="T655" s="42">
        <v>3304.48</v>
      </c>
      <c r="U655" s="42">
        <v>3284.26</v>
      </c>
      <c r="V655" s="42">
        <v>3281.76</v>
      </c>
      <c r="W655" s="42">
        <v>3276.26</v>
      </c>
      <c r="X655" s="42">
        <v>3293.32</v>
      </c>
      <c r="Y655" s="42">
        <v>3361.33</v>
      </c>
    </row>
    <row r="656" spans="1:25" ht="38.25"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outlineLevel="1" x14ac:dyDescent="0.2">
      <c r="A658" s="16" t="s">
        <v>3</v>
      </c>
      <c r="B658" s="43">
        <v>2514.37</v>
      </c>
      <c r="C658" s="43">
        <v>2514.37</v>
      </c>
      <c r="D658" s="43">
        <v>2514.37</v>
      </c>
      <c r="E658" s="43">
        <v>2514.37</v>
      </c>
      <c r="F658" s="43">
        <v>2514.37</v>
      </c>
      <c r="G658" s="43">
        <v>2514.37</v>
      </c>
      <c r="H658" s="43">
        <v>2514.37</v>
      </c>
      <c r="I658" s="43">
        <v>2514.37</v>
      </c>
      <c r="J658" s="43">
        <v>2514.37</v>
      </c>
      <c r="K658" s="43">
        <v>2514.37</v>
      </c>
      <c r="L658" s="43">
        <v>2514.37</v>
      </c>
      <c r="M658" s="43">
        <v>2514.37</v>
      </c>
      <c r="N658" s="43">
        <v>2514.37</v>
      </c>
      <c r="O658" s="43">
        <v>2514.37</v>
      </c>
      <c r="P658" s="43">
        <v>2514.37</v>
      </c>
      <c r="Q658" s="43">
        <v>2514.37</v>
      </c>
      <c r="R658" s="43">
        <v>2514.37</v>
      </c>
      <c r="S658" s="43">
        <v>2514.37</v>
      </c>
      <c r="T658" s="43">
        <v>2514.37</v>
      </c>
      <c r="U658" s="43">
        <v>2514.37</v>
      </c>
      <c r="V658" s="43">
        <v>2514.37</v>
      </c>
      <c r="W658" s="43">
        <v>2514.37</v>
      </c>
      <c r="X658" s="43">
        <v>2514.37</v>
      </c>
      <c r="Y658" s="43">
        <v>2514.37</v>
      </c>
    </row>
    <row r="659" spans="1:26"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thickBot="1" x14ac:dyDescent="0.25">
      <c r="A662" s="27">
        <v>31</v>
      </c>
      <c r="B662" s="42">
        <v>3487.86</v>
      </c>
      <c r="C662" s="42">
        <v>3544.31</v>
      </c>
      <c r="D662" s="42">
        <v>3569.81</v>
      </c>
      <c r="E662" s="42">
        <v>3565.81</v>
      </c>
      <c r="F662" s="42">
        <v>3586.83</v>
      </c>
      <c r="G662" s="42">
        <v>3590.03</v>
      </c>
      <c r="H662" s="42">
        <v>3518.74</v>
      </c>
      <c r="I662" s="42">
        <v>3454.72</v>
      </c>
      <c r="J662" s="42">
        <v>3323.83</v>
      </c>
      <c r="K662" s="42">
        <v>3239.02</v>
      </c>
      <c r="L662" s="42">
        <v>3212.86</v>
      </c>
      <c r="M662" s="42">
        <v>3216.66</v>
      </c>
      <c r="N662" s="42">
        <v>3216.72</v>
      </c>
      <c r="O662" s="42">
        <v>3213.9</v>
      </c>
      <c r="P662" s="42">
        <v>3203.15</v>
      </c>
      <c r="Q662" s="42">
        <v>3203.64</v>
      </c>
      <c r="R662" s="42">
        <v>3213.33</v>
      </c>
      <c r="S662" s="42">
        <v>3207.02</v>
      </c>
      <c r="T662" s="42">
        <v>3219.26</v>
      </c>
      <c r="U662" s="42">
        <v>3246.31</v>
      </c>
      <c r="V662" s="42">
        <v>3259.24</v>
      </c>
      <c r="W662" s="42">
        <v>3307.73</v>
      </c>
      <c r="X662" s="42">
        <v>3307.4</v>
      </c>
      <c r="Y662" s="42">
        <v>3370.21</v>
      </c>
    </row>
    <row r="663" spans="1:26" ht="38.25"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outlineLevel="1" x14ac:dyDescent="0.2">
      <c r="A665" s="16" t="s">
        <v>3</v>
      </c>
      <c r="B665" s="43">
        <v>2514.37</v>
      </c>
      <c r="C665" s="43">
        <v>2514.37</v>
      </c>
      <c r="D665" s="43">
        <v>2514.37</v>
      </c>
      <c r="E665" s="43">
        <v>2514.37</v>
      </c>
      <c r="F665" s="43">
        <v>2514.37</v>
      </c>
      <c r="G665" s="43">
        <v>2514.37</v>
      </c>
      <c r="H665" s="43">
        <v>2514.37</v>
      </c>
      <c r="I665" s="43">
        <v>2514.37</v>
      </c>
      <c r="J665" s="43">
        <v>2514.37</v>
      </c>
      <c r="K665" s="43">
        <v>2514.37</v>
      </c>
      <c r="L665" s="43">
        <v>2514.37</v>
      </c>
      <c r="M665" s="43">
        <v>2514.37</v>
      </c>
      <c r="N665" s="43">
        <v>2514.37</v>
      </c>
      <c r="O665" s="43">
        <v>2514.37</v>
      </c>
      <c r="P665" s="43">
        <v>2514.37</v>
      </c>
      <c r="Q665" s="43">
        <v>2514.37</v>
      </c>
      <c r="R665" s="43">
        <v>2514.37</v>
      </c>
      <c r="S665" s="43">
        <v>2514.37</v>
      </c>
      <c r="T665" s="43">
        <v>2514.37</v>
      </c>
      <c r="U665" s="43">
        <v>2514.37</v>
      </c>
      <c r="V665" s="43">
        <v>2514.37</v>
      </c>
      <c r="W665" s="43">
        <v>2514.37</v>
      </c>
      <c r="X665" s="43">
        <v>2514.37</v>
      </c>
      <c r="Y665" s="43">
        <v>2514.37</v>
      </c>
    </row>
    <row r="666" spans="1:26"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thickBot="1" x14ac:dyDescent="0.25">
      <c r="A669"/>
    </row>
    <row r="670" spans="1:26" s="19" customFormat="1" ht="30.75" customHeight="1" thickBot="1" x14ac:dyDescent="0.25">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18">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3796.36</v>
      </c>
      <c r="C672" s="42">
        <v>3869.72</v>
      </c>
      <c r="D672" s="42">
        <v>3910.9</v>
      </c>
      <c r="E672" s="42">
        <v>3917.1</v>
      </c>
      <c r="F672" s="42">
        <v>3921.35</v>
      </c>
      <c r="G672" s="42">
        <v>3912.29</v>
      </c>
      <c r="H672" s="42">
        <v>3815.27</v>
      </c>
      <c r="I672" s="42">
        <v>3706.4</v>
      </c>
      <c r="J672" s="42">
        <v>3641.99</v>
      </c>
      <c r="K672" s="42">
        <v>3609.56</v>
      </c>
      <c r="L672" s="42">
        <v>3615.47</v>
      </c>
      <c r="M672" s="42">
        <v>3612.06</v>
      </c>
      <c r="N672" s="42">
        <v>3600.61</v>
      </c>
      <c r="O672" s="42">
        <v>3605.1</v>
      </c>
      <c r="P672" s="42">
        <v>3592.92</v>
      </c>
      <c r="Q672" s="42">
        <v>3593.65</v>
      </c>
      <c r="R672" s="42">
        <v>3607.13</v>
      </c>
      <c r="S672" s="42">
        <v>3602.87</v>
      </c>
      <c r="T672" s="42">
        <v>3604.38</v>
      </c>
      <c r="U672" s="42">
        <v>3612.43</v>
      </c>
      <c r="V672" s="42">
        <v>3587.9</v>
      </c>
      <c r="W672" s="42">
        <v>3574.09</v>
      </c>
      <c r="X672" s="42">
        <v>3610.87</v>
      </c>
      <c r="Y672" s="42">
        <v>3688.53</v>
      </c>
    </row>
    <row r="673" spans="1:25" s="20" customFormat="1" ht="42.75"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customHeight="1" outlineLevel="1" x14ac:dyDescent="0.2">
      <c r="A675" s="16" t="s">
        <v>3</v>
      </c>
      <c r="B675" s="43">
        <v>2771.6</v>
      </c>
      <c r="C675" s="43">
        <v>2771.6</v>
      </c>
      <c r="D675" s="43">
        <v>2771.6</v>
      </c>
      <c r="E675" s="43">
        <v>2771.6</v>
      </c>
      <c r="F675" s="43">
        <v>2771.6</v>
      </c>
      <c r="G675" s="43">
        <v>2771.6</v>
      </c>
      <c r="H675" s="43">
        <v>2771.6</v>
      </c>
      <c r="I675" s="43">
        <v>2771.6</v>
      </c>
      <c r="J675" s="43">
        <v>2771.6</v>
      </c>
      <c r="K675" s="43">
        <v>2771.6</v>
      </c>
      <c r="L675" s="43">
        <v>2771.6</v>
      </c>
      <c r="M675" s="43">
        <v>2771.6</v>
      </c>
      <c r="N675" s="43">
        <v>2771.6</v>
      </c>
      <c r="O675" s="43">
        <v>2771.6</v>
      </c>
      <c r="P675" s="43">
        <v>2771.6</v>
      </c>
      <c r="Q675" s="43">
        <v>2771.6</v>
      </c>
      <c r="R675" s="43">
        <v>2771.6</v>
      </c>
      <c r="S675" s="43">
        <v>2771.6</v>
      </c>
      <c r="T675" s="43">
        <v>2771.6</v>
      </c>
      <c r="U675" s="43">
        <v>2771.6</v>
      </c>
      <c r="V675" s="43">
        <v>2771.6</v>
      </c>
      <c r="W675" s="43">
        <v>2771.6</v>
      </c>
      <c r="X675" s="43">
        <v>2771.6</v>
      </c>
      <c r="Y675" s="43">
        <v>2771.6</v>
      </c>
    </row>
    <row r="676" spans="1:25" s="20" customFormat="1" ht="18.75"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ht="25.5"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thickBot="1" x14ac:dyDescent="0.25">
      <c r="A679" s="27">
        <v>2</v>
      </c>
      <c r="B679" s="42">
        <v>3834.7</v>
      </c>
      <c r="C679" s="42">
        <v>3914.41</v>
      </c>
      <c r="D679" s="42">
        <v>3956.23</v>
      </c>
      <c r="E679" s="42">
        <v>3966.5</v>
      </c>
      <c r="F679" s="42">
        <v>4001.72</v>
      </c>
      <c r="G679" s="42">
        <v>3996.56</v>
      </c>
      <c r="H679" s="42">
        <v>3926.66</v>
      </c>
      <c r="I679" s="42">
        <v>3825.75</v>
      </c>
      <c r="J679" s="42">
        <v>3700.02</v>
      </c>
      <c r="K679" s="42">
        <v>3633.5</v>
      </c>
      <c r="L679" s="42">
        <v>3665.66</v>
      </c>
      <c r="M679" s="42">
        <v>3668.43</v>
      </c>
      <c r="N679" s="42">
        <v>3672.89</v>
      </c>
      <c r="O679" s="42">
        <v>3658.1</v>
      </c>
      <c r="P679" s="42">
        <v>3631.29</v>
      </c>
      <c r="Q679" s="42">
        <v>3619.62</v>
      </c>
      <c r="R679" s="42">
        <v>3616.99</v>
      </c>
      <c r="S679" s="42">
        <v>3619.88</v>
      </c>
      <c r="T679" s="42">
        <v>3623.42</v>
      </c>
      <c r="U679" s="42">
        <v>3608.82</v>
      </c>
      <c r="V679" s="42">
        <v>3594.03</v>
      </c>
      <c r="W679" s="42">
        <v>3609.24</v>
      </c>
      <c r="X679" s="42">
        <v>3685.51</v>
      </c>
      <c r="Y679" s="42">
        <v>3787.01</v>
      </c>
    </row>
    <row r="680" spans="1:25" s="19" customFormat="1" ht="44.25"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customHeight="1" outlineLevel="1" x14ac:dyDescent="0.2">
      <c r="A682" s="16" t="s">
        <v>3</v>
      </c>
      <c r="B682" s="43">
        <v>2771.6</v>
      </c>
      <c r="C682" s="43">
        <v>2771.6</v>
      </c>
      <c r="D682" s="43">
        <v>2771.6</v>
      </c>
      <c r="E682" s="43">
        <v>2771.6</v>
      </c>
      <c r="F682" s="43">
        <v>2771.6</v>
      </c>
      <c r="G682" s="43">
        <v>2771.6</v>
      </c>
      <c r="H682" s="43">
        <v>2771.6</v>
      </c>
      <c r="I682" s="43">
        <v>2771.6</v>
      </c>
      <c r="J682" s="43">
        <v>2771.6</v>
      </c>
      <c r="K682" s="43">
        <v>2771.6</v>
      </c>
      <c r="L682" s="43">
        <v>2771.6</v>
      </c>
      <c r="M682" s="43">
        <v>2771.6</v>
      </c>
      <c r="N682" s="43">
        <v>2771.6</v>
      </c>
      <c r="O682" s="43">
        <v>2771.6</v>
      </c>
      <c r="P682" s="43">
        <v>2771.6</v>
      </c>
      <c r="Q682" s="43">
        <v>2771.6</v>
      </c>
      <c r="R682" s="43">
        <v>2771.6</v>
      </c>
      <c r="S682" s="43">
        <v>2771.6</v>
      </c>
      <c r="T682" s="43">
        <v>2771.6</v>
      </c>
      <c r="U682" s="43">
        <v>2771.6</v>
      </c>
      <c r="V682" s="43">
        <v>2771.6</v>
      </c>
      <c r="W682" s="43">
        <v>2771.6</v>
      </c>
      <c r="X682" s="43">
        <v>2771.6</v>
      </c>
      <c r="Y682" s="43">
        <v>2771.6</v>
      </c>
    </row>
    <row r="683" spans="1:25" s="19" customFormat="1" ht="18.75"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thickBot="1" x14ac:dyDescent="0.25">
      <c r="A686" s="27">
        <v>3</v>
      </c>
      <c r="B686" s="42">
        <v>3885</v>
      </c>
      <c r="C686" s="42">
        <v>3939.41</v>
      </c>
      <c r="D686" s="42">
        <v>3970.97</v>
      </c>
      <c r="E686" s="42">
        <v>3985.34</v>
      </c>
      <c r="F686" s="42">
        <v>4002.86</v>
      </c>
      <c r="G686" s="42">
        <v>4009.64</v>
      </c>
      <c r="H686" s="42">
        <v>3937.85</v>
      </c>
      <c r="I686" s="42">
        <v>3822.21</v>
      </c>
      <c r="J686" s="42">
        <v>3672.04</v>
      </c>
      <c r="K686" s="42">
        <v>3599.33</v>
      </c>
      <c r="L686" s="42">
        <v>3625.23</v>
      </c>
      <c r="M686" s="42">
        <v>3632.2</v>
      </c>
      <c r="N686" s="42">
        <v>3622.29</v>
      </c>
      <c r="O686" s="42">
        <v>3620.45</v>
      </c>
      <c r="P686" s="42">
        <v>3601.74</v>
      </c>
      <c r="Q686" s="42">
        <v>3604.24</v>
      </c>
      <c r="R686" s="42">
        <v>3587.06</v>
      </c>
      <c r="S686" s="42">
        <v>3580.01</v>
      </c>
      <c r="T686" s="42">
        <v>3603.99</v>
      </c>
      <c r="U686" s="42">
        <v>3644.07</v>
      </c>
      <c r="V686" s="42">
        <v>3647.47</v>
      </c>
      <c r="W686" s="42">
        <v>3599.6</v>
      </c>
      <c r="X686" s="42">
        <v>3640.22</v>
      </c>
      <c r="Y686" s="42">
        <v>3736.04</v>
      </c>
    </row>
    <row r="687" spans="1:25" s="19" customFormat="1" ht="42.75"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customHeight="1" outlineLevel="1" x14ac:dyDescent="0.2">
      <c r="A689" s="16" t="s">
        <v>3</v>
      </c>
      <c r="B689" s="43">
        <v>2771.6</v>
      </c>
      <c r="C689" s="43">
        <v>2771.6</v>
      </c>
      <c r="D689" s="43">
        <v>2771.6</v>
      </c>
      <c r="E689" s="43">
        <v>2771.6</v>
      </c>
      <c r="F689" s="43">
        <v>2771.6</v>
      </c>
      <c r="G689" s="43">
        <v>2771.6</v>
      </c>
      <c r="H689" s="43">
        <v>2771.6</v>
      </c>
      <c r="I689" s="43">
        <v>2771.6</v>
      </c>
      <c r="J689" s="43">
        <v>2771.6</v>
      </c>
      <c r="K689" s="43">
        <v>2771.6</v>
      </c>
      <c r="L689" s="43">
        <v>2771.6</v>
      </c>
      <c r="M689" s="43">
        <v>2771.6</v>
      </c>
      <c r="N689" s="43">
        <v>2771.6</v>
      </c>
      <c r="O689" s="43">
        <v>2771.6</v>
      </c>
      <c r="P689" s="43">
        <v>2771.6</v>
      </c>
      <c r="Q689" s="43">
        <v>2771.6</v>
      </c>
      <c r="R689" s="43">
        <v>2771.6</v>
      </c>
      <c r="S689" s="43">
        <v>2771.6</v>
      </c>
      <c r="T689" s="43">
        <v>2771.6</v>
      </c>
      <c r="U689" s="43">
        <v>2771.6</v>
      </c>
      <c r="V689" s="43">
        <v>2771.6</v>
      </c>
      <c r="W689" s="43">
        <v>2771.6</v>
      </c>
      <c r="X689" s="43">
        <v>2771.6</v>
      </c>
      <c r="Y689" s="43">
        <v>2771.6</v>
      </c>
    </row>
    <row r="690" spans="1:25" s="19" customFormat="1" ht="18.75"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thickBot="1" x14ac:dyDescent="0.25">
      <c r="A693" s="27">
        <v>4</v>
      </c>
      <c r="B693" s="42">
        <v>3918.57</v>
      </c>
      <c r="C693" s="42">
        <v>3991.13</v>
      </c>
      <c r="D693" s="42">
        <v>4028.34</v>
      </c>
      <c r="E693" s="42">
        <v>4047.25</v>
      </c>
      <c r="F693" s="42">
        <v>4073.99</v>
      </c>
      <c r="G693" s="42">
        <v>4083.89</v>
      </c>
      <c r="H693" s="42">
        <v>3991.12</v>
      </c>
      <c r="I693" s="42">
        <v>3861.99</v>
      </c>
      <c r="J693" s="42">
        <v>3759</v>
      </c>
      <c r="K693" s="42">
        <v>3680.52</v>
      </c>
      <c r="L693" s="42">
        <v>3675.47</v>
      </c>
      <c r="M693" s="42">
        <v>3672.4</v>
      </c>
      <c r="N693" s="42">
        <v>3656.98</v>
      </c>
      <c r="O693" s="42">
        <v>3815.08</v>
      </c>
      <c r="P693" s="42">
        <v>3696.35</v>
      </c>
      <c r="Q693" s="42">
        <v>3780.14</v>
      </c>
      <c r="R693" s="42">
        <v>3676.94</v>
      </c>
      <c r="S693" s="42">
        <v>3859.13</v>
      </c>
      <c r="T693" s="42">
        <v>3683.99</v>
      </c>
      <c r="U693" s="42">
        <v>3715.62</v>
      </c>
      <c r="V693" s="42">
        <v>3757.91</v>
      </c>
      <c r="W693" s="42">
        <v>3786.93</v>
      </c>
      <c r="X693" s="42">
        <v>3818.17</v>
      </c>
      <c r="Y693" s="42">
        <v>3869.76</v>
      </c>
    </row>
    <row r="694" spans="1:25" s="19" customFormat="1" ht="41.25"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customHeight="1" outlineLevel="1" x14ac:dyDescent="0.2">
      <c r="A696" s="16" t="s">
        <v>3</v>
      </c>
      <c r="B696" s="43">
        <v>2771.6</v>
      </c>
      <c r="C696" s="43">
        <v>2771.6</v>
      </c>
      <c r="D696" s="43">
        <v>2771.6</v>
      </c>
      <c r="E696" s="43">
        <v>2771.6</v>
      </c>
      <c r="F696" s="43">
        <v>2771.6</v>
      </c>
      <c r="G696" s="43">
        <v>2771.6</v>
      </c>
      <c r="H696" s="43">
        <v>2771.6</v>
      </c>
      <c r="I696" s="43">
        <v>2771.6</v>
      </c>
      <c r="J696" s="43">
        <v>2771.6</v>
      </c>
      <c r="K696" s="43">
        <v>2771.6</v>
      </c>
      <c r="L696" s="43">
        <v>2771.6</v>
      </c>
      <c r="M696" s="43">
        <v>2771.6</v>
      </c>
      <c r="N696" s="43">
        <v>2771.6</v>
      </c>
      <c r="O696" s="43">
        <v>2771.6</v>
      </c>
      <c r="P696" s="43">
        <v>2771.6</v>
      </c>
      <c r="Q696" s="43">
        <v>2771.6</v>
      </c>
      <c r="R696" s="43">
        <v>2771.6</v>
      </c>
      <c r="S696" s="43">
        <v>2771.6</v>
      </c>
      <c r="T696" s="43">
        <v>2771.6</v>
      </c>
      <c r="U696" s="43">
        <v>2771.6</v>
      </c>
      <c r="V696" s="43">
        <v>2771.6</v>
      </c>
      <c r="W696" s="43">
        <v>2771.6</v>
      </c>
      <c r="X696" s="43">
        <v>2771.6</v>
      </c>
      <c r="Y696" s="43">
        <v>2771.6</v>
      </c>
    </row>
    <row r="697" spans="1:25" s="19" customFormat="1" ht="18.75"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thickBot="1" x14ac:dyDescent="0.25">
      <c r="A700" s="27">
        <v>5</v>
      </c>
      <c r="B700" s="42">
        <v>3948.34</v>
      </c>
      <c r="C700" s="42">
        <v>4053.67</v>
      </c>
      <c r="D700" s="42">
        <v>4089.15</v>
      </c>
      <c r="E700" s="42">
        <v>4094.03</v>
      </c>
      <c r="F700" s="42">
        <v>4070.1</v>
      </c>
      <c r="G700" s="42">
        <v>4090.83</v>
      </c>
      <c r="H700" s="42">
        <v>3974.68</v>
      </c>
      <c r="I700" s="42">
        <v>3820.21</v>
      </c>
      <c r="J700" s="42">
        <v>3726.28</v>
      </c>
      <c r="K700" s="42">
        <v>3714.86</v>
      </c>
      <c r="L700" s="42">
        <v>3668.55</v>
      </c>
      <c r="M700" s="42">
        <v>3671.6</v>
      </c>
      <c r="N700" s="42">
        <v>3678.36</v>
      </c>
      <c r="O700" s="42">
        <v>3688.92</v>
      </c>
      <c r="P700" s="42">
        <v>3686.76</v>
      </c>
      <c r="Q700" s="42">
        <v>3680.84</v>
      </c>
      <c r="R700" s="42">
        <v>3670.98</v>
      </c>
      <c r="S700" s="42">
        <v>3662.77</v>
      </c>
      <c r="T700" s="42">
        <v>3641.68</v>
      </c>
      <c r="U700" s="42">
        <v>3637.63</v>
      </c>
      <c r="V700" s="42">
        <v>3650.29</v>
      </c>
      <c r="W700" s="42">
        <v>3699.33</v>
      </c>
      <c r="X700" s="42">
        <v>3709.94</v>
      </c>
      <c r="Y700" s="42">
        <v>3794.45</v>
      </c>
    </row>
    <row r="701" spans="1:25" s="19" customFormat="1" ht="41.25"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customHeight="1" outlineLevel="1" x14ac:dyDescent="0.2">
      <c r="A703" s="16" t="s">
        <v>3</v>
      </c>
      <c r="B703" s="43">
        <v>2771.6</v>
      </c>
      <c r="C703" s="43">
        <v>2771.6</v>
      </c>
      <c r="D703" s="43">
        <v>2771.6</v>
      </c>
      <c r="E703" s="43">
        <v>2771.6</v>
      </c>
      <c r="F703" s="43">
        <v>2771.6</v>
      </c>
      <c r="G703" s="43">
        <v>2771.6</v>
      </c>
      <c r="H703" s="43">
        <v>2771.6</v>
      </c>
      <c r="I703" s="43">
        <v>2771.6</v>
      </c>
      <c r="J703" s="43">
        <v>2771.6</v>
      </c>
      <c r="K703" s="43">
        <v>2771.6</v>
      </c>
      <c r="L703" s="43">
        <v>2771.6</v>
      </c>
      <c r="M703" s="43">
        <v>2771.6</v>
      </c>
      <c r="N703" s="43">
        <v>2771.6</v>
      </c>
      <c r="O703" s="43">
        <v>2771.6</v>
      </c>
      <c r="P703" s="43">
        <v>2771.6</v>
      </c>
      <c r="Q703" s="43">
        <v>2771.6</v>
      </c>
      <c r="R703" s="43">
        <v>2771.6</v>
      </c>
      <c r="S703" s="43">
        <v>2771.6</v>
      </c>
      <c r="T703" s="43">
        <v>2771.6</v>
      </c>
      <c r="U703" s="43">
        <v>2771.6</v>
      </c>
      <c r="V703" s="43">
        <v>2771.6</v>
      </c>
      <c r="W703" s="43">
        <v>2771.6</v>
      </c>
      <c r="X703" s="43">
        <v>2771.6</v>
      </c>
      <c r="Y703" s="43">
        <v>2771.6</v>
      </c>
    </row>
    <row r="704" spans="1:25" s="19" customFormat="1" ht="18.75"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thickBot="1" x14ac:dyDescent="0.25">
      <c r="A707" s="27">
        <v>6</v>
      </c>
      <c r="B707" s="42">
        <v>3948.81</v>
      </c>
      <c r="C707" s="42">
        <v>4060.33</v>
      </c>
      <c r="D707" s="42">
        <v>4059.93</v>
      </c>
      <c r="E707" s="42">
        <v>4105.93</v>
      </c>
      <c r="F707" s="42">
        <v>4118.6899999999996</v>
      </c>
      <c r="G707" s="42">
        <v>4097.12</v>
      </c>
      <c r="H707" s="42">
        <v>3960.52</v>
      </c>
      <c r="I707" s="42">
        <v>3808.76</v>
      </c>
      <c r="J707" s="42">
        <v>3690.34</v>
      </c>
      <c r="K707" s="42">
        <v>3633.99</v>
      </c>
      <c r="L707" s="42">
        <v>3647.46</v>
      </c>
      <c r="M707" s="42">
        <v>3652.51</v>
      </c>
      <c r="N707" s="42">
        <v>3647.37</v>
      </c>
      <c r="O707" s="42">
        <v>3637.27</v>
      </c>
      <c r="P707" s="42">
        <v>3635.22</v>
      </c>
      <c r="Q707" s="42">
        <v>3633.37</v>
      </c>
      <c r="R707" s="42">
        <v>3637.64</v>
      </c>
      <c r="S707" s="42">
        <v>3638.58</v>
      </c>
      <c r="T707" s="42">
        <v>3627.85</v>
      </c>
      <c r="U707" s="42">
        <v>3637.2</v>
      </c>
      <c r="V707" s="42">
        <v>3679.65</v>
      </c>
      <c r="W707" s="42">
        <v>3687.04</v>
      </c>
      <c r="X707" s="42">
        <v>3709.31</v>
      </c>
      <c r="Y707" s="42">
        <v>3834.01</v>
      </c>
    </row>
    <row r="708" spans="1:25" s="19" customFormat="1" ht="41.25"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customHeight="1" outlineLevel="1" x14ac:dyDescent="0.2">
      <c r="A710" s="16" t="s">
        <v>3</v>
      </c>
      <c r="B710" s="43">
        <v>2771.6</v>
      </c>
      <c r="C710" s="43">
        <v>2771.6</v>
      </c>
      <c r="D710" s="43">
        <v>2771.6</v>
      </c>
      <c r="E710" s="43">
        <v>2771.6</v>
      </c>
      <c r="F710" s="43">
        <v>2771.6</v>
      </c>
      <c r="G710" s="43">
        <v>2771.6</v>
      </c>
      <c r="H710" s="43">
        <v>2771.6</v>
      </c>
      <c r="I710" s="43">
        <v>2771.6</v>
      </c>
      <c r="J710" s="43">
        <v>2771.6</v>
      </c>
      <c r="K710" s="43">
        <v>2771.6</v>
      </c>
      <c r="L710" s="43">
        <v>2771.6</v>
      </c>
      <c r="M710" s="43">
        <v>2771.6</v>
      </c>
      <c r="N710" s="43">
        <v>2771.6</v>
      </c>
      <c r="O710" s="43">
        <v>2771.6</v>
      </c>
      <c r="P710" s="43">
        <v>2771.6</v>
      </c>
      <c r="Q710" s="43">
        <v>2771.6</v>
      </c>
      <c r="R710" s="43">
        <v>2771.6</v>
      </c>
      <c r="S710" s="43">
        <v>2771.6</v>
      </c>
      <c r="T710" s="43">
        <v>2771.6</v>
      </c>
      <c r="U710" s="43">
        <v>2771.6</v>
      </c>
      <c r="V710" s="43">
        <v>2771.6</v>
      </c>
      <c r="W710" s="43">
        <v>2771.6</v>
      </c>
      <c r="X710" s="43">
        <v>2771.6</v>
      </c>
      <c r="Y710" s="43">
        <v>2771.6</v>
      </c>
    </row>
    <row r="711" spans="1:25" s="19" customFormat="1" ht="18.75"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thickBot="1" x14ac:dyDescent="0.25">
      <c r="A714" s="27">
        <v>7</v>
      </c>
      <c r="B714" s="42">
        <v>3949.05</v>
      </c>
      <c r="C714" s="42">
        <v>4062.06</v>
      </c>
      <c r="D714" s="42">
        <v>4114.7299999999996</v>
      </c>
      <c r="E714" s="42">
        <v>4117.3599999999997</v>
      </c>
      <c r="F714" s="42">
        <v>4124.3100000000004</v>
      </c>
      <c r="G714" s="42">
        <v>4113.87</v>
      </c>
      <c r="H714" s="42">
        <v>3982.6</v>
      </c>
      <c r="I714" s="42">
        <v>3838.19</v>
      </c>
      <c r="J714" s="42">
        <v>3719.06</v>
      </c>
      <c r="K714" s="42">
        <v>3647.27</v>
      </c>
      <c r="L714" s="42">
        <v>3652.89</v>
      </c>
      <c r="M714" s="42">
        <v>3652.12</v>
      </c>
      <c r="N714" s="42">
        <v>3646.69</v>
      </c>
      <c r="O714" s="42">
        <v>3622.97</v>
      </c>
      <c r="P714" s="42">
        <v>3612.92</v>
      </c>
      <c r="Q714" s="42">
        <v>3612.45</v>
      </c>
      <c r="R714" s="42">
        <v>3609.89</v>
      </c>
      <c r="S714" s="42">
        <v>3616.17</v>
      </c>
      <c r="T714" s="42">
        <v>3604.22</v>
      </c>
      <c r="U714" s="42">
        <v>3628.13</v>
      </c>
      <c r="V714" s="42">
        <v>3655.11</v>
      </c>
      <c r="W714" s="42">
        <v>3660.99</v>
      </c>
      <c r="X714" s="42">
        <v>3696.18</v>
      </c>
      <c r="Y714" s="42">
        <v>3780.39</v>
      </c>
    </row>
    <row r="715" spans="1:25" s="19" customFormat="1" ht="43.5"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customHeight="1" outlineLevel="1" x14ac:dyDescent="0.2">
      <c r="A717" s="16" t="s">
        <v>3</v>
      </c>
      <c r="B717" s="43">
        <v>2771.6</v>
      </c>
      <c r="C717" s="43">
        <v>2771.6</v>
      </c>
      <c r="D717" s="43">
        <v>2771.6</v>
      </c>
      <c r="E717" s="43">
        <v>2771.6</v>
      </c>
      <c r="F717" s="43">
        <v>2771.6</v>
      </c>
      <c r="G717" s="43">
        <v>2771.6</v>
      </c>
      <c r="H717" s="43">
        <v>2771.6</v>
      </c>
      <c r="I717" s="43">
        <v>2771.6</v>
      </c>
      <c r="J717" s="43">
        <v>2771.6</v>
      </c>
      <c r="K717" s="43">
        <v>2771.6</v>
      </c>
      <c r="L717" s="43">
        <v>2771.6</v>
      </c>
      <c r="M717" s="43">
        <v>2771.6</v>
      </c>
      <c r="N717" s="43">
        <v>2771.6</v>
      </c>
      <c r="O717" s="43">
        <v>2771.6</v>
      </c>
      <c r="P717" s="43">
        <v>2771.6</v>
      </c>
      <c r="Q717" s="43">
        <v>2771.6</v>
      </c>
      <c r="R717" s="43">
        <v>2771.6</v>
      </c>
      <c r="S717" s="43">
        <v>2771.6</v>
      </c>
      <c r="T717" s="43">
        <v>2771.6</v>
      </c>
      <c r="U717" s="43">
        <v>2771.6</v>
      </c>
      <c r="V717" s="43">
        <v>2771.6</v>
      </c>
      <c r="W717" s="43">
        <v>2771.6</v>
      </c>
      <c r="X717" s="43">
        <v>2771.6</v>
      </c>
      <c r="Y717" s="43">
        <v>2771.6</v>
      </c>
    </row>
    <row r="718" spans="1:25" s="19" customFormat="1" ht="18.75"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thickBot="1" x14ac:dyDescent="0.25">
      <c r="A721" s="27">
        <v>8</v>
      </c>
      <c r="B721" s="42">
        <v>3851.69</v>
      </c>
      <c r="C721" s="42">
        <v>3898.44</v>
      </c>
      <c r="D721" s="42">
        <v>3930.84</v>
      </c>
      <c r="E721" s="42">
        <v>3940.91</v>
      </c>
      <c r="F721" s="42">
        <v>3941.27</v>
      </c>
      <c r="G721" s="42">
        <v>3892.29</v>
      </c>
      <c r="H721" s="42">
        <v>3803.35</v>
      </c>
      <c r="I721" s="42">
        <v>3735.62</v>
      </c>
      <c r="J721" s="42">
        <v>3656.92</v>
      </c>
      <c r="K721" s="42">
        <v>3615.12</v>
      </c>
      <c r="L721" s="42">
        <v>3629.59</v>
      </c>
      <c r="M721" s="42">
        <v>3623.84</v>
      </c>
      <c r="N721" s="42">
        <v>3615.6</v>
      </c>
      <c r="O721" s="42">
        <v>3610.73</v>
      </c>
      <c r="P721" s="42">
        <v>3591.46</v>
      </c>
      <c r="Q721" s="42">
        <v>3583.9</v>
      </c>
      <c r="R721" s="42">
        <v>3576.69</v>
      </c>
      <c r="S721" s="42">
        <v>3572.1</v>
      </c>
      <c r="T721" s="42">
        <v>3580.89</v>
      </c>
      <c r="U721" s="42">
        <v>3593.86</v>
      </c>
      <c r="V721" s="42">
        <v>3578.9</v>
      </c>
      <c r="W721" s="42">
        <v>3584.33</v>
      </c>
      <c r="X721" s="42">
        <v>3663.99</v>
      </c>
      <c r="Y721" s="42">
        <v>3715.94</v>
      </c>
    </row>
    <row r="722" spans="1:25" s="19" customFormat="1" ht="47.25"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customHeight="1" outlineLevel="1" x14ac:dyDescent="0.2">
      <c r="A724" s="16" t="s">
        <v>3</v>
      </c>
      <c r="B724" s="43">
        <v>2771.6</v>
      </c>
      <c r="C724" s="43">
        <v>2771.6</v>
      </c>
      <c r="D724" s="43">
        <v>2771.6</v>
      </c>
      <c r="E724" s="43">
        <v>2771.6</v>
      </c>
      <c r="F724" s="43">
        <v>2771.6</v>
      </c>
      <c r="G724" s="43">
        <v>2771.6</v>
      </c>
      <c r="H724" s="43">
        <v>2771.6</v>
      </c>
      <c r="I724" s="43">
        <v>2771.6</v>
      </c>
      <c r="J724" s="43">
        <v>2771.6</v>
      </c>
      <c r="K724" s="43">
        <v>2771.6</v>
      </c>
      <c r="L724" s="43">
        <v>2771.6</v>
      </c>
      <c r="M724" s="43">
        <v>2771.6</v>
      </c>
      <c r="N724" s="43">
        <v>2771.6</v>
      </c>
      <c r="O724" s="43">
        <v>2771.6</v>
      </c>
      <c r="P724" s="43">
        <v>2771.6</v>
      </c>
      <c r="Q724" s="43">
        <v>2771.6</v>
      </c>
      <c r="R724" s="43">
        <v>2771.6</v>
      </c>
      <c r="S724" s="43">
        <v>2771.6</v>
      </c>
      <c r="T724" s="43">
        <v>2771.6</v>
      </c>
      <c r="U724" s="43">
        <v>2771.6</v>
      </c>
      <c r="V724" s="43">
        <v>2771.6</v>
      </c>
      <c r="W724" s="43">
        <v>2771.6</v>
      </c>
      <c r="X724" s="43">
        <v>2771.6</v>
      </c>
      <c r="Y724" s="43">
        <v>2771.6</v>
      </c>
    </row>
    <row r="725" spans="1:25" s="19" customFormat="1" ht="18.75"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thickBot="1" x14ac:dyDescent="0.25">
      <c r="A728" s="27">
        <v>9</v>
      </c>
      <c r="B728" s="42">
        <v>3776.76</v>
      </c>
      <c r="C728" s="42">
        <v>3824.49</v>
      </c>
      <c r="D728" s="42">
        <v>3857.65</v>
      </c>
      <c r="E728" s="42">
        <v>3873.4</v>
      </c>
      <c r="F728" s="42">
        <v>3904.65</v>
      </c>
      <c r="G728" s="42">
        <v>3925</v>
      </c>
      <c r="H728" s="42">
        <v>3824.68</v>
      </c>
      <c r="I728" s="42">
        <v>3740.59</v>
      </c>
      <c r="J728" s="42">
        <v>3644.53</v>
      </c>
      <c r="K728" s="42">
        <v>3591.62</v>
      </c>
      <c r="L728" s="42">
        <v>3584.43</v>
      </c>
      <c r="M728" s="42">
        <v>3573.84</v>
      </c>
      <c r="N728" s="42">
        <v>3554.91</v>
      </c>
      <c r="O728" s="42">
        <v>3559.04</v>
      </c>
      <c r="P728" s="42">
        <v>3560.64</v>
      </c>
      <c r="Q728" s="42">
        <v>3564.58</v>
      </c>
      <c r="R728" s="42">
        <v>3565.29</v>
      </c>
      <c r="S728" s="42">
        <v>3568.38</v>
      </c>
      <c r="T728" s="42">
        <v>3570.85</v>
      </c>
      <c r="U728" s="42">
        <v>3581.54</v>
      </c>
      <c r="V728" s="42">
        <v>3581.43</v>
      </c>
      <c r="W728" s="42">
        <v>3573.73</v>
      </c>
      <c r="X728" s="42">
        <v>3604.95</v>
      </c>
      <c r="Y728" s="42">
        <v>3680.9</v>
      </c>
    </row>
    <row r="729" spans="1:25" s="19" customFormat="1" ht="42.75"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customHeight="1" outlineLevel="1" x14ac:dyDescent="0.2">
      <c r="A731" s="16" t="s">
        <v>3</v>
      </c>
      <c r="B731" s="43">
        <v>2771.6</v>
      </c>
      <c r="C731" s="43">
        <v>2771.6</v>
      </c>
      <c r="D731" s="43">
        <v>2771.6</v>
      </c>
      <c r="E731" s="43">
        <v>2771.6</v>
      </c>
      <c r="F731" s="43">
        <v>2771.6</v>
      </c>
      <c r="G731" s="43">
        <v>2771.6</v>
      </c>
      <c r="H731" s="43">
        <v>2771.6</v>
      </c>
      <c r="I731" s="43">
        <v>2771.6</v>
      </c>
      <c r="J731" s="43">
        <v>2771.6</v>
      </c>
      <c r="K731" s="43">
        <v>2771.6</v>
      </c>
      <c r="L731" s="43">
        <v>2771.6</v>
      </c>
      <c r="M731" s="43">
        <v>2771.6</v>
      </c>
      <c r="N731" s="43">
        <v>2771.6</v>
      </c>
      <c r="O731" s="43">
        <v>2771.6</v>
      </c>
      <c r="P731" s="43">
        <v>2771.6</v>
      </c>
      <c r="Q731" s="43">
        <v>2771.6</v>
      </c>
      <c r="R731" s="43">
        <v>2771.6</v>
      </c>
      <c r="S731" s="43">
        <v>2771.6</v>
      </c>
      <c r="T731" s="43">
        <v>2771.6</v>
      </c>
      <c r="U731" s="43">
        <v>2771.6</v>
      </c>
      <c r="V731" s="43">
        <v>2771.6</v>
      </c>
      <c r="W731" s="43">
        <v>2771.6</v>
      </c>
      <c r="X731" s="43">
        <v>2771.6</v>
      </c>
      <c r="Y731" s="43">
        <v>2771.6</v>
      </c>
    </row>
    <row r="732" spans="1:25" s="19" customFormat="1" ht="18.75"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thickBot="1" x14ac:dyDescent="0.25">
      <c r="A735" s="27">
        <v>10</v>
      </c>
      <c r="B735" s="42">
        <v>3747.13</v>
      </c>
      <c r="C735" s="42">
        <v>3794.93</v>
      </c>
      <c r="D735" s="42">
        <v>3834.34</v>
      </c>
      <c r="E735" s="42">
        <v>3855.96</v>
      </c>
      <c r="F735" s="42">
        <v>3881.27</v>
      </c>
      <c r="G735" s="42">
        <v>3909.87</v>
      </c>
      <c r="H735" s="42">
        <v>3856.13</v>
      </c>
      <c r="I735" s="42">
        <v>3783.61</v>
      </c>
      <c r="J735" s="42">
        <v>3677.71</v>
      </c>
      <c r="K735" s="42">
        <v>3593.52</v>
      </c>
      <c r="L735" s="42">
        <v>3560.61</v>
      </c>
      <c r="M735" s="42">
        <v>3556.75</v>
      </c>
      <c r="N735" s="42">
        <v>3560.63</v>
      </c>
      <c r="O735" s="42">
        <v>3578.36</v>
      </c>
      <c r="P735" s="42">
        <v>3586.46</v>
      </c>
      <c r="Q735" s="42">
        <v>3590.19</v>
      </c>
      <c r="R735" s="42">
        <v>3593.48</v>
      </c>
      <c r="S735" s="42">
        <v>3583.99</v>
      </c>
      <c r="T735" s="42">
        <v>3567.65</v>
      </c>
      <c r="U735" s="42">
        <v>3564.88</v>
      </c>
      <c r="V735" s="42">
        <v>3573.88</v>
      </c>
      <c r="W735" s="42">
        <v>3594.98</v>
      </c>
      <c r="X735" s="42">
        <v>3610.07</v>
      </c>
      <c r="Y735" s="42">
        <v>3667.73</v>
      </c>
    </row>
    <row r="736" spans="1:25" s="19" customFormat="1" ht="43.5"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customHeight="1" outlineLevel="1" x14ac:dyDescent="0.2">
      <c r="A738" s="16" t="s">
        <v>3</v>
      </c>
      <c r="B738" s="43">
        <v>2771.6</v>
      </c>
      <c r="C738" s="43">
        <v>2771.6</v>
      </c>
      <c r="D738" s="43">
        <v>2771.6</v>
      </c>
      <c r="E738" s="43">
        <v>2771.6</v>
      </c>
      <c r="F738" s="43">
        <v>2771.6</v>
      </c>
      <c r="G738" s="43">
        <v>2771.6</v>
      </c>
      <c r="H738" s="43">
        <v>2771.6</v>
      </c>
      <c r="I738" s="43">
        <v>2771.6</v>
      </c>
      <c r="J738" s="43">
        <v>2771.6</v>
      </c>
      <c r="K738" s="43">
        <v>2771.6</v>
      </c>
      <c r="L738" s="43">
        <v>2771.6</v>
      </c>
      <c r="M738" s="43">
        <v>2771.6</v>
      </c>
      <c r="N738" s="43">
        <v>2771.6</v>
      </c>
      <c r="O738" s="43">
        <v>2771.6</v>
      </c>
      <c r="P738" s="43">
        <v>2771.6</v>
      </c>
      <c r="Q738" s="43">
        <v>2771.6</v>
      </c>
      <c r="R738" s="43">
        <v>2771.6</v>
      </c>
      <c r="S738" s="43">
        <v>2771.6</v>
      </c>
      <c r="T738" s="43">
        <v>2771.6</v>
      </c>
      <c r="U738" s="43">
        <v>2771.6</v>
      </c>
      <c r="V738" s="43">
        <v>2771.6</v>
      </c>
      <c r="W738" s="43">
        <v>2771.6</v>
      </c>
      <c r="X738" s="43">
        <v>2771.6</v>
      </c>
      <c r="Y738" s="43">
        <v>2771.6</v>
      </c>
    </row>
    <row r="739" spans="1:25" s="19" customFormat="1" ht="18.75"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thickBot="1" x14ac:dyDescent="0.25">
      <c r="A742" s="27">
        <v>11</v>
      </c>
      <c r="B742" s="42">
        <v>3766.35</v>
      </c>
      <c r="C742" s="42">
        <v>3824.44</v>
      </c>
      <c r="D742" s="42">
        <v>3860.02</v>
      </c>
      <c r="E742" s="42">
        <v>3877.85</v>
      </c>
      <c r="F742" s="42">
        <v>3889.2</v>
      </c>
      <c r="G742" s="42">
        <v>3874.15</v>
      </c>
      <c r="H742" s="42">
        <v>3817.1</v>
      </c>
      <c r="I742" s="42">
        <v>3753.35</v>
      </c>
      <c r="J742" s="42">
        <v>3662.13</v>
      </c>
      <c r="K742" s="42">
        <v>3588.35</v>
      </c>
      <c r="L742" s="42">
        <v>3555.62</v>
      </c>
      <c r="M742" s="42">
        <v>3546.22</v>
      </c>
      <c r="N742" s="42">
        <v>3555.03</v>
      </c>
      <c r="O742" s="42">
        <v>3545.72</v>
      </c>
      <c r="P742" s="42">
        <v>3553.52</v>
      </c>
      <c r="Q742" s="42">
        <v>3549.83</v>
      </c>
      <c r="R742" s="42">
        <v>3552.04</v>
      </c>
      <c r="S742" s="42">
        <v>3556.43</v>
      </c>
      <c r="T742" s="42">
        <v>3557.92</v>
      </c>
      <c r="U742" s="42">
        <v>3560.28</v>
      </c>
      <c r="V742" s="42">
        <v>3567.39</v>
      </c>
      <c r="W742" s="42">
        <v>3592.15</v>
      </c>
      <c r="X742" s="42">
        <v>3656.01</v>
      </c>
      <c r="Y742" s="42">
        <v>3747.14</v>
      </c>
    </row>
    <row r="743" spans="1:25" s="19" customFormat="1" ht="38.25"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customHeight="1" outlineLevel="1" x14ac:dyDescent="0.2">
      <c r="A745" s="16" t="s">
        <v>3</v>
      </c>
      <c r="B745" s="43">
        <v>2771.6</v>
      </c>
      <c r="C745" s="43">
        <v>2771.6</v>
      </c>
      <c r="D745" s="43">
        <v>2771.6</v>
      </c>
      <c r="E745" s="43">
        <v>2771.6</v>
      </c>
      <c r="F745" s="43">
        <v>2771.6</v>
      </c>
      <c r="G745" s="43">
        <v>2771.6</v>
      </c>
      <c r="H745" s="43">
        <v>2771.6</v>
      </c>
      <c r="I745" s="43">
        <v>2771.6</v>
      </c>
      <c r="J745" s="43">
        <v>2771.6</v>
      </c>
      <c r="K745" s="43">
        <v>2771.6</v>
      </c>
      <c r="L745" s="43">
        <v>2771.6</v>
      </c>
      <c r="M745" s="43">
        <v>2771.6</v>
      </c>
      <c r="N745" s="43">
        <v>2771.6</v>
      </c>
      <c r="O745" s="43">
        <v>2771.6</v>
      </c>
      <c r="P745" s="43">
        <v>2771.6</v>
      </c>
      <c r="Q745" s="43">
        <v>2771.6</v>
      </c>
      <c r="R745" s="43">
        <v>2771.6</v>
      </c>
      <c r="S745" s="43">
        <v>2771.6</v>
      </c>
      <c r="T745" s="43">
        <v>2771.6</v>
      </c>
      <c r="U745" s="43">
        <v>2771.6</v>
      </c>
      <c r="V745" s="43">
        <v>2771.6</v>
      </c>
      <c r="W745" s="43">
        <v>2771.6</v>
      </c>
      <c r="X745" s="43">
        <v>2771.6</v>
      </c>
      <c r="Y745" s="43">
        <v>2771.6</v>
      </c>
    </row>
    <row r="746" spans="1:25" s="19" customFormat="1" ht="18.75"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thickBot="1" x14ac:dyDescent="0.25">
      <c r="A749" s="27">
        <v>12</v>
      </c>
      <c r="B749" s="42">
        <v>3791.22</v>
      </c>
      <c r="C749" s="42">
        <v>3847.71</v>
      </c>
      <c r="D749" s="42">
        <v>3876.23</v>
      </c>
      <c r="E749" s="42">
        <v>3884.72</v>
      </c>
      <c r="F749" s="42">
        <v>3897.77</v>
      </c>
      <c r="G749" s="42">
        <v>3885.55</v>
      </c>
      <c r="H749" s="42">
        <v>3809.05</v>
      </c>
      <c r="I749" s="42">
        <v>3733.73</v>
      </c>
      <c r="J749" s="42">
        <v>3628.69</v>
      </c>
      <c r="K749" s="42">
        <v>3583.11</v>
      </c>
      <c r="L749" s="42">
        <v>3609.02</v>
      </c>
      <c r="M749" s="42">
        <v>3606.94</v>
      </c>
      <c r="N749" s="42">
        <v>3594.81</v>
      </c>
      <c r="O749" s="42">
        <v>3588.16</v>
      </c>
      <c r="P749" s="42">
        <v>3582.9</v>
      </c>
      <c r="Q749" s="42">
        <v>3583.22</v>
      </c>
      <c r="R749" s="42">
        <v>3575.07</v>
      </c>
      <c r="S749" s="42">
        <v>3577.58</v>
      </c>
      <c r="T749" s="42">
        <v>3560.29</v>
      </c>
      <c r="U749" s="42">
        <v>3559.97</v>
      </c>
      <c r="V749" s="42">
        <v>3539.77</v>
      </c>
      <c r="W749" s="42">
        <v>3547.3</v>
      </c>
      <c r="X749" s="42">
        <v>3599.9</v>
      </c>
      <c r="Y749" s="42">
        <v>3672.8</v>
      </c>
    </row>
    <row r="750" spans="1:25" s="19" customFormat="1" ht="38.25"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customHeight="1" outlineLevel="1" x14ac:dyDescent="0.2">
      <c r="A752" s="16" t="s">
        <v>3</v>
      </c>
      <c r="B752" s="43">
        <v>2771.6</v>
      </c>
      <c r="C752" s="43">
        <v>2771.6</v>
      </c>
      <c r="D752" s="43">
        <v>2771.6</v>
      </c>
      <c r="E752" s="43">
        <v>2771.6</v>
      </c>
      <c r="F752" s="43">
        <v>2771.6</v>
      </c>
      <c r="G752" s="43">
        <v>2771.6</v>
      </c>
      <c r="H752" s="43">
        <v>2771.6</v>
      </c>
      <c r="I752" s="43">
        <v>2771.6</v>
      </c>
      <c r="J752" s="43">
        <v>2771.6</v>
      </c>
      <c r="K752" s="43">
        <v>2771.6</v>
      </c>
      <c r="L752" s="43">
        <v>2771.6</v>
      </c>
      <c r="M752" s="43">
        <v>2771.6</v>
      </c>
      <c r="N752" s="43">
        <v>2771.6</v>
      </c>
      <c r="O752" s="43">
        <v>2771.6</v>
      </c>
      <c r="P752" s="43">
        <v>2771.6</v>
      </c>
      <c r="Q752" s="43">
        <v>2771.6</v>
      </c>
      <c r="R752" s="43">
        <v>2771.6</v>
      </c>
      <c r="S752" s="43">
        <v>2771.6</v>
      </c>
      <c r="T752" s="43">
        <v>2771.6</v>
      </c>
      <c r="U752" s="43">
        <v>2771.6</v>
      </c>
      <c r="V752" s="43">
        <v>2771.6</v>
      </c>
      <c r="W752" s="43">
        <v>2771.6</v>
      </c>
      <c r="X752" s="43">
        <v>2771.6</v>
      </c>
      <c r="Y752" s="43">
        <v>2771.6</v>
      </c>
    </row>
    <row r="753" spans="1:25" s="19" customFormat="1" ht="18.75"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thickBot="1" x14ac:dyDescent="0.25">
      <c r="A756" s="27">
        <v>13</v>
      </c>
      <c r="B756" s="42">
        <v>3704.09</v>
      </c>
      <c r="C756" s="42">
        <v>3762.88</v>
      </c>
      <c r="D756" s="42">
        <v>3789.92</v>
      </c>
      <c r="E756" s="42">
        <v>3792.17</v>
      </c>
      <c r="F756" s="42">
        <v>3802.4</v>
      </c>
      <c r="G756" s="42">
        <v>3812.68</v>
      </c>
      <c r="H756" s="42">
        <v>3737.79</v>
      </c>
      <c r="I756" s="42">
        <v>3630.65</v>
      </c>
      <c r="J756" s="42">
        <v>3584.59</v>
      </c>
      <c r="K756" s="42">
        <v>3538.11</v>
      </c>
      <c r="L756" s="42">
        <v>3575.57</v>
      </c>
      <c r="M756" s="42">
        <v>3575.99</v>
      </c>
      <c r="N756" s="42">
        <v>3567.55</v>
      </c>
      <c r="O756" s="42">
        <v>3572.02</v>
      </c>
      <c r="P756" s="42">
        <v>3565.78</v>
      </c>
      <c r="Q756" s="42">
        <v>3553.54</v>
      </c>
      <c r="R756" s="42">
        <v>3550.43</v>
      </c>
      <c r="S756" s="42">
        <v>3546.91</v>
      </c>
      <c r="T756" s="42">
        <v>3518.44</v>
      </c>
      <c r="U756" s="42">
        <v>3512.29</v>
      </c>
      <c r="V756" s="42">
        <v>3516.71</v>
      </c>
      <c r="W756" s="42">
        <v>3549.52</v>
      </c>
      <c r="X756" s="42">
        <v>3584.08</v>
      </c>
      <c r="Y756" s="42">
        <v>3635.46</v>
      </c>
    </row>
    <row r="757" spans="1:25" s="19" customFormat="1" ht="38.25"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customHeight="1" outlineLevel="1" x14ac:dyDescent="0.2">
      <c r="A759" s="16" t="s">
        <v>3</v>
      </c>
      <c r="B759" s="43">
        <v>2771.6</v>
      </c>
      <c r="C759" s="43">
        <v>2771.6</v>
      </c>
      <c r="D759" s="43">
        <v>2771.6</v>
      </c>
      <c r="E759" s="43">
        <v>2771.6</v>
      </c>
      <c r="F759" s="43">
        <v>2771.6</v>
      </c>
      <c r="G759" s="43">
        <v>2771.6</v>
      </c>
      <c r="H759" s="43">
        <v>2771.6</v>
      </c>
      <c r="I759" s="43">
        <v>2771.6</v>
      </c>
      <c r="J759" s="43">
        <v>2771.6</v>
      </c>
      <c r="K759" s="43">
        <v>2771.6</v>
      </c>
      <c r="L759" s="43">
        <v>2771.6</v>
      </c>
      <c r="M759" s="43">
        <v>2771.6</v>
      </c>
      <c r="N759" s="43">
        <v>2771.6</v>
      </c>
      <c r="O759" s="43">
        <v>2771.6</v>
      </c>
      <c r="P759" s="43">
        <v>2771.6</v>
      </c>
      <c r="Q759" s="43">
        <v>2771.6</v>
      </c>
      <c r="R759" s="43">
        <v>2771.6</v>
      </c>
      <c r="S759" s="43">
        <v>2771.6</v>
      </c>
      <c r="T759" s="43">
        <v>2771.6</v>
      </c>
      <c r="U759" s="43">
        <v>2771.6</v>
      </c>
      <c r="V759" s="43">
        <v>2771.6</v>
      </c>
      <c r="W759" s="43">
        <v>2771.6</v>
      </c>
      <c r="X759" s="43">
        <v>2771.6</v>
      </c>
      <c r="Y759" s="43">
        <v>2771.6</v>
      </c>
    </row>
    <row r="760" spans="1:25" s="19" customFormat="1" ht="18.75"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thickBot="1" x14ac:dyDescent="0.25">
      <c r="A763" s="27">
        <v>14</v>
      </c>
      <c r="B763" s="42">
        <v>3639.32</v>
      </c>
      <c r="C763" s="42">
        <v>3693.56</v>
      </c>
      <c r="D763" s="42">
        <v>3716.65</v>
      </c>
      <c r="E763" s="42">
        <v>3724.29</v>
      </c>
      <c r="F763" s="42">
        <v>3741.19</v>
      </c>
      <c r="G763" s="42">
        <v>3738.71</v>
      </c>
      <c r="H763" s="42">
        <v>3680.17</v>
      </c>
      <c r="I763" s="42">
        <v>3596.22</v>
      </c>
      <c r="J763" s="42">
        <v>3531.01</v>
      </c>
      <c r="K763" s="42">
        <v>3478.37</v>
      </c>
      <c r="L763" s="42">
        <v>3467.76</v>
      </c>
      <c r="M763" s="42">
        <v>3455.47</v>
      </c>
      <c r="N763" s="42">
        <v>3445.61</v>
      </c>
      <c r="O763" s="42">
        <v>3444.83</v>
      </c>
      <c r="P763" s="42">
        <v>3441.08</v>
      </c>
      <c r="Q763" s="42">
        <v>3446.44</v>
      </c>
      <c r="R763" s="42">
        <v>3440.79</v>
      </c>
      <c r="S763" s="42">
        <v>3437.77</v>
      </c>
      <c r="T763" s="42">
        <v>3439.79</v>
      </c>
      <c r="U763" s="42">
        <v>3458.64</v>
      </c>
      <c r="V763" s="42">
        <v>3523.62</v>
      </c>
      <c r="W763" s="42">
        <v>3579.64</v>
      </c>
      <c r="X763" s="42">
        <v>3593.02</v>
      </c>
      <c r="Y763" s="42">
        <v>3584.13</v>
      </c>
    </row>
    <row r="764" spans="1:25" s="19" customFormat="1" ht="38.25"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customHeight="1" outlineLevel="1" x14ac:dyDescent="0.2">
      <c r="A766" s="16" t="s">
        <v>3</v>
      </c>
      <c r="B766" s="43">
        <v>2771.6</v>
      </c>
      <c r="C766" s="43">
        <v>2771.6</v>
      </c>
      <c r="D766" s="43">
        <v>2771.6</v>
      </c>
      <c r="E766" s="43">
        <v>2771.6</v>
      </c>
      <c r="F766" s="43">
        <v>2771.6</v>
      </c>
      <c r="G766" s="43">
        <v>2771.6</v>
      </c>
      <c r="H766" s="43">
        <v>2771.6</v>
      </c>
      <c r="I766" s="43">
        <v>2771.6</v>
      </c>
      <c r="J766" s="43">
        <v>2771.6</v>
      </c>
      <c r="K766" s="43">
        <v>2771.6</v>
      </c>
      <c r="L766" s="43">
        <v>2771.6</v>
      </c>
      <c r="M766" s="43">
        <v>2771.6</v>
      </c>
      <c r="N766" s="43">
        <v>2771.6</v>
      </c>
      <c r="O766" s="43">
        <v>2771.6</v>
      </c>
      <c r="P766" s="43">
        <v>2771.6</v>
      </c>
      <c r="Q766" s="43">
        <v>2771.6</v>
      </c>
      <c r="R766" s="43">
        <v>2771.6</v>
      </c>
      <c r="S766" s="43">
        <v>2771.6</v>
      </c>
      <c r="T766" s="43">
        <v>2771.6</v>
      </c>
      <c r="U766" s="43">
        <v>2771.6</v>
      </c>
      <c r="V766" s="43">
        <v>2771.6</v>
      </c>
      <c r="W766" s="43">
        <v>2771.6</v>
      </c>
      <c r="X766" s="43">
        <v>2771.6</v>
      </c>
      <c r="Y766" s="43">
        <v>2771.6</v>
      </c>
    </row>
    <row r="767" spans="1:25" s="19" customFormat="1" ht="18.75"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thickBot="1" x14ac:dyDescent="0.25">
      <c r="A770" s="27">
        <v>15</v>
      </c>
      <c r="B770" s="42">
        <v>3625.28</v>
      </c>
      <c r="C770" s="42">
        <v>3659.64</v>
      </c>
      <c r="D770" s="42">
        <v>3670.18</v>
      </c>
      <c r="E770" s="42">
        <v>3685.54</v>
      </c>
      <c r="F770" s="42">
        <v>3699.98</v>
      </c>
      <c r="G770" s="42">
        <v>3697.32</v>
      </c>
      <c r="H770" s="42">
        <v>3716.57</v>
      </c>
      <c r="I770" s="42">
        <v>3690.87</v>
      </c>
      <c r="J770" s="42">
        <v>3624.8</v>
      </c>
      <c r="K770" s="42">
        <v>3564.68</v>
      </c>
      <c r="L770" s="42">
        <v>3460.39</v>
      </c>
      <c r="M770" s="42">
        <v>3456.33</v>
      </c>
      <c r="N770" s="42">
        <v>3458.47</v>
      </c>
      <c r="O770" s="42">
        <v>3466.5</v>
      </c>
      <c r="P770" s="42">
        <v>3462.03</v>
      </c>
      <c r="Q770" s="42">
        <v>3461.31</v>
      </c>
      <c r="R770" s="42">
        <v>3454.26</v>
      </c>
      <c r="S770" s="42">
        <v>3451.44</v>
      </c>
      <c r="T770" s="42">
        <v>3468.15</v>
      </c>
      <c r="U770" s="42">
        <v>3485.65</v>
      </c>
      <c r="V770" s="42">
        <v>3497.9</v>
      </c>
      <c r="W770" s="42">
        <v>3590.57</v>
      </c>
      <c r="X770" s="42">
        <v>3614.31</v>
      </c>
      <c r="Y770" s="42">
        <v>3608.59</v>
      </c>
    </row>
    <row r="771" spans="1:25" s="19" customFormat="1" ht="38.25"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customHeight="1" outlineLevel="1" x14ac:dyDescent="0.2">
      <c r="A773" s="16" t="s">
        <v>3</v>
      </c>
      <c r="B773" s="43">
        <v>2771.6</v>
      </c>
      <c r="C773" s="43">
        <v>2771.6</v>
      </c>
      <c r="D773" s="43">
        <v>2771.6</v>
      </c>
      <c r="E773" s="43">
        <v>2771.6</v>
      </c>
      <c r="F773" s="43">
        <v>2771.6</v>
      </c>
      <c r="G773" s="43">
        <v>2771.6</v>
      </c>
      <c r="H773" s="43">
        <v>2771.6</v>
      </c>
      <c r="I773" s="43">
        <v>2771.6</v>
      </c>
      <c r="J773" s="43">
        <v>2771.6</v>
      </c>
      <c r="K773" s="43">
        <v>2771.6</v>
      </c>
      <c r="L773" s="43">
        <v>2771.6</v>
      </c>
      <c r="M773" s="43">
        <v>2771.6</v>
      </c>
      <c r="N773" s="43">
        <v>2771.6</v>
      </c>
      <c r="O773" s="43">
        <v>2771.6</v>
      </c>
      <c r="P773" s="43">
        <v>2771.6</v>
      </c>
      <c r="Q773" s="43">
        <v>2771.6</v>
      </c>
      <c r="R773" s="43">
        <v>2771.6</v>
      </c>
      <c r="S773" s="43">
        <v>2771.6</v>
      </c>
      <c r="T773" s="43">
        <v>2771.6</v>
      </c>
      <c r="U773" s="43">
        <v>2771.6</v>
      </c>
      <c r="V773" s="43">
        <v>2771.6</v>
      </c>
      <c r="W773" s="43">
        <v>2771.6</v>
      </c>
      <c r="X773" s="43">
        <v>2771.6</v>
      </c>
      <c r="Y773" s="43">
        <v>2771.6</v>
      </c>
    </row>
    <row r="774" spans="1:25" s="19" customFormat="1" ht="18.75"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thickBot="1" x14ac:dyDescent="0.25">
      <c r="A777" s="27">
        <v>16</v>
      </c>
      <c r="B777" s="42">
        <v>3686.67</v>
      </c>
      <c r="C777" s="42">
        <v>3702.22</v>
      </c>
      <c r="D777" s="42">
        <v>3736.94</v>
      </c>
      <c r="E777" s="42">
        <v>3760.8</v>
      </c>
      <c r="F777" s="42">
        <v>3794.33</v>
      </c>
      <c r="G777" s="42">
        <v>3802.02</v>
      </c>
      <c r="H777" s="42">
        <v>3747.72</v>
      </c>
      <c r="I777" s="42">
        <v>3671.29</v>
      </c>
      <c r="J777" s="42">
        <v>3595.9</v>
      </c>
      <c r="K777" s="42">
        <v>3554.52</v>
      </c>
      <c r="L777" s="42">
        <v>3576.17</v>
      </c>
      <c r="M777" s="42">
        <v>3572.81</v>
      </c>
      <c r="N777" s="42">
        <v>3562.35</v>
      </c>
      <c r="O777" s="42">
        <v>3561.85</v>
      </c>
      <c r="P777" s="42">
        <v>3557.89</v>
      </c>
      <c r="Q777" s="42">
        <v>3550.61</v>
      </c>
      <c r="R777" s="42">
        <v>3557.53</v>
      </c>
      <c r="S777" s="42">
        <v>3553.68</v>
      </c>
      <c r="T777" s="42">
        <v>3551.05</v>
      </c>
      <c r="U777" s="42">
        <v>3540.27</v>
      </c>
      <c r="V777" s="42">
        <v>3551.91</v>
      </c>
      <c r="W777" s="42">
        <v>3612.82</v>
      </c>
      <c r="X777" s="42">
        <v>3632.08</v>
      </c>
      <c r="Y777" s="42">
        <v>3616.84</v>
      </c>
    </row>
    <row r="778" spans="1:25" s="19" customFormat="1" ht="42.75"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customHeight="1" outlineLevel="1" x14ac:dyDescent="0.2">
      <c r="A780" s="16" t="s">
        <v>3</v>
      </c>
      <c r="B780" s="43">
        <v>2771.6</v>
      </c>
      <c r="C780" s="43">
        <v>2771.6</v>
      </c>
      <c r="D780" s="43">
        <v>2771.6</v>
      </c>
      <c r="E780" s="43">
        <v>2771.6</v>
      </c>
      <c r="F780" s="43">
        <v>2771.6</v>
      </c>
      <c r="G780" s="43">
        <v>2771.6</v>
      </c>
      <c r="H780" s="43">
        <v>2771.6</v>
      </c>
      <c r="I780" s="43">
        <v>2771.6</v>
      </c>
      <c r="J780" s="43">
        <v>2771.6</v>
      </c>
      <c r="K780" s="43">
        <v>2771.6</v>
      </c>
      <c r="L780" s="43">
        <v>2771.6</v>
      </c>
      <c r="M780" s="43">
        <v>2771.6</v>
      </c>
      <c r="N780" s="43">
        <v>2771.6</v>
      </c>
      <c r="O780" s="43">
        <v>2771.6</v>
      </c>
      <c r="P780" s="43">
        <v>2771.6</v>
      </c>
      <c r="Q780" s="43">
        <v>2771.6</v>
      </c>
      <c r="R780" s="43">
        <v>2771.6</v>
      </c>
      <c r="S780" s="43">
        <v>2771.6</v>
      </c>
      <c r="T780" s="43">
        <v>2771.6</v>
      </c>
      <c r="U780" s="43">
        <v>2771.6</v>
      </c>
      <c r="V780" s="43">
        <v>2771.6</v>
      </c>
      <c r="W780" s="43">
        <v>2771.6</v>
      </c>
      <c r="X780" s="43">
        <v>2771.6</v>
      </c>
      <c r="Y780" s="43">
        <v>2771.6</v>
      </c>
    </row>
    <row r="781" spans="1:25" s="19" customFormat="1" ht="18.75"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thickBot="1" x14ac:dyDescent="0.25">
      <c r="A784" s="27">
        <v>17</v>
      </c>
      <c r="B784" s="42">
        <v>3722.8</v>
      </c>
      <c r="C784" s="42">
        <v>3760.56</v>
      </c>
      <c r="D784" s="42">
        <v>3802.35</v>
      </c>
      <c r="E784" s="42">
        <v>3812.38</v>
      </c>
      <c r="F784" s="42">
        <v>3826.96</v>
      </c>
      <c r="G784" s="42">
        <v>3821.21</v>
      </c>
      <c r="H784" s="42">
        <v>3789.93</v>
      </c>
      <c r="I784" s="42">
        <v>3728.86</v>
      </c>
      <c r="J784" s="42">
        <v>3648.49</v>
      </c>
      <c r="K784" s="42">
        <v>3576</v>
      </c>
      <c r="L784" s="42">
        <v>3551.36</v>
      </c>
      <c r="M784" s="42">
        <v>3544.11</v>
      </c>
      <c r="N784" s="42">
        <v>3536.1</v>
      </c>
      <c r="O784" s="42">
        <v>3533.12</v>
      </c>
      <c r="P784" s="42">
        <v>3526.85</v>
      </c>
      <c r="Q784" s="42">
        <v>3522.02</v>
      </c>
      <c r="R784" s="42">
        <v>3518.48</v>
      </c>
      <c r="S784" s="42">
        <v>3522.07</v>
      </c>
      <c r="T784" s="42">
        <v>3534.03</v>
      </c>
      <c r="U784" s="42">
        <v>3529.27</v>
      </c>
      <c r="V784" s="42">
        <v>3550.12</v>
      </c>
      <c r="W784" s="42">
        <v>3587.48</v>
      </c>
      <c r="X784" s="42">
        <v>3609.33</v>
      </c>
      <c r="Y784" s="42">
        <v>3636.06</v>
      </c>
    </row>
    <row r="785" spans="1:25" s="19" customFormat="1" ht="38.25"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customHeight="1" outlineLevel="1" x14ac:dyDescent="0.2">
      <c r="A787" s="16" t="s">
        <v>3</v>
      </c>
      <c r="B787" s="43">
        <v>2771.6</v>
      </c>
      <c r="C787" s="43">
        <v>2771.6</v>
      </c>
      <c r="D787" s="43">
        <v>2771.6</v>
      </c>
      <c r="E787" s="43">
        <v>2771.6</v>
      </c>
      <c r="F787" s="43">
        <v>2771.6</v>
      </c>
      <c r="G787" s="43">
        <v>2771.6</v>
      </c>
      <c r="H787" s="43">
        <v>2771.6</v>
      </c>
      <c r="I787" s="43">
        <v>2771.6</v>
      </c>
      <c r="J787" s="43">
        <v>2771.6</v>
      </c>
      <c r="K787" s="43">
        <v>2771.6</v>
      </c>
      <c r="L787" s="43">
        <v>2771.6</v>
      </c>
      <c r="M787" s="43">
        <v>2771.6</v>
      </c>
      <c r="N787" s="43">
        <v>2771.6</v>
      </c>
      <c r="O787" s="43">
        <v>2771.6</v>
      </c>
      <c r="P787" s="43">
        <v>2771.6</v>
      </c>
      <c r="Q787" s="43">
        <v>2771.6</v>
      </c>
      <c r="R787" s="43">
        <v>2771.6</v>
      </c>
      <c r="S787" s="43">
        <v>2771.6</v>
      </c>
      <c r="T787" s="43">
        <v>2771.6</v>
      </c>
      <c r="U787" s="43">
        <v>2771.6</v>
      </c>
      <c r="V787" s="43">
        <v>2771.6</v>
      </c>
      <c r="W787" s="43">
        <v>2771.6</v>
      </c>
      <c r="X787" s="43">
        <v>2771.6</v>
      </c>
      <c r="Y787" s="43">
        <v>2771.6</v>
      </c>
    </row>
    <row r="788" spans="1:25" s="19" customFormat="1" ht="18.75"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thickBot="1" x14ac:dyDescent="0.25">
      <c r="A791" s="28">
        <v>18</v>
      </c>
      <c r="B791" s="42">
        <v>3714.36</v>
      </c>
      <c r="C791" s="42">
        <v>3775.91</v>
      </c>
      <c r="D791" s="42">
        <v>3791.73</v>
      </c>
      <c r="E791" s="42">
        <v>3791.49</v>
      </c>
      <c r="F791" s="42">
        <v>3796.81</v>
      </c>
      <c r="G791" s="42">
        <v>3799.2</v>
      </c>
      <c r="H791" s="42">
        <v>3740.07</v>
      </c>
      <c r="I791" s="42">
        <v>3645.7</v>
      </c>
      <c r="J791" s="42">
        <v>3556.5</v>
      </c>
      <c r="K791" s="42">
        <v>3536.49</v>
      </c>
      <c r="L791" s="42">
        <v>3532.56</v>
      </c>
      <c r="M791" s="42">
        <v>3515.16</v>
      </c>
      <c r="N791" s="42">
        <v>3500.9</v>
      </c>
      <c r="O791" s="42">
        <v>3498.94</v>
      </c>
      <c r="P791" s="42">
        <v>3506.87</v>
      </c>
      <c r="Q791" s="42">
        <v>3498.94</v>
      </c>
      <c r="R791" s="42">
        <v>3506.94</v>
      </c>
      <c r="S791" s="42">
        <v>3510.35</v>
      </c>
      <c r="T791" s="42">
        <v>3508.39</v>
      </c>
      <c r="U791" s="42">
        <v>3517.83</v>
      </c>
      <c r="V791" s="42">
        <v>3539.59</v>
      </c>
      <c r="W791" s="42">
        <v>3587.95</v>
      </c>
      <c r="X791" s="42">
        <v>3610.67</v>
      </c>
      <c r="Y791" s="42">
        <v>3632.65</v>
      </c>
    </row>
    <row r="792" spans="1:25" s="19" customFormat="1" ht="38.25"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customHeight="1" outlineLevel="1" x14ac:dyDescent="0.2">
      <c r="A794" s="16" t="s">
        <v>3</v>
      </c>
      <c r="B794" s="43">
        <v>2771.6</v>
      </c>
      <c r="C794" s="43">
        <v>2771.6</v>
      </c>
      <c r="D794" s="43">
        <v>2771.6</v>
      </c>
      <c r="E794" s="43">
        <v>2771.6</v>
      </c>
      <c r="F794" s="43">
        <v>2771.6</v>
      </c>
      <c r="G794" s="43">
        <v>2771.6</v>
      </c>
      <c r="H794" s="43">
        <v>2771.6</v>
      </c>
      <c r="I794" s="43">
        <v>2771.6</v>
      </c>
      <c r="J794" s="43">
        <v>2771.6</v>
      </c>
      <c r="K794" s="43">
        <v>2771.6</v>
      </c>
      <c r="L794" s="43">
        <v>2771.6</v>
      </c>
      <c r="M794" s="43">
        <v>2771.6</v>
      </c>
      <c r="N794" s="43">
        <v>2771.6</v>
      </c>
      <c r="O794" s="43">
        <v>2771.6</v>
      </c>
      <c r="P794" s="43">
        <v>2771.6</v>
      </c>
      <c r="Q794" s="43">
        <v>2771.6</v>
      </c>
      <c r="R794" s="43">
        <v>2771.6</v>
      </c>
      <c r="S794" s="43">
        <v>2771.6</v>
      </c>
      <c r="T794" s="43">
        <v>2771.6</v>
      </c>
      <c r="U794" s="43">
        <v>2771.6</v>
      </c>
      <c r="V794" s="43">
        <v>2771.6</v>
      </c>
      <c r="W794" s="43">
        <v>2771.6</v>
      </c>
      <c r="X794" s="43">
        <v>2771.6</v>
      </c>
      <c r="Y794" s="43">
        <v>2771.6</v>
      </c>
    </row>
    <row r="795" spans="1:25" s="19" customFormat="1" ht="18.75"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thickBot="1" x14ac:dyDescent="0.25">
      <c r="A798" s="27">
        <v>19</v>
      </c>
      <c r="B798" s="42">
        <v>3705.25</v>
      </c>
      <c r="C798" s="42">
        <v>3772.51</v>
      </c>
      <c r="D798" s="42">
        <v>3807.31</v>
      </c>
      <c r="E798" s="42">
        <v>3815.37</v>
      </c>
      <c r="F798" s="42">
        <v>3836.72</v>
      </c>
      <c r="G798" s="42">
        <v>3862.25</v>
      </c>
      <c r="H798" s="42">
        <v>3810.15</v>
      </c>
      <c r="I798" s="42">
        <v>3709.09</v>
      </c>
      <c r="J798" s="42">
        <v>3598.6</v>
      </c>
      <c r="K798" s="42">
        <v>3531.21</v>
      </c>
      <c r="L798" s="42">
        <v>3523.65</v>
      </c>
      <c r="M798" s="42">
        <v>3510.95</v>
      </c>
      <c r="N798" s="42">
        <v>3503.11</v>
      </c>
      <c r="O798" s="42">
        <v>3511.45</v>
      </c>
      <c r="P798" s="42">
        <v>3505.42</v>
      </c>
      <c r="Q798" s="42">
        <v>3495.86</v>
      </c>
      <c r="R798" s="42">
        <v>3496.63</v>
      </c>
      <c r="S798" s="42">
        <v>3495.22</v>
      </c>
      <c r="T798" s="42">
        <v>3499.39</v>
      </c>
      <c r="U798" s="42">
        <v>3499.02</v>
      </c>
      <c r="V798" s="42">
        <v>3524.44</v>
      </c>
      <c r="W798" s="42">
        <v>3570.73</v>
      </c>
      <c r="X798" s="42">
        <v>3585.69</v>
      </c>
      <c r="Y798" s="42">
        <v>3599.51</v>
      </c>
    </row>
    <row r="799" spans="1:25" s="19" customFormat="1" ht="38.25"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customHeight="1" outlineLevel="1" x14ac:dyDescent="0.2">
      <c r="A801" s="16" t="s">
        <v>3</v>
      </c>
      <c r="B801" s="43">
        <v>2771.6</v>
      </c>
      <c r="C801" s="43">
        <v>2771.6</v>
      </c>
      <c r="D801" s="43">
        <v>2771.6</v>
      </c>
      <c r="E801" s="43">
        <v>2771.6</v>
      </c>
      <c r="F801" s="43">
        <v>2771.6</v>
      </c>
      <c r="G801" s="43">
        <v>2771.6</v>
      </c>
      <c r="H801" s="43">
        <v>2771.6</v>
      </c>
      <c r="I801" s="43">
        <v>2771.6</v>
      </c>
      <c r="J801" s="43">
        <v>2771.6</v>
      </c>
      <c r="K801" s="43">
        <v>2771.6</v>
      </c>
      <c r="L801" s="43">
        <v>2771.6</v>
      </c>
      <c r="M801" s="43">
        <v>2771.6</v>
      </c>
      <c r="N801" s="43">
        <v>2771.6</v>
      </c>
      <c r="O801" s="43">
        <v>2771.6</v>
      </c>
      <c r="P801" s="43">
        <v>2771.6</v>
      </c>
      <c r="Q801" s="43">
        <v>2771.6</v>
      </c>
      <c r="R801" s="43">
        <v>2771.6</v>
      </c>
      <c r="S801" s="43">
        <v>2771.6</v>
      </c>
      <c r="T801" s="43">
        <v>2771.6</v>
      </c>
      <c r="U801" s="43">
        <v>2771.6</v>
      </c>
      <c r="V801" s="43">
        <v>2771.6</v>
      </c>
      <c r="W801" s="43">
        <v>2771.6</v>
      </c>
      <c r="X801" s="43">
        <v>2771.6</v>
      </c>
      <c r="Y801" s="43">
        <v>2771.6</v>
      </c>
    </row>
    <row r="802" spans="1:25" s="19" customFormat="1" ht="18.75"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thickBot="1" x14ac:dyDescent="0.25">
      <c r="A805" s="27">
        <v>20</v>
      </c>
      <c r="B805" s="42">
        <v>3687.36</v>
      </c>
      <c r="C805" s="42">
        <v>3744.84</v>
      </c>
      <c r="D805" s="42">
        <v>3786.8</v>
      </c>
      <c r="E805" s="42">
        <v>3787.82</v>
      </c>
      <c r="F805" s="42">
        <v>3810.76</v>
      </c>
      <c r="G805" s="42">
        <v>3790.21</v>
      </c>
      <c r="H805" s="42">
        <v>3717.95</v>
      </c>
      <c r="I805" s="42">
        <v>3619.14</v>
      </c>
      <c r="J805" s="42">
        <v>3543.87</v>
      </c>
      <c r="K805" s="42">
        <v>3523.29</v>
      </c>
      <c r="L805" s="42">
        <v>3509.6</v>
      </c>
      <c r="M805" s="42">
        <v>3504.42</v>
      </c>
      <c r="N805" s="42">
        <v>3495.2</v>
      </c>
      <c r="O805" s="42">
        <v>3502.13</v>
      </c>
      <c r="P805" s="42">
        <v>3499.36</v>
      </c>
      <c r="Q805" s="42">
        <v>3494.62</v>
      </c>
      <c r="R805" s="42">
        <v>3493.92</v>
      </c>
      <c r="S805" s="42">
        <v>3498.91</v>
      </c>
      <c r="T805" s="42">
        <v>3499.5</v>
      </c>
      <c r="U805" s="42">
        <v>3501.22</v>
      </c>
      <c r="V805" s="42">
        <v>3514.88</v>
      </c>
      <c r="W805" s="42">
        <v>3578.51</v>
      </c>
      <c r="X805" s="42">
        <v>3595.49</v>
      </c>
      <c r="Y805" s="42">
        <v>3583.6</v>
      </c>
    </row>
    <row r="806" spans="1:25" s="19" customFormat="1" ht="38.25"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customHeight="1" outlineLevel="1" x14ac:dyDescent="0.2">
      <c r="A808" s="16" t="s">
        <v>3</v>
      </c>
      <c r="B808" s="43">
        <v>2771.6</v>
      </c>
      <c r="C808" s="43">
        <v>2771.6</v>
      </c>
      <c r="D808" s="43">
        <v>2771.6</v>
      </c>
      <c r="E808" s="43">
        <v>2771.6</v>
      </c>
      <c r="F808" s="43">
        <v>2771.6</v>
      </c>
      <c r="G808" s="43">
        <v>2771.6</v>
      </c>
      <c r="H808" s="43">
        <v>2771.6</v>
      </c>
      <c r="I808" s="43">
        <v>2771.6</v>
      </c>
      <c r="J808" s="43">
        <v>2771.6</v>
      </c>
      <c r="K808" s="43">
        <v>2771.6</v>
      </c>
      <c r="L808" s="43">
        <v>2771.6</v>
      </c>
      <c r="M808" s="43">
        <v>2771.6</v>
      </c>
      <c r="N808" s="43">
        <v>2771.6</v>
      </c>
      <c r="O808" s="43">
        <v>2771.6</v>
      </c>
      <c r="P808" s="43">
        <v>2771.6</v>
      </c>
      <c r="Q808" s="43">
        <v>2771.6</v>
      </c>
      <c r="R808" s="43">
        <v>2771.6</v>
      </c>
      <c r="S808" s="43">
        <v>2771.6</v>
      </c>
      <c r="T808" s="43">
        <v>2771.6</v>
      </c>
      <c r="U808" s="43">
        <v>2771.6</v>
      </c>
      <c r="V808" s="43">
        <v>2771.6</v>
      </c>
      <c r="W808" s="43">
        <v>2771.6</v>
      </c>
      <c r="X808" s="43">
        <v>2771.6</v>
      </c>
      <c r="Y808" s="43">
        <v>2771.6</v>
      </c>
    </row>
    <row r="809" spans="1:25" s="19" customFormat="1" ht="18.75"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thickBot="1" x14ac:dyDescent="0.25">
      <c r="A812" s="27">
        <v>21</v>
      </c>
      <c r="B812" s="42">
        <v>3700.84</v>
      </c>
      <c r="C812" s="42">
        <v>3752.56</v>
      </c>
      <c r="D812" s="42">
        <v>3764.78</v>
      </c>
      <c r="E812" s="42">
        <v>3785.13</v>
      </c>
      <c r="F812" s="42">
        <v>3810.04</v>
      </c>
      <c r="G812" s="42">
        <v>3787.13</v>
      </c>
      <c r="H812" s="42">
        <v>3719.82</v>
      </c>
      <c r="I812" s="42">
        <v>3620.74</v>
      </c>
      <c r="J812" s="42">
        <v>3549.39</v>
      </c>
      <c r="K812" s="42">
        <v>3526.99</v>
      </c>
      <c r="L812" s="42">
        <v>3527.23</v>
      </c>
      <c r="M812" s="42">
        <v>3525.02</v>
      </c>
      <c r="N812" s="42">
        <v>3512.48</v>
      </c>
      <c r="O812" s="42">
        <v>3509.51</v>
      </c>
      <c r="P812" s="42">
        <v>3500.45</v>
      </c>
      <c r="Q812" s="42">
        <v>3505.64</v>
      </c>
      <c r="R812" s="42">
        <v>3508.51</v>
      </c>
      <c r="S812" s="42">
        <v>3510.73</v>
      </c>
      <c r="T812" s="42">
        <v>3502.54</v>
      </c>
      <c r="U812" s="42">
        <v>3489.19</v>
      </c>
      <c r="V812" s="42">
        <v>3497.88</v>
      </c>
      <c r="W812" s="42">
        <v>3556.29</v>
      </c>
      <c r="X812" s="42">
        <v>3571.39</v>
      </c>
      <c r="Y812" s="42">
        <v>3615.73</v>
      </c>
    </row>
    <row r="813" spans="1:25" s="19" customFormat="1" ht="38.25"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customHeight="1" outlineLevel="1" x14ac:dyDescent="0.2">
      <c r="A815" s="16" t="s">
        <v>3</v>
      </c>
      <c r="B815" s="43">
        <v>2771.6</v>
      </c>
      <c r="C815" s="43">
        <v>2771.6</v>
      </c>
      <c r="D815" s="43">
        <v>2771.6</v>
      </c>
      <c r="E815" s="43">
        <v>2771.6</v>
      </c>
      <c r="F815" s="43">
        <v>2771.6</v>
      </c>
      <c r="G815" s="43">
        <v>2771.6</v>
      </c>
      <c r="H815" s="43">
        <v>2771.6</v>
      </c>
      <c r="I815" s="43">
        <v>2771.6</v>
      </c>
      <c r="J815" s="43">
        <v>2771.6</v>
      </c>
      <c r="K815" s="43">
        <v>2771.6</v>
      </c>
      <c r="L815" s="43">
        <v>2771.6</v>
      </c>
      <c r="M815" s="43">
        <v>2771.6</v>
      </c>
      <c r="N815" s="43">
        <v>2771.6</v>
      </c>
      <c r="O815" s="43">
        <v>2771.6</v>
      </c>
      <c r="P815" s="43">
        <v>2771.6</v>
      </c>
      <c r="Q815" s="43">
        <v>2771.6</v>
      </c>
      <c r="R815" s="43">
        <v>2771.6</v>
      </c>
      <c r="S815" s="43">
        <v>2771.6</v>
      </c>
      <c r="T815" s="43">
        <v>2771.6</v>
      </c>
      <c r="U815" s="43">
        <v>2771.6</v>
      </c>
      <c r="V815" s="43">
        <v>2771.6</v>
      </c>
      <c r="W815" s="43">
        <v>2771.6</v>
      </c>
      <c r="X815" s="43">
        <v>2771.6</v>
      </c>
      <c r="Y815" s="43">
        <v>2771.6</v>
      </c>
    </row>
    <row r="816" spans="1:25" s="19" customFormat="1" ht="18.75"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thickBot="1" x14ac:dyDescent="0.25">
      <c r="A819" s="27">
        <v>22</v>
      </c>
      <c r="B819" s="42">
        <v>3714.69</v>
      </c>
      <c r="C819" s="42">
        <v>3768.97</v>
      </c>
      <c r="D819" s="42">
        <v>3794.48</v>
      </c>
      <c r="E819" s="42">
        <v>3806.17</v>
      </c>
      <c r="F819" s="42">
        <v>3814.69</v>
      </c>
      <c r="G819" s="42">
        <v>3810.8</v>
      </c>
      <c r="H819" s="42">
        <v>3732.26</v>
      </c>
      <c r="I819" s="42">
        <v>3634.28</v>
      </c>
      <c r="J819" s="42">
        <v>3540.2</v>
      </c>
      <c r="K819" s="42">
        <v>3488.62</v>
      </c>
      <c r="L819" s="42">
        <v>3486.72</v>
      </c>
      <c r="M819" s="42">
        <v>3485.92</v>
      </c>
      <c r="N819" s="42">
        <v>3475.88</v>
      </c>
      <c r="O819" s="42">
        <v>3476.45</v>
      </c>
      <c r="P819" s="42">
        <v>3482.39</v>
      </c>
      <c r="Q819" s="42">
        <v>3483.88</v>
      </c>
      <c r="R819" s="42">
        <v>3499.65</v>
      </c>
      <c r="S819" s="42">
        <v>3491.08</v>
      </c>
      <c r="T819" s="42">
        <v>3468.89</v>
      </c>
      <c r="U819" s="42">
        <v>3472.36</v>
      </c>
      <c r="V819" s="42">
        <v>3503.17</v>
      </c>
      <c r="W819" s="42">
        <v>3586.25</v>
      </c>
      <c r="X819" s="42">
        <v>3581.53</v>
      </c>
      <c r="Y819" s="42">
        <v>3612.73</v>
      </c>
    </row>
    <row r="820" spans="1:25" s="19" customFormat="1" ht="38.25"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customHeight="1" outlineLevel="1" x14ac:dyDescent="0.2">
      <c r="A822" s="16" t="s">
        <v>3</v>
      </c>
      <c r="B822" s="43">
        <v>2771.6</v>
      </c>
      <c r="C822" s="43">
        <v>2771.6</v>
      </c>
      <c r="D822" s="43">
        <v>2771.6</v>
      </c>
      <c r="E822" s="43">
        <v>2771.6</v>
      </c>
      <c r="F822" s="43">
        <v>2771.6</v>
      </c>
      <c r="G822" s="43">
        <v>2771.6</v>
      </c>
      <c r="H822" s="43">
        <v>2771.6</v>
      </c>
      <c r="I822" s="43">
        <v>2771.6</v>
      </c>
      <c r="J822" s="43">
        <v>2771.6</v>
      </c>
      <c r="K822" s="43">
        <v>2771.6</v>
      </c>
      <c r="L822" s="43">
        <v>2771.6</v>
      </c>
      <c r="M822" s="43">
        <v>2771.6</v>
      </c>
      <c r="N822" s="43">
        <v>2771.6</v>
      </c>
      <c r="O822" s="43">
        <v>2771.6</v>
      </c>
      <c r="P822" s="43">
        <v>2771.6</v>
      </c>
      <c r="Q822" s="43">
        <v>2771.6</v>
      </c>
      <c r="R822" s="43">
        <v>2771.6</v>
      </c>
      <c r="S822" s="43">
        <v>2771.6</v>
      </c>
      <c r="T822" s="43">
        <v>2771.6</v>
      </c>
      <c r="U822" s="43">
        <v>2771.6</v>
      </c>
      <c r="V822" s="43">
        <v>2771.6</v>
      </c>
      <c r="W822" s="43">
        <v>2771.6</v>
      </c>
      <c r="X822" s="43">
        <v>2771.6</v>
      </c>
      <c r="Y822" s="43">
        <v>2771.6</v>
      </c>
    </row>
    <row r="823" spans="1:25" s="19" customFormat="1" ht="18.75"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thickBot="1" x14ac:dyDescent="0.25">
      <c r="A826" s="27">
        <v>23</v>
      </c>
      <c r="B826" s="42">
        <v>3683.22</v>
      </c>
      <c r="C826" s="42">
        <v>3737.9</v>
      </c>
      <c r="D826" s="42">
        <v>3771.74</v>
      </c>
      <c r="E826" s="42">
        <v>3792.01</v>
      </c>
      <c r="F826" s="42">
        <v>3802.99</v>
      </c>
      <c r="G826" s="42">
        <v>3809.95</v>
      </c>
      <c r="H826" s="42">
        <v>3757.19</v>
      </c>
      <c r="I826" s="42">
        <v>3674.4</v>
      </c>
      <c r="J826" s="42">
        <v>3576.88</v>
      </c>
      <c r="K826" s="42">
        <v>3495.87</v>
      </c>
      <c r="L826" s="42">
        <v>3479.54</v>
      </c>
      <c r="M826" s="42">
        <v>3462.96</v>
      </c>
      <c r="N826" s="42">
        <v>3447.42</v>
      </c>
      <c r="O826" s="42">
        <v>3453.9</v>
      </c>
      <c r="P826" s="42">
        <v>3458.09</v>
      </c>
      <c r="Q826" s="42">
        <v>3461.94</v>
      </c>
      <c r="R826" s="42">
        <v>3457.95</v>
      </c>
      <c r="S826" s="42">
        <v>3452.29</v>
      </c>
      <c r="T826" s="42">
        <v>3456.16</v>
      </c>
      <c r="U826" s="42">
        <v>3460.51</v>
      </c>
      <c r="V826" s="42">
        <v>3480.7</v>
      </c>
      <c r="W826" s="42">
        <v>3536.74</v>
      </c>
      <c r="X826" s="42">
        <v>3581.76</v>
      </c>
      <c r="Y826" s="42">
        <v>3638.3</v>
      </c>
    </row>
    <row r="827" spans="1:25" s="19" customFormat="1" ht="38.25"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customHeight="1" outlineLevel="1" x14ac:dyDescent="0.2">
      <c r="A829" s="16" t="s">
        <v>3</v>
      </c>
      <c r="B829" s="43">
        <v>2771.6</v>
      </c>
      <c r="C829" s="43">
        <v>2771.6</v>
      </c>
      <c r="D829" s="43">
        <v>2771.6</v>
      </c>
      <c r="E829" s="43">
        <v>2771.6</v>
      </c>
      <c r="F829" s="43">
        <v>2771.6</v>
      </c>
      <c r="G829" s="43">
        <v>2771.6</v>
      </c>
      <c r="H829" s="43">
        <v>2771.6</v>
      </c>
      <c r="I829" s="43">
        <v>2771.6</v>
      </c>
      <c r="J829" s="43">
        <v>2771.6</v>
      </c>
      <c r="K829" s="43">
        <v>2771.6</v>
      </c>
      <c r="L829" s="43">
        <v>2771.6</v>
      </c>
      <c r="M829" s="43">
        <v>2771.6</v>
      </c>
      <c r="N829" s="43">
        <v>2771.6</v>
      </c>
      <c r="O829" s="43">
        <v>2771.6</v>
      </c>
      <c r="P829" s="43">
        <v>2771.6</v>
      </c>
      <c r="Q829" s="43">
        <v>2771.6</v>
      </c>
      <c r="R829" s="43">
        <v>2771.6</v>
      </c>
      <c r="S829" s="43">
        <v>2771.6</v>
      </c>
      <c r="T829" s="43">
        <v>2771.6</v>
      </c>
      <c r="U829" s="43">
        <v>2771.6</v>
      </c>
      <c r="V829" s="43">
        <v>2771.6</v>
      </c>
      <c r="W829" s="43">
        <v>2771.6</v>
      </c>
      <c r="X829" s="43">
        <v>2771.6</v>
      </c>
      <c r="Y829" s="43">
        <v>2771.6</v>
      </c>
    </row>
    <row r="830" spans="1:25" s="19" customFormat="1" ht="18.75"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thickBot="1" x14ac:dyDescent="0.25">
      <c r="A833" s="27">
        <v>24</v>
      </c>
      <c r="B833" s="42">
        <v>3734.66</v>
      </c>
      <c r="C833" s="42">
        <v>3776.79</v>
      </c>
      <c r="D833" s="42">
        <v>3817.88</v>
      </c>
      <c r="E833" s="42">
        <v>3847.78</v>
      </c>
      <c r="F833" s="42">
        <v>3860.72</v>
      </c>
      <c r="G833" s="42">
        <v>3870.44</v>
      </c>
      <c r="H833" s="42">
        <v>3818.95</v>
      </c>
      <c r="I833" s="42">
        <v>3742.85</v>
      </c>
      <c r="J833" s="42">
        <v>3617.56</v>
      </c>
      <c r="K833" s="42">
        <v>3512.73</v>
      </c>
      <c r="L833" s="42">
        <v>3476</v>
      </c>
      <c r="M833" s="42">
        <v>3469.69</v>
      </c>
      <c r="N833" s="42">
        <v>3463.25</v>
      </c>
      <c r="O833" s="42">
        <v>3473.66</v>
      </c>
      <c r="P833" s="42">
        <v>3475.52</v>
      </c>
      <c r="Q833" s="42">
        <v>3481.1</v>
      </c>
      <c r="R833" s="42">
        <v>3476.19</v>
      </c>
      <c r="S833" s="42">
        <v>3477.92</v>
      </c>
      <c r="T833" s="42">
        <v>3479.13</v>
      </c>
      <c r="U833" s="42">
        <v>3499.59</v>
      </c>
      <c r="V833" s="42">
        <v>3513.97</v>
      </c>
      <c r="W833" s="42">
        <v>3553.55</v>
      </c>
      <c r="X833" s="42">
        <v>3600.08</v>
      </c>
      <c r="Y833" s="42">
        <v>3676.93</v>
      </c>
    </row>
    <row r="834" spans="1:25" s="19" customFormat="1" ht="38.25"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customHeight="1" outlineLevel="1" x14ac:dyDescent="0.2">
      <c r="A836" s="16" t="s">
        <v>3</v>
      </c>
      <c r="B836" s="43">
        <v>2771.6</v>
      </c>
      <c r="C836" s="43">
        <v>2771.6</v>
      </c>
      <c r="D836" s="43">
        <v>2771.6</v>
      </c>
      <c r="E836" s="43">
        <v>2771.6</v>
      </c>
      <c r="F836" s="43">
        <v>2771.6</v>
      </c>
      <c r="G836" s="43">
        <v>2771.6</v>
      </c>
      <c r="H836" s="43">
        <v>2771.6</v>
      </c>
      <c r="I836" s="43">
        <v>2771.6</v>
      </c>
      <c r="J836" s="43">
        <v>2771.6</v>
      </c>
      <c r="K836" s="43">
        <v>2771.6</v>
      </c>
      <c r="L836" s="43">
        <v>2771.6</v>
      </c>
      <c r="M836" s="43">
        <v>2771.6</v>
      </c>
      <c r="N836" s="43">
        <v>2771.6</v>
      </c>
      <c r="O836" s="43">
        <v>2771.6</v>
      </c>
      <c r="P836" s="43">
        <v>2771.6</v>
      </c>
      <c r="Q836" s="43">
        <v>2771.6</v>
      </c>
      <c r="R836" s="43">
        <v>2771.6</v>
      </c>
      <c r="S836" s="43">
        <v>2771.6</v>
      </c>
      <c r="T836" s="43">
        <v>2771.6</v>
      </c>
      <c r="U836" s="43">
        <v>2771.6</v>
      </c>
      <c r="V836" s="43">
        <v>2771.6</v>
      </c>
      <c r="W836" s="43">
        <v>2771.6</v>
      </c>
      <c r="X836" s="43">
        <v>2771.6</v>
      </c>
      <c r="Y836" s="43">
        <v>2771.6</v>
      </c>
    </row>
    <row r="837" spans="1:25" s="19" customFormat="1" ht="18.75"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thickBot="1" x14ac:dyDescent="0.25">
      <c r="A840" s="27">
        <v>25</v>
      </c>
      <c r="B840" s="42">
        <v>3683.55</v>
      </c>
      <c r="C840" s="42">
        <v>3752.77</v>
      </c>
      <c r="D840" s="42">
        <v>3774.55</v>
      </c>
      <c r="E840" s="42">
        <v>3763.98</v>
      </c>
      <c r="F840" s="42">
        <v>3782.26</v>
      </c>
      <c r="G840" s="42">
        <v>3775.98</v>
      </c>
      <c r="H840" s="42">
        <v>3712.66</v>
      </c>
      <c r="I840" s="42">
        <v>3601.88</v>
      </c>
      <c r="J840" s="42">
        <v>3499.58</v>
      </c>
      <c r="K840" s="42">
        <v>3460.92</v>
      </c>
      <c r="L840" s="42">
        <v>3514.26</v>
      </c>
      <c r="M840" s="42">
        <v>3518.14</v>
      </c>
      <c r="N840" s="42">
        <v>3500.67</v>
      </c>
      <c r="O840" s="42">
        <v>3506.63</v>
      </c>
      <c r="P840" s="42">
        <v>3509.25</v>
      </c>
      <c r="Q840" s="42">
        <v>3502.57</v>
      </c>
      <c r="R840" s="42">
        <v>3504.92</v>
      </c>
      <c r="S840" s="42">
        <v>3499.85</v>
      </c>
      <c r="T840" s="42">
        <v>3446.54</v>
      </c>
      <c r="U840" s="42">
        <v>3447.13</v>
      </c>
      <c r="V840" s="42">
        <v>3449.17</v>
      </c>
      <c r="W840" s="42">
        <v>3499.29</v>
      </c>
      <c r="X840" s="42">
        <v>3527.56</v>
      </c>
      <c r="Y840" s="42">
        <v>3581.21</v>
      </c>
    </row>
    <row r="841" spans="1:25" s="19" customFormat="1" ht="48"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customHeight="1" outlineLevel="1" x14ac:dyDescent="0.2">
      <c r="A843" s="16" t="s">
        <v>3</v>
      </c>
      <c r="B843" s="43">
        <v>2771.6</v>
      </c>
      <c r="C843" s="43">
        <v>2771.6</v>
      </c>
      <c r="D843" s="43">
        <v>2771.6</v>
      </c>
      <c r="E843" s="43">
        <v>2771.6</v>
      </c>
      <c r="F843" s="43">
        <v>2771.6</v>
      </c>
      <c r="G843" s="43">
        <v>2771.6</v>
      </c>
      <c r="H843" s="43">
        <v>2771.6</v>
      </c>
      <c r="I843" s="43">
        <v>2771.6</v>
      </c>
      <c r="J843" s="43">
        <v>2771.6</v>
      </c>
      <c r="K843" s="43">
        <v>2771.6</v>
      </c>
      <c r="L843" s="43">
        <v>2771.6</v>
      </c>
      <c r="M843" s="43">
        <v>2771.6</v>
      </c>
      <c r="N843" s="43">
        <v>2771.6</v>
      </c>
      <c r="O843" s="43">
        <v>2771.6</v>
      </c>
      <c r="P843" s="43">
        <v>2771.6</v>
      </c>
      <c r="Q843" s="43">
        <v>2771.6</v>
      </c>
      <c r="R843" s="43">
        <v>2771.6</v>
      </c>
      <c r="S843" s="43">
        <v>2771.6</v>
      </c>
      <c r="T843" s="43">
        <v>2771.6</v>
      </c>
      <c r="U843" s="43">
        <v>2771.6</v>
      </c>
      <c r="V843" s="43">
        <v>2771.6</v>
      </c>
      <c r="W843" s="43">
        <v>2771.6</v>
      </c>
      <c r="X843" s="43">
        <v>2771.6</v>
      </c>
      <c r="Y843" s="43">
        <v>2771.6</v>
      </c>
    </row>
    <row r="844" spans="1:25" s="19" customFormat="1" ht="18.75"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thickBot="1" x14ac:dyDescent="0.25">
      <c r="A847" s="28">
        <v>26</v>
      </c>
      <c r="B847" s="42">
        <v>3738.62</v>
      </c>
      <c r="C847" s="42">
        <v>3794.44</v>
      </c>
      <c r="D847" s="42">
        <v>3828.64</v>
      </c>
      <c r="E847" s="42">
        <v>3830.18</v>
      </c>
      <c r="F847" s="42">
        <v>3830.03</v>
      </c>
      <c r="G847" s="42">
        <v>3822.16</v>
      </c>
      <c r="H847" s="42">
        <v>3779.05</v>
      </c>
      <c r="I847" s="42">
        <v>3680.54</v>
      </c>
      <c r="J847" s="42">
        <v>3636.33</v>
      </c>
      <c r="K847" s="42">
        <v>3582.06</v>
      </c>
      <c r="L847" s="42">
        <v>3568.29</v>
      </c>
      <c r="M847" s="42">
        <v>3548.94</v>
      </c>
      <c r="N847" s="42">
        <v>3551.8</v>
      </c>
      <c r="O847" s="42">
        <v>3530.31</v>
      </c>
      <c r="P847" s="42">
        <v>3528.83</v>
      </c>
      <c r="Q847" s="42">
        <v>3516.87</v>
      </c>
      <c r="R847" s="42">
        <v>3517.74</v>
      </c>
      <c r="S847" s="42">
        <v>3517.65</v>
      </c>
      <c r="T847" s="42">
        <v>3528.05</v>
      </c>
      <c r="U847" s="42">
        <v>3540.06</v>
      </c>
      <c r="V847" s="42">
        <v>3608.44</v>
      </c>
      <c r="W847" s="42">
        <v>3719.96</v>
      </c>
      <c r="X847" s="42">
        <v>3746.22</v>
      </c>
      <c r="Y847" s="42">
        <v>3713.47</v>
      </c>
    </row>
    <row r="848" spans="1:25" s="19" customFormat="1" ht="38.25"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customHeight="1" outlineLevel="1" x14ac:dyDescent="0.2">
      <c r="A850" s="16" t="s">
        <v>3</v>
      </c>
      <c r="B850" s="43">
        <v>2771.6</v>
      </c>
      <c r="C850" s="43">
        <v>2771.6</v>
      </c>
      <c r="D850" s="43">
        <v>2771.6</v>
      </c>
      <c r="E850" s="43">
        <v>2771.6</v>
      </c>
      <c r="F850" s="43">
        <v>2771.6</v>
      </c>
      <c r="G850" s="43">
        <v>2771.6</v>
      </c>
      <c r="H850" s="43">
        <v>2771.6</v>
      </c>
      <c r="I850" s="43">
        <v>2771.6</v>
      </c>
      <c r="J850" s="43">
        <v>2771.6</v>
      </c>
      <c r="K850" s="43">
        <v>2771.6</v>
      </c>
      <c r="L850" s="43">
        <v>2771.6</v>
      </c>
      <c r="M850" s="43">
        <v>2771.6</v>
      </c>
      <c r="N850" s="43">
        <v>2771.6</v>
      </c>
      <c r="O850" s="43">
        <v>2771.6</v>
      </c>
      <c r="P850" s="43">
        <v>2771.6</v>
      </c>
      <c r="Q850" s="43">
        <v>2771.6</v>
      </c>
      <c r="R850" s="43">
        <v>2771.6</v>
      </c>
      <c r="S850" s="43">
        <v>2771.6</v>
      </c>
      <c r="T850" s="43">
        <v>2771.6</v>
      </c>
      <c r="U850" s="43">
        <v>2771.6</v>
      </c>
      <c r="V850" s="43">
        <v>2771.6</v>
      </c>
      <c r="W850" s="43">
        <v>2771.6</v>
      </c>
      <c r="X850" s="43">
        <v>2771.6</v>
      </c>
      <c r="Y850" s="43">
        <v>2771.6</v>
      </c>
    </row>
    <row r="851" spans="1:25" s="19" customFormat="1" ht="18.75"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thickBot="1" x14ac:dyDescent="0.25">
      <c r="A854" s="27">
        <v>27</v>
      </c>
      <c r="B854" s="42">
        <v>3688.06</v>
      </c>
      <c r="C854" s="42">
        <v>3737.98</v>
      </c>
      <c r="D854" s="42">
        <v>3766.32</v>
      </c>
      <c r="E854" s="42">
        <v>3779.17</v>
      </c>
      <c r="F854" s="42">
        <v>3794.76</v>
      </c>
      <c r="G854" s="42">
        <v>3787.06</v>
      </c>
      <c r="H854" s="42">
        <v>3750.25</v>
      </c>
      <c r="I854" s="42">
        <v>3695.87</v>
      </c>
      <c r="J854" s="42">
        <v>3665.83</v>
      </c>
      <c r="K854" s="42">
        <v>3629.56</v>
      </c>
      <c r="L854" s="42">
        <v>3622.83</v>
      </c>
      <c r="M854" s="42">
        <v>3603.5</v>
      </c>
      <c r="N854" s="42">
        <v>3605.67</v>
      </c>
      <c r="O854" s="42">
        <v>3592.28</v>
      </c>
      <c r="P854" s="42">
        <v>3579.09</v>
      </c>
      <c r="Q854" s="42">
        <v>3574.66</v>
      </c>
      <c r="R854" s="42">
        <v>3559.07</v>
      </c>
      <c r="S854" s="42">
        <v>3571.66</v>
      </c>
      <c r="T854" s="42">
        <v>3579.11</v>
      </c>
      <c r="U854" s="42">
        <v>3590.47</v>
      </c>
      <c r="V854" s="42">
        <v>3609.72</v>
      </c>
      <c r="W854" s="42">
        <v>3635.25</v>
      </c>
      <c r="X854" s="42">
        <v>3648.51</v>
      </c>
      <c r="Y854" s="42">
        <v>3676.29</v>
      </c>
    </row>
    <row r="855" spans="1:25" s="19" customFormat="1" ht="38.25"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customHeight="1" outlineLevel="1" x14ac:dyDescent="0.2">
      <c r="A857" s="16" t="s">
        <v>3</v>
      </c>
      <c r="B857" s="43">
        <v>2771.6</v>
      </c>
      <c r="C857" s="43">
        <v>2771.6</v>
      </c>
      <c r="D857" s="43">
        <v>2771.6</v>
      </c>
      <c r="E857" s="43">
        <v>2771.6</v>
      </c>
      <c r="F857" s="43">
        <v>2771.6</v>
      </c>
      <c r="G857" s="43">
        <v>2771.6</v>
      </c>
      <c r="H857" s="43">
        <v>2771.6</v>
      </c>
      <c r="I857" s="43">
        <v>2771.6</v>
      </c>
      <c r="J857" s="43">
        <v>2771.6</v>
      </c>
      <c r="K857" s="43">
        <v>2771.6</v>
      </c>
      <c r="L857" s="43">
        <v>2771.6</v>
      </c>
      <c r="M857" s="43">
        <v>2771.6</v>
      </c>
      <c r="N857" s="43">
        <v>2771.6</v>
      </c>
      <c r="O857" s="43">
        <v>2771.6</v>
      </c>
      <c r="P857" s="43">
        <v>2771.6</v>
      </c>
      <c r="Q857" s="43">
        <v>2771.6</v>
      </c>
      <c r="R857" s="43">
        <v>2771.6</v>
      </c>
      <c r="S857" s="43">
        <v>2771.6</v>
      </c>
      <c r="T857" s="43">
        <v>2771.6</v>
      </c>
      <c r="U857" s="43">
        <v>2771.6</v>
      </c>
      <c r="V857" s="43">
        <v>2771.6</v>
      </c>
      <c r="W857" s="43">
        <v>2771.6</v>
      </c>
      <c r="X857" s="43">
        <v>2771.6</v>
      </c>
      <c r="Y857" s="43">
        <v>2771.6</v>
      </c>
    </row>
    <row r="858" spans="1:25" s="19" customFormat="1" ht="18.75"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thickBot="1" x14ac:dyDescent="0.25">
      <c r="A861" s="27">
        <v>28</v>
      </c>
      <c r="B861" s="42">
        <v>3706.99</v>
      </c>
      <c r="C861" s="42">
        <v>3771.56</v>
      </c>
      <c r="D861" s="42">
        <v>3827.29</v>
      </c>
      <c r="E861" s="42">
        <v>3801.05</v>
      </c>
      <c r="F861" s="42">
        <v>3838.2</v>
      </c>
      <c r="G861" s="42">
        <v>3821.32</v>
      </c>
      <c r="H861" s="42">
        <v>3746.3</v>
      </c>
      <c r="I861" s="42">
        <v>3714.22</v>
      </c>
      <c r="J861" s="42">
        <v>3641.95</v>
      </c>
      <c r="K861" s="42">
        <v>3681.1</v>
      </c>
      <c r="L861" s="42">
        <v>3685.64</v>
      </c>
      <c r="M861" s="42">
        <v>3689.8</v>
      </c>
      <c r="N861" s="42">
        <v>3681.48</v>
      </c>
      <c r="O861" s="42">
        <v>3662.34</v>
      </c>
      <c r="P861" s="42">
        <v>3654.91</v>
      </c>
      <c r="Q861" s="42">
        <v>3649.35</v>
      </c>
      <c r="R861" s="42">
        <v>3647.49</v>
      </c>
      <c r="S861" s="42">
        <v>3649.86</v>
      </c>
      <c r="T861" s="42">
        <v>3644.72</v>
      </c>
      <c r="U861" s="42">
        <v>3653.63</v>
      </c>
      <c r="V861" s="42">
        <v>3655.38</v>
      </c>
      <c r="W861" s="42">
        <v>3648.56</v>
      </c>
      <c r="X861" s="42">
        <v>3671.73</v>
      </c>
      <c r="Y861" s="42">
        <v>3680.08</v>
      </c>
    </row>
    <row r="862" spans="1:25" s="19" customFormat="1" ht="38.25"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customHeight="1" outlineLevel="1" x14ac:dyDescent="0.2">
      <c r="A864" s="16" t="s">
        <v>3</v>
      </c>
      <c r="B864" s="43">
        <v>2771.6</v>
      </c>
      <c r="C864" s="43">
        <v>2771.6</v>
      </c>
      <c r="D864" s="43">
        <v>2771.6</v>
      </c>
      <c r="E864" s="43">
        <v>2771.6</v>
      </c>
      <c r="F864" s="43">
        <v>2771.6</v>
      </c>
      <c r="G864" s="43">
        <v>2771.6</v>
      </c>
      <c r="H864" s="43">
        <v>2771.6</v>
      </c>
      <c r="I864" s="43">
        <v>2771.6</v>
      </c>
      <c r="J864" s="43">
        <v>2771.6</v>
      </c>
      <c r="K864" s="43">
        <v>2771.6</v>
      </c>
      <c r="L864" s="43">
        <v>2771.6</v>
      </c>
      <c r="M864" s="43">
        <v>2771.6</v>
      </c>
      <c r="N864" s="43">
        <v>2771.6</v>
      </c>
      <c r="O864" s="43">
        <v>2771.6</v>
      </c>
      <c r="P864" s="43">
        <v>2771.6</v>
      </c>
      <c r="Q864" s="43">
        <v>2771.6</v>
      </c>
      <c r="R864" s="43">
        <v>2771.6</v>
      </c>
      <c r="S864" s="43">
        <v>2771.6</v>
      </c>
      <c r="T864" s="43">
        <v>2771.6</v>
      </c>
      <c r="U864" s="43">
        <v>2771.6</v>
      </c>
      <c r="V864" s="43">
        <v>2771.6</v>
      </c>
      <c r="W864" s="43">
        <v>2771.6</v>
      </c>
      <c r="X864" s="43">
        <v>2771.6</v>
      </c>
      <c r="Y864" s="43">
        <v>2771.6</v>
      </c>
    </row>
    <row r="865" spans="1:25" s="19" customFormat="1" ht="18.75"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thickBot="1" x14ac:dyDescent="0.25">
      <c r="A868" s="27">
        <v>29</v>
      </c>
      <c r="B868" s="42">
        <v>3742.89</v>
      </c>
      <c r="C868" s="42">
        <v>3817.68</v>
      </c>
      <c r="D868" s="42">
        <v>3841.87</v>
      </c>
      <c r="E868" s="42">
        <v>3821.78</v>
      </c>
      <c r="F868" s="42">
        <v>3831.75</v>
      </c>
      <c r="G868" s="42">
        <v>3859.12</v>
      </c>
      <c r="H868" s="42">
        <v>3792.22</v>
      </c>
      <c r="I868" s="42">
        <v>3710.89</v>
      </c>
      <c r="J868" s="42">
        <v>3656.22</v>
      </c>
      <c r="K868" s="42">
        <v>3638.93</v>
      </c>
      <c r="L868" s="42">
        <v>3634.85</v>
      </c>
      <c r="M868" s="42">
        <v>3621.01</v>
      </c>
      <c r="N868" s="42">
        <v>3619.47</v>
      </c>
      <c r="O868" s="42">
        <v>3616.93</v>
      </c>
      <c r="P868" s="42">
        <v>3616.55</v>
      </c>
      <c r="Q868" s="42">
        <v>3618.44</v>
      </c>
      <c r="R868" s="42">
        <v>3623.37</v>
      </c>
      <c r="S868" s="42">
        <v>3628.53</v>
      </c>
      <c r="T868" s="42">
        <v>3614.69</v>
      </c>
      <c r="U868" s="42">
        <v>3619</v>
      </c>
      <c r="V868" s="42">
        <v>3566.29</v>
      </c>
      <c r="W868" s="42">
        <v>3549.55</v>
      </c>
      <c r="X868" s="42">
        <v>3571.71</v>
      </c>
      <c r="Y868" s="42">
        <v>3627.56</v>
      </c>
    </row>
    <row r="869" spans="1:25" s="19" customFormat="1" ht="38.25"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customHeight="1" outlineLevel="1" x14ac:dyDescent="0.2">
      <c r="A871" s="16" t="s">
        <v>3</v>
      </c>
      <c r="B871" s="43">
        <v>2771.6</v>
      </c>
      <c r="C871" s="43">
        <v>2771.6</v>
      </c>
      <c r="D871" s="43">
        <v>2771.6</v>
      </c>
      <c r="E871" s="43">
        <v>2771.6</v>
      </c>
      <c r="F871" s="43">
        <v>2771.6</v>
      </c>
      <c r="G871" s="43">
        <v>2771.6</v>
      </c>
      <c r="H871" s="43">
        <v>2771.6</v>
      </c>
      <c r="I871" s="43">
        <v>2771.6</v>
      </c>
      <c r="J871" s="43">
        <v>2771.6</v>
      </c>
      <c r="K871" s="43">
        <v>2771.6</v>
      </c>
      <c r="L871" s="43">
        <v>2771.6</v>
      </c>
      <c r="M871" s="43">
        <v>2771.6</v>
      </c>
      <c r="N871" s="43">
        <v>2771.6</v>
      </c>
      <c r="O871" s="43">
        <v>2771.6</v>
      </c>
      <c r="P871" s="43">
        <v>2771.6</v>
      </c>
      <c r="Q871" s="43">
        <v>2771.6</v>
      </c>
      <c r="R871" s="43">
        <v>2771.6</v>
      </c>
      <c r="S871" s="43">
        <v>2771.6</v>
      </c>
      <c r="T871" s="43">
        <v>2771.6</v>
      </c>
      <c r="U871" s="43">
        <v>2771.6</v>
      </c>
      <c r="V871" s="43">
        <v>2771.6</v>
      </c>
      <c r="W871" s="43">
        <v>2771.6</v>
      </c>
      <c r="X871" s="43">
        <v>2771.6</v>
      </c>
      <c r="Y871" s="43">
        <v>2771.6</v>
      </c>
    </row>
    <row r="872" spans="1:25" s="19" customFormat="1" ht="18.75"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thickBot="1" x14ac:dyDescent="0.25">
      <c r="A875" s="28">
        <v>30</v>
      </c>
      <c r="B875" s="42">
        <v>3724.6</v>
      </c>
      <c r="C875" s="42">
        <v>3790.1</v>
      </c>
      <c r="D875" s="42">
        <v>3820.66</v>
      </c>
      <c r="E875" s="42">
        <v>3833.06</v>
      </c>
      <c r="F875" s="42">
        <v>3832.32</v>
      </c>
      <c r="G875" s="42">
        <v>3844.43</v>
      </c>
      <c r="H875" s="42">
        <v>3776.67</v>
      </c>
      <c r="I875" s="42">
        <v>3707.27</v>
      </c>
      <c r="J875" s="42">
        <v>3588.89</v>
      </c>
      <c r="K875" s="42">
        <v>3533.07</v>
      </c>
      <c r="L875" s="42">
        <v>3542.74</v>
      </c>
      <c r="M875" s="42">
        <v>3541.17</v>
      </c>
      <c r="N875" s="42">
        <v>3525.1</v>
      </c>
      <c r="O875" s="42">
        <v>3522.44</v>
      </c>
      <c r="P875" s="42">
        <v>3531.74</v>
      </c>
      <c r="Q875" s="42">
        <v>3546.35</v>
      </c>
      <c r="R875" s="42">
        <v>3547.13</v>
      </c>
      <c r="S875" s="42">
        <v>3555.79</v>
      </c>
      <c r="T875" s="42">
        <v>3561.71</v>
      </c>
      <c r="U875" s="42">
        <v>3541.49</v>
      </c>
      <c r="V875" s="42">
        <v>3538.99</v>
      </c>
      <c r="W875" s="42">
        <v>3533.49</v>
      </c>
      <c r="X875" s="42">
        <v>3550.55</v>
      </c>
      <c r="Y875" s="42">
        <v>3618.56</v>
      </c>
    </row>
    <row r="876" spans="1:25" s="19" customFormat="1" ht="38.25"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customHeight="1" outlineLevel="1" x14ac:dyDescent="0.2">
      <c r="A878" s="16" t="s">
        <v>3</v>
      </c>
      <c r="B878" s="43">
        <v>2771.6</v>
      </c>
      <c r="C878" s="43">
        <v>2771.6</v>
      </c>
      <c r="D878" s="43">
        <v>2771.6</v>
      </c>
      <c r="E878" s="43">
        <v>2771.6</v>
      </c>
      <c r="F878" s="43">
        <v>2771.6</v>
      </c>
      <c r="G878" s="43">
        <v>2771.6</v>
      </c>
      <c r="H878" s="43">
        <v>2771.6</v>
      </c>
      <c r="I878" s="43">
        <v>2771.6</v>
      </c>
      <c r="J878" s="43">
        <v>2771.6</v>
      </c>
      <c r="K878" s="43">
        <v>2771.6</v>
      </c>
      <c r="L878" s="43">
        <v>2771.6</v>
      </c>
      <c r="M878" s="43">
        <v>2771.6</v>
      </c>
      <c r="N878" s="43">
        <v>2771.6</v>
      </c>
      <c r="O878" s="43">
        <v>2771.6</v>
      </c>
      <c r="P878" s="43">
        <v>2771.6</v>
      </c>
      <c r="Q878" s="43">
        <v>2771.6</v>
      </c>
      <c r="R878" s="43">
        <v>2771.6</v>
      </c>
      <c r="S878" s="43">
        <v>2771.6</v>
      </c>
      <c r="T878" s="43">
        <v>2771.6</v>
      </c>
      <c r="U878" s="43">
        <v>2771.6</v>
      </c>
      <c r="V878" s="43">
        <v>2771.6</v>
      </c>
      <c r="W878" s="43">
        <v>2771.6</v>
      </c>
      <c r="X878" s="43">
        <v>2771.6</v>
      </c>
      <c r="Y878" s="43">
        <v>2771.6</v>
      </c>
    </row>
    <row r="879" spans="1:25" s="19" customFormat="1" ht="18.75"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thickBot="1" x14ac:dyDescent="0.25">
      <c r="A882" s="27">
        <v>31</v>
      </c>
      <c r="B882" s="42">
        <v>3745.09</v>
      </c>
      <c r="C882" s="42">
        <v>3801.54</v>
      </c>
      <c r="D882" s="42">
        <v>3827.04</v>
      </c>
      <c r="E882" s="42">
        <v>3823.04</v>
      </c>
      <c r="F882" s="42">
        <v>3844.06</v>
      </c>
      <c r="G882" s="42">
        <v>3847.26</v>
      </c>
      <c r="H882" s="42">
        <v>3775.97</v>
      </c>
      <c r="I882" s="42">
        <v>3711.95</v>
      </c>
      <c r="J882" s="42">
        <v>3581.06</v>
      </c>
      <c r="K882" s="42">
        <v>3496.25</v>
      </c>
      <c r="L882" s="42">
        <v>3470.09</v>
      </c>
      <c r="M882" s="42">
        <v>3473.89</v>
      </c>
      <c r="N882" s="42">
        <v>3473.95</v>
      </c>
      <c r="O882" s="42">
        <v>3471.13</v>
      </c>
      <c r="P882" s="42">
        <v>3460.38</v>
      </c>
      <c r="Q882" s="42">
        <v>3460.87</v>
      </c>
      <c r="R882" s="42">
        <v>3470.56</v>
      </c>
      <c r="S882" s="42">
        <v>3464.25</v>
      </c>
      <c r="T882" s="42">
        <v>3476.49</v>
      </c>
      <c r="U882" s="42">
        <v>3503.54</v>
      </c>
      <c r="V882" s="42">
        <v>3516.47</v>
      </c>
      <c r="W882" s="42">
        <v>3564.96</v>
      </c>
      <c r="X882" s="42">
        <v>3564.63</v>
      </c>
      <c r="Y882" s="42">
        <v>3627.44</v>
      </c>
    </row>
    <row r="883" spans="1:26" s="19" customFormat="1" ht="45.75" customHeight="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customHeight="1" outlineLevel="1" x14ac:dyDescent="0.2">
      <c r="A885" s="16" t="s">
        <v>3</v>
      </c>
      <c r="B885" s="43">
        <v>2771.6</v>
      </c>
      <c r="C885" s="43">
        <v>2771.6</v>
      </c>
      <c r="D885" s="43">
        <v>2771.6</v>
      </c>
      <c r="E885" s="43">
        <v>2771.6</v>
      </c>
      <c r="F885" s="43">
        <v>2771.6</v>
      </c>
      <c r="G885" s="43">
        <v>2771.6</v>
      </c>
      <c r="H885" s="43">
        <v>2771.6</v>
      </c>
      <c r="I885" s="43">
        <v>2771.6</v>
      </c>
      <c r="J885" s="43">
        <v>2771.6</v>
      </c>
      <c r="K885" s="43">
        <v>2771.6</v>
      </c>
      <c r="L885" s="43">
        <v>2771.6</v>
      </c>
      <c r="M885" s="43">
        <v>2771.6</v>
      </c>
      <c r="N885" s="43">
        <v>2771.6</v>
      </c>
      <c r="O885" s="43">
        <v>2771.6</v>
      </c>
      <c r="P885" s="43">
        <v>2771.6</v>
      </c>
      <c r="Q885" s="43">
        <v>2771.6</v>
      </c>
      <c r="R885" s="43">
        <v>2771.6</v>
      </c>
      <c r="S885" s="43">
        <v>2771.6</v>
      </c>
      <c r="T885" s="43">
        <v>2771.6</v>
      </c>
      <c r="U885" s="43">
        <v>2771.6</v>
      </c>
      <c r="V885" s="43">
        <v>2771.6</v>
      </c>
      <c r="W885" s="43">
        <v>2771.6</v>
      </c>
      <c r="X885" s="43">
        <v>2771.6</v>
      </c>
      <c r="Y885" s="43">
        <v>2771.6</v>
      </c>
    </row>
    <row r="886" spans="1:26" s="19" customFormat="1" ht="18.75"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ht="15" thickBot="1" x14ac:dyDescent="0.25">
      <c r="A889" s="21"/>
      <c r="Y889" s="21"/>
    </row>
    <row r="890" spans="1:26" ht="15" thickBot="1" x14ac:dyDescent="0.25">
      <c r="A890" s="21"/>
      <c r="Y890" s="21"/>
    </row>
    <row r="891" spans="1:26" ht="15" customHeight="1" thickBot="1" x14ac:dyDescent="0.25">
      <c r="A891" s="281" t="s">
        <v>107</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73"/>
      <c r="Z891" s="18">
        <v>1</v>
      </c>
    </row>
    <row r="892" spans="1:26" ht="15" thickBot="1" x14ac:dyDescent="0.25">
      <c r="A892" s="34"/>
      <c r="Y892" s="21"/>
    </row>
    <row r="893" spans="1:26" s="115" customFormat="1" ht="15" thickBot="1" x14ac:dyDescent="0.25">
      <c r="A893" s="226" t="s">
        <v>35</v>
      </c>
      <c r="B893" s="228" t="s">
        <v>108</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18">
        <v>1</v>
      </c>
    </row>
    <row r="894" spans="1:26" s="116" customFormat="1" ht="35.25"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72.91</v>
      </c>
      <c r="C895" s="36">
        <v>77.069999999999993</v>
      </c>
      <c r="D895" s="36">
        <v>79.13</v>
      </c>
      <c r="E895" s="36">
        <v>79.959999999999994</v>
      </c>
      <c r="F895" s="36">
        <v>80.62</v>
      </c>
      <c r="G895" s="36">
        <v>79.56</v>
      </c>
      <c r="H895" s="36">
        <v>74.52</v>
      </c>
      <c r="I895" s="36">
        <v>68.28</v>
      </c>
      <c r="J895" s="36">
        <v>64.61</v>
      </c>
      <c r="K895" s="36">
        <v>63.57</v>
      </c>
      <c r="L895" s="36">
        <v>63.97</v>
      </c>
      <c r="M895" s="36">
        <v>64.150000000000006</v>
      </c>
      <c r="N895" s="36">
        <v>63.81</v>
      </c>
      <c r="O895" s="36">
        <v>64.31</v>
      </c>
      <c r="P895" s="36">
        <v>63.61</v>
      </c>
      <c r="Q895" s="36">
        <v>63.75</v>
      </c>
      <c r="R895" s="36">
        <v>63.81</v>
      </c>
      <c r="S895" s="36">
        <v>63.76</v>
      </c>
      <c r="T895" s="36">
        <v>63.94</v>
      </c>
      <c r="U895" s="36">
        <v>64.02</v>
      </c>
      <c r="V895" s="36">
        <v>62.58</v>
      </c>
      <c r="W895" s="36">
        <v>60.39</v>
      </c>
      <c r="X895" s="36">
        <v>62.09</v>
      </c>
      <c r="Y895" s="36">
        <v>66.83</v>
      </c>
    </row>
    <row r="896" spans="1:26" s="116" customFormat="1" ht="38.25" outlineLevel="1" x14ac:dyDescent="0.2">
      <c r="A896" s="111" t="s">
        <v>70</v>
      </c>
      <c r="B896" s="49">
        <v>72.906080349999996</v>
      </c>
      <c r="C896" s="49">
        <v>77.073012009999999</v>
      </c>
      <c r="D896" s="49">
        <v>79.134208619999995</v>
      </c>
      <c r="E896" s="49">
        <v>79.961934630000002</v>
      </c>
      <c r="F896" s="49">
        <v>80.624293429999994</v>
      </c>
      <c r="G896" s="49">
        <v>79.555914639999997</v>
      </c>
      <c r="H896" s="49">
        <v>74.519431490000002</v>
      </c>
      <c r="I896" s="49">
        <v>68.278879169999996</v>
      </c>
      <c r="J896" s="49">
        <v>64.613909539999995</v>
      </c>
      <c r="K896" s="49">
        <v>63.572091039999997</v>
      </c>
      <c r="L896" s="49">
        <v>63.967076349999999</v>
      </c>
      <c r="M896" s="49">
        <v>64.151341860000002</v>
      </c>
      <c r="N896" s="49">
        <v>63.808136900000001</v>
      </c>
      <c r="O896" s="49">
        <v>64.306855929999998</v>
      </c>
      <c r="P896" s="49">
        <v>63.60703384</v>
      </c>
      <c r="Q896" s="49">
        <v>63.752542630000001</v>
      </c>
      <c r="R896" s="49">
        <v>63.806984020000002</v>
      </c>
      <c r="S896" s="49">
        <v>63.756247369999997</v>
      </c>
      <c r="T896" s="49">
        <v>63.942474789999999</v>
      </c>
      <c r="U896" s="49">
        <v>64.019139300000006</v>
      </c>
      <c r="V896" s="49">
        <v>62.583332669999997</v>
      </c>
      <c r="W896" s="49">
        <v>60.386822029999998</v>
      </c>
      <c r="X896" s="49">
        <v>62.089333330000002</v>
      </c>
      <c r="Y896" s="49">
        <v>66.825162370000001</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73.540000000000006</v>
      </c>
      <c r="C898" s="36">
        <v>77.959999999999994</v>
      </c>
      <c r="D898" s="36">
        <v>80.069999999999993</v>
      </c>
      <c r="E898" s="36">
        <v>80.91</v>
      </c>
      <c r="F898" s="36">
        <v>81.98</v>
      </c>
      <c r="G898" s="36">
        <v>81.88</v>
      </c>
      <c r="H898" s="36">
        <v>78.319999999999993</v>
      </c>
      <c r="I898" s="36">
        <v>73.14</v>
      </c>
      <c r="J898" s="36">
        <v>66</v>
      </c>
      <c r="K898" s="36">
        <v>62.25</v>
      </c>
      <c r="L898" s="36">
        <v>63.58</v>
      </c>
      <c r="M898" s="36">
        <v>63.86</v>
      </c>
      <c r="N898" s="36">
        <v>63.83</v>
      </c>
      <c r="O898" s="36">
        <v>63.27</v>
      </c>
      <c r="P898" s="36">
        <v>62.19</v>
      </c>
      <c r="Q898" s="36">
        <v>61.89</v>
      </c>
      <c r="R898" s="36">
        <v>61.78</v>
      </c>
      <c r="S898" s="36">
        <v>62.11</v>
      </c>
      <c r="T898" s="36">
        <v>62.6</v>
      </c>
      <c r="U898" s="36">
        <v>62.64</v>
      </c>
      <c r="V898" s="36">
        <v>61.77</v>
      </c>
      <c r="W898" s="36">
        <v>61.88</v>
      </c>
      <c r="X898" s="36">
        <v>64.84</v>
      </c>
      <c r="Y898" s="36">
        <v>69.430000000000007</v>
      </c>
    </row>
    <row r="899" spans="1:25" s="116" customFormat="1" ht="38.25" outlineLevel="1" x14ac:dyDescent="0.2">
      <c r="A899" s="111" t="s">
        <v>70</v>
      </c>
      <c r="B899" s="49">
        <v>73.541101429999998</v>
      </c>
      <c r="C899" s="49">
        <v>77.96033602</v>
      </c>
      <c r="D899" s="49">
        <v>80.073824740000006</v>
      </c>
      <c r="E899" s="49">
        <v>80.913236760000004</v>
      </c>
      <c r="F899" s="49">
        <v>81.979378589999996</v>
      </c>
      <c r="G899" s="49">
        <v>81.879447830000004</v>
      </c>
      <c r="H899" s="49">
        <v>78.319986619999995</v>
      </c>
      <c r="I899" s="49">
        <v>73.138917359999994</v>
      </c>
      <c r="J899" s="49">
        <v>66.003096409999998</v>
      </c>
      <c r="K899" s="49">
        <v>62.250051589999998</v>
      </c>
      <c r="L899" s="49">
        <v>63.57791186</v>
      </c>
      <c r="M899" s="49">
        <v>63.856212229999997</v>
      </c>
      <c r="N899" s="49">
        <v>63.832359650000001</v>
      </c>
      <c r="O899" s="49">
        <v>63.265739719999999</v>
      </c>
      <c r="P899" s="49">
        <v>62.190570800000003</v>
      </c>
      <c r="Q899" s="49">
        <v>61.889470410000001</v>
      </c>
      <c r="R899" s="49">
        <v>61.775206740000002</v>
      </c>
      <c r="S899" s="49">
        <v>62.111532130000001</v>
      </c>
      <c r="T899" s="49">
        <v>62.601950000000002</v>
      </c>
      <c r="U899" s="49">
        <v>62.643684999999998</v>
      </c>
      <c r="V899" s="49">
        <v>61.770330809999997</v>
      </c>
      <c r="W899" s="49">
        <v>61.881485099999999</v>
      </c>
      <c r="X899" s="49">
        <v>64.836375709999999</v>
      </c>
      <c r="Y899" s="49">
        <v>69.425386029999999</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74.209999999999994</v>
      </c>
      <c r="C901" s="36">
        <v>78.459999999999994</v>
      </c>
      <c r="D901" s="36">
        <v>80.8</v>
      </c>
      <c r="E901" s="36">
        <v>81.69</v>
      </c>
      <c r="F901" s="36">
        <v>82.56</v>
      </c>
      <c r="G901" s="36">
        <v>82.37</v>
      </c>
      <c r="H901" s="36">
        <v>79.28</v>
      </c>
      <c r="I901" s="36">
        <v>74.349999999999994</v>
      </c>
      <c r="J901" s="36">
        <v>67.010000000000005</v>
      </c>
      <c r="K901" s="36">
        <v>62.4</v>
      </c>
      <c r="L901" s="36">
        <v>63.76</v>
      </c>
      <c r="M901" s="36">
        <v>64.040000000000006</v>
      </c>
      <c r="N901" s="36">
        <v>63.78</v>
      </c>
      <c r="O901" s="36">
        <v>63.28</v>
      </c>
      <c r="P901" s="36">
        <v>62.5</v>
      </c>
      <c r="Q901" s="36">
        <v>62.4</v>
      </c>
      <c r="R901" s="36">
        <v>61.96</v>
      </c>
      <c r="S901" s="36">
        <v>61.77</v>
      </c>
      <c r="T901" s="36">
        <v>62.52</v>
      </c>
      <c r="U901" s="36">
        <v>62.96</v>
      </c>
      <c r="V901" s="36">
        <v>61.91</v>
      </c>
      <c r="W901" s="36">
        <v>61.34</v>
      </c>
      <c r="X901" s="36">
        <v>64.45</v>
      </c>
      <c r="Y901" s="36">
        <v>69.400000000000006</v>
      </c>
    </row>
    <row r="902" spans="1:25" s="116" customFormat="1" ht="38.25" outlineLevel="1" x14ac:dyDescent="0.2">
      <c r="A902" s="111" t="s">
        <v>70</v>
      </c>
      <c r="B902" s="49">
        <v>74.21084012</v>
      </c>
      <c r="C902" s="49">
        <v>78.462773589999998</v>
      </c>
      <c r="D902" s="49">
        <v>80.796923090000007</v>
      </c>
      <c r="E902" s="49">
        <v>81.692834439999999</v>
      </c>
      <c r="F902" s="49">
        <v>82.557716589999998</v>
      </c>
      <c r="G902" s="49">
        <v>82.367927620000003</v>
      </c>
      <c r="H902" s="49">
        <v>79.275159729999999</v>
      </c>
      <c r="I902" s="49">
        <v>74.349791060000001</v>
      </c>
      <c r="J902" s="49">
        <v>67.012553460000007</v>
      </c>
      <c r="K902" s="49">
        <v>62.401602509999996</v>
      </c>
      <c r="L902" s="49">
        <v>63.761033089999998</v>
      </c>
      <c r="M902" s="49">
        <v>64.038426419999993</v>
      </c>
      <c r="N902" s="49">
        <v>63.782072210000003</v>
      </c>
      <c r="O902" s="49">
        <v>63.284091940000003</v>
      </c>
      <c r="P902" s="49">
        <v>62.496494249999998</v>
      </c>
      <c r="Q902" s="49">
        <v>62.401073199999999</v>
      </c>
      <c r="R902" s="49">
        <v>61.95614355</v>
      </c>
      <c r="S902" s="49">
        <v>61.76601196</v>
      </c>
      <c r="T902" s="49">
        <v>62.518169649999997</v>
      </c>
      <c r="U902" s="49">
        <v>62.959795389999996</v>
      </c>
      <c r="V902" s="49">
        <v>61.909358660000002</v>
      </c>
      <c r="W902" s="49">
        <v>61.34455432</v>
      </c>
      <c r="X902" s="49">
        <v>64.451014490000006</v>
      </c>
      <c r="Y902" s="49">
        <v>69.399610429999996</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76.599999999999994</v>
      </c>
      <c r="C904" s="36">
        <v>80.72</v>
      </c>
      <c r="D904" s="36">
        <v>82.48</v>
      </c>
      <c r="E904" s="36">
        <v>83.65</v>
      </c>
      <c r="F904" s="36">
        <v>85.21</v>
      </c>
      <c r="G904" s="36">
        <v>85.95</v>
      </c>
      <c r="H904" s="36">
        <v>80.83</v>
      </c>
      <c r="I904" s="36">
        <v>74.62</v>
      </c>
      <c r="J904" s="36">
        <v>69.239999999999995</v>
      </c>
      <c r="K904" s="36">
        <v>65.650000000000006</v>
      </c>
      <c r="L904" s="36">
        <v>65.62</v>
      </c>
      <c r="M904" s="36">
        <v>65.48</v>
      </c>
      <c r="N904" s="36">
        <v>65.05</v>
      </c>
      <c r="O904" s="36">
        <v>65.2</v>
      </c>
      <c r="P904" s="36">
        <v>65.3</v>
      </c>
      <c r="Q904" s="36">
        <v>65.099999999999994</v>
      </c>
      <c r="R904" s="36">
        <v>65.48</v>
      </c>
      <c r="S904" s="36">
        <v>65.53</v>
      </c>
      <c r="T904" s="36">
        <v>65.62</v>
      </c>
      <c r="U904" s="36">
        <v>66.099999999999994</v>
      </c>
      <c r="V904" s="36">
        <v>67.53</v>
      </c>
      <c r="W904" s="36">
        <v>69.28</v>
      </c>
      <c r="X904" s="36">
        <v>71.81</v>
      </c>
      <c r="Y904" s="36">
        <v>74.040000000000006</v>
      </c>
    </row>
    <row r="905" spans="1:25" s="116" customFormat="1" ht="38.25" outlineLevel="1" x14ac:dyDescent="0.2">
      <c r="A905" s="111" t="s">
        <v>70</v>
      </c>
      <c r="B905" s="49">
        <v>76.602415989999997</v>
      </c>
      <c r="C905" s="49">
        <v>80.724020960000004</v>
      </c>
      <c r="D905" s="49">
        <v>82.484345590000004</v>
      </c>
      <c r="E905" s="49">
        <v>83.651832260000006</v>
      </c>
      <c r="F905" s="49">
        <v>85.210678630000004</v>
      </c>
      <c r="G905" s="49">
        <v>85.954827249999994</v>
      </c>
      <c r="H905" s="49">
        <v>80.832502300000002</v>
      </c>
      <c r="I905" s="49">
        <v>74.618926299999998</v>
      </c>
      <c r="J905" s="49">
        <v>69.23695008</v>
      </c>
      <c r="K905" s="49">
        <v>65.647175959999998</v>
      </c>
      <c r="L905" s="49">
        <v>65.622112169999994</v>
      </c>
      <c r="M905" s="49">
        <v>65.475727329999998</v>
      </c>
      <c r="N905" s="49">
        <v>65.050296939999996</v>
      </c>
      <c r="O905" s="49">
        <v>65.203742939999998</v>
      </c>
      <c r="P905" s="49">
        <v>65.301790209999993</v>
      </c>
      <c r="Q905" s="49">
        <v>65.098784080000001</v>
      </c>
      <c r="R905" s="49">
        <v>65.484936770000004</v>
      </c>
      <c r="S905" s="49">
        <v>65.534948349999993</v>
      </c>
      <c r="T905" s="49">
        <v>65.620725399999998</v>
      </c>
      <c r="U905" s="49">
        <v>66.095298810000003</v>
      </c>
      <c r="V905" s="49">
        <v>67.531613730000004</v>
      </c>
      <c r="W905" s="49">
        <v>69.280811459999995</v>
      </c>
      <c r="X905" s="49">
        <v>71.812654980000005</v>
      </c>
      <c r="Y905" s="49">
        <v>74.038270999999995</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77.680000000000007</v>
      </c>
      <c r="C907" s="36">
        <v>82.06</v>
      </c>
      <c r="D907" s="36">
        <v>84.59</v>
      </c>
      <c r="E907" s="36">
        <v>85.4</v>
      </c>
      <c r="F907" s="36">
        <v>84.39</v>
      </c>
      <c r="G907" s="36">
        <v>85.56</v>
      </c>
      <c r="H907" s="36">
        <v>80.09</v>
      </c>
      <c r="I907" s="36">
        <v>72.36</v>
      </c>
      <c r="J907" s="36">
        <v>66.959999999999994</v>
      </c>
      <c r="K907" s="36">
        <v>66.42</v>
      </c>
      <c r="L907" s="36">
        <v>63.47</v>
      </c>
      <c r="M907" s="36">
        <v>63.6</v>
      </c>
      <c r="N907" s="36">
        <v>63.51</v>
      </c>
      <c r="O907" s="36">
        <v>63.9</v>
      </c>
      <c r="P907" s="36">
        <v>63.22</v>
      </c>
      <c r="Q907" s="36">
        <v>63.23</v>
      </c>
      <c r="R907" s="36">
        <v>63.17</v>
      </c>
      <c r="S907" s="36">
        <v>62.91</v>
      </c>
      <c r="T907" s="36">
        <v>62.83</v>
      </c>
      <c r="U907" s="36">
        <v>62.93</v>
      </c>
      <c r="V907" s="36">
        <v>63.09</v>
      </c>
      <c r="W907" s="36">
        <v>66.44</v>
      </c>
      <c r="X907" s="36">
        <v>67.400000000000006</v>
      </c>
      <c r="Y907" s="36">
        <v>71.06</v>
      </c>
    </row>
    <row r="908" spans="1:25" s="116" customFormat="1" ht="38.25" outlineLevel="1" x14ac:dyDescent="0.2">
      <c r="A908" s="111" t="s">
        <v>70</v>
      </c>
      <c r="B908" s="49">
        <v>77.679374820000007</v>
      </c>
      <c r="C908" s="49">
        <v>82.059880190000001</v>
      </c>
      <c r="D908" s="49">
        <v>84.588648230000004</v>
      </c>
      <c r="E908" s="49">
        <v>85.400196519999994</v>
      </c>
      <c r="F908" s="49">
        <v>84.386866069999996</v>
      </c>
      <c r="G908" s="49">
        <v>85.556195549999998</v>
      </c>
      <c r="H908" s="49">
        <v>80.088871760000004</v>
      </c>
      <c r="I908" s="49">
        <v>72.355083640000004</v>
      </c>
      <c r="J908" s="49">
        <v>66.957860620000005</v>
      </c>
      <c r="K908" s="49">
        <v>66.420473689999994</v>
      </c>
      <c r="L908" s="49">
        <v>63.474877460000002</v>
      </c>
      <c r="M908" s="49">
        <v>63.597227599999997</v>
      </c>
      <c r="N908" s="49">
        <v>63.51312557</v>
      </c>
      <c r="O908" s="49">
        <v>63.89952083</v>
      </c>
      <c r="P908" s="49">
        <v>63.216614200000002</v>
      </c>
      <c r="Q908" s="49">
        <v>63.226722889999998</v>
      </c>
      <c r="R908" s="49">
        <v>63.174045399999997</v>
      </c>
      <c r="S908" s="49">
        <v>62.908754340000002</v>
      </c>
      <c r="T908" s="49">
        <v>62.827647689999999</v>
      </c>
      <c r="U908" s="49">
        <v>62.932488550000002</v>
      </c>
      <c r="V908" s="49">
        <v>63.08905068</v>
      </c>
      <c r="W908" s="49">
        <v>66.441504519999995</v>
      </c>
      <c r="X908" s="49">
        <v>67.39572828</v>
      </c>
      <c r="Y908" s="49">
        <v>71.064416320000007</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80.02</v>
      </c>
      <c r="C910" s="36">
        <v>84.52</v>
      </c>
      <c r="D910" s="36">
        <v>85.16</v>
      </c>
      <c r="E910" s="36">
        <v>88.16</v>
      </c>
      <c r="F910" s="36">
        <v>88.92</v>
      </c>
      <c r="G910" s="36">
        <v>88.01</v>
      </c>
      <c r="H910" s="36">
        <v>81.62</v>
      </c>
      <c r="I910" s="36">
        <v>73.48</v>
      </c>
      <c r="J910" s="36">
        <v>66.44</v>
      </c>
      <c r="K910" s="36">
        <v>63.19</v>
      </c>
      <c r="L910" s="36">
        <v>62.8</v>
      </c>
      <c r="M910" s="36">
        <v>62.78</v>
      </c>
      <c r="N910" s="36">
        <v>62.83</v>
      </c>
      <c r="O910" s="36">
        <v>62.86</v>
      </c>
      <c r="P910" s="36">
        <v>62.47</v>
      </c>
      <c r="Q910" s="36">
        <v>62.55</v>
      </c>
      <c r="R910" s="36">
        <v>62.59</v>
      </c>
      <c r="S910" s="36">
        <v>62.78</v>
      </c>
      <c r="T910" s="36">
        <v>62.84</v>
      </c>
      <c r="U910" s="36">
        <v>62.98</v>
      </c>
      <c r="V910" s="36">
        <v>64.8</v>
      </c>
      <c r="W910" s="36">
        <v>66.209999999999994</v>
      </c>
      <c r="X910" s="36">
        <v>67.92</v>
      </c>
      <c r="Y910" s="36">
        <v>72.8</v>
      </c>
    </row>
    <row r="911" spans="1:25" s="116" customFormat="1" ht="25.5" customHeight="1" outlineLevel="1" x14ac:dyDescent="0.2">
      <c r="A911" s="111" t="s">
        <v>70</v>
      </c>
      <c r="B911" s="49">
        <v>80.024820480000002</v>
      </c>
      <c r="C911" s="49">
        <v>84.520887770000002</v>
      </c>
      <c r="D911" s="49">
        <v>85.164652759999996</v>
      </c>
      <c r="E911" s="49">
        <v>88.157154399999996</v>
      </c>
      <c r="F911" s="49">
        <v>88.915939140000006</v>
      </c>
      <c r="G911" s="49">
        <v>88.011390689999999</v>
      </c>
      <c r="H911" s="49">
        <v>81.618146539999998</v>
      </c>
      <c r="I911" s="49">
        <v>73.483377290000007</v>
      </c>
      <c r="J911" s="49">
        <v>66.44190304</v>
      </c>
      <c r="K911" s="49">
        <v>63.191688329999998</v>
      </c>
      <c r="L911" s="49">
        <v>62.798136820000003</v>
      </c>
      <c r="M911" s="49">
        <v>62.781007709999997</v>
      </c>
      <c r="N911" s="49">
        <v>62.827196090000001</v>
      </c>
      <c r="O911" s="49">
        <v>62.855449249999999</v>
      </c>
      <c r="P911" s="49">
        <v>62.472722500000003</v>
      </c>
      <c r="Q911" s="49">
        <v>62.554070209999999</v>
      </c>
      <c r="R911" s="49">
        <v>62.588970230000001</v>
      </c>
      <c r="S911" s="49">
        <v>62.779861220000001</v>
      </c>
      <c r="T911" s="49">
        <v>62.841852029999998</v>
      </c>
      <c r="U911" s="49">
        <v>62.975563549999997</v>
      </c>
      <c r="V911" s="49">
        <v>64.801862889999995</v>
      </c>
      <c r="W911" s="49">
        <v>66.206496220000005</v>
      </c>
      <c r="X911" s="49">
        <v>67.921434039999994</v>
      </c>
      <c r="Y911" s="49">
        <v>72.796900089999994</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78.819999999999993</v>
      </c>
      <c r="C913" s="36">
        <v>83</v>
      </c>
      <c r="D913" s="36">
        <v>86.17</v>
      </c>
      <c r="E913" s="36">
        <v>87.28</v>
      </c>
      <c r="F913" s="36">
        <v>88.02</v>
      </c>
      <c r="G913" s="36">
        <v>87.64</v>
      </c>
      <c r="H913" s="36">
        <v>81.599999999999994</v>
      </c>
      <c r="I913" s="36">
        <v>73.45</v>
      </c>
      <c r="J913" s="36">
        <v>67.040000000000006</v>
      </c>
      <c r="K913" s="36">
        <v>63.07</v>
      </c>
      <c r="L913" s="36">
        <v>62.78</v>
      </c>
      <c r="M913" s="36">
        <v>62.87</v>
      </c>
      <c r="N913" s="36">
        <v>62.65</v>
      </c>
      <c r="O913" s="36">
        <v>62.6</v>
      </c>
      <c r="P913" s="36">
        <v>62.37</v>
      </c>
      <c r="Q913" s="36">
        <v>62.21</v>
      </c>
      <c r="R913" s="36">
        <v>62.3</v>
      </c>
      <c r="S913" s="36">
        <v>62.2</v>
      </c>
      <c r="T913" s="36">
        <v>62.16</v>
      </c>
      <c r="U913" s="36">
        <v>62.54</v>
      </c>
      <c r="V913" s="36">
        <v>63.65</v>
      </c>
      <c r="W913" s="36">
        <v>65.63</v>
      </c>
      <c r="X913" s="36">
        <v>67.239999999999995</v>
      </c>
      <c r="Y913" s="36">
        <v>71.22</v>
      </c>
    </row>
    <row r="914" spans="1:25" s="116" customFormat="1" ht="38.25" outlineLevel="1" x14ac:dyDescent="0.2">
      <c r="A914" s="111" t="s">
        <v>70</v>
      </c>
      <c r="B914" s="49">
        <v>78.817657609999998</v>
      </c>
      <c r="C914" s="49">
        <v>82.998781579999999</v>
      </c>
      <c r="D914" s="49">
        <v>86.16725907</v>
      </c>
      <c r="E914" s="49">
        <v>87.28483937</v>
      </c>
      <c r="F914" s="49">
        <v>88.023855339999997</v>
      </c>
      <c r="G914" s="49">
        <v>87.642624760000004</v>
      </c>
      <c r="H914" s="49">
        <v>81.598067659999998</v>
      </c>
      <c r="I914" s="49">
        <v>73.447600280000003</v>
      </c>
      <c r="J914" s="49">
        <v>67.041564010000002</v>
      </c>
      <c r="K914" s="49">
        <v>63.068984319999998</v>
      </c>
      <c r="L914" s="49">
        <v>62.78409078</v>
      </c>
      <c r="M914" s="49">
        <v>62.874231180000002</v>
      </c>
      <c r="N914" s="49">
        <v>62.65088892</v>
      </c>
      <c r="O914" s="49">
        <v>62.601410110000003</v>
      </c>
      <c r="P914" s="49">
        <v>62.366658389999998</v>
      </c>
      <c r="Q914" s="49">
        <v>62.210130169999999</v>
      </c>
      <c r="R914" s="49">
        <v>62.299408839999998</v>
      </c>
      <c r="S914" s="49">
        <v>62.198217800000002</v>
      </c>
      <c r="T914" s="49">
        <v>62.15510029</v>
      </c>
      <c r="U914" s="49">
        <v>62.541533469999997</v>
      </c>
      <c r="V914" s="49">
        <v>63.645692240000002</v>
      </c>
      <c r="W914" s="49">
        <v>65.626158790000005</v>
      </c>
      <c r="X914" s="49">
        <v>67.237084679999995</v>
      </c>
      <c r="Y914" s="49">
        <v>71.215269140000004</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76.12</v>
      </c>
      <c r="C916" s="36">
        <v>78.989999999999995</v>
      </c>
      <c r="D916" s="36">
        <v>81.239999999999995</v>
      </c>
      <c r="E916" s="36">
        <v>82.29</v>
      </c>
      <c r="F916" s="36">
        <v>82.26</v>
      </c>
      <c r="G916" s="36">
        <v>79.33</v>
      </c>
      <c r="H916" s="36">
        <v>73.5</v>
      </c>
      <c r="I916" s="36">
        <v>68.77</v>
      </c>
      <c r="J916" s="36">
        <v>64.48</v>
      </c>
      <c r="K916" s="36">
        <v>62.1</v>
      </c>
      <c r="L916" s="36">
        <v>62.84</v>
      </c>
      <c r="M916" s="36">
        <v>62.91</v>
      </c>
      <c r="N916" s="36">
        <v>62.59</v>
      </c>
      <c r="O916" s="36">
        <v>63.15</v>
      </c>
      <c r="P916" s="36">
        <v>62.63</v>
      </c>
      <c r="Q916" s="36">
        <v>62.63</v>
      </c>
      <c r="R916" s="36">
        <v>62.37</v>
      </c>
      <c r="S916" s="36">
        <v>62.13</v>
      </c>
      <c r="T916" s="36">
        <v>62.29</v>
      </c>
      <c r="U916" s="36">
        <v>62.27</v>
      </c>
      <c r="V916" s="36">
        <v>60.89</v>
      </c>
      <c r="W916" s="36">
        <v>60.6</v>
      </c>
      <c r="X916" s="36">
        <v>63.93</v>
      </c>
      <c r="Y916" s="36">
        <v>68.41</v>
      </c>
    </row>
    <row r="917" spans="1:25" s="116" customFormat="1" ht="38.25" outlineLevel="1" x14ac:dyDescent="0.2">
      <c r="A917" s="111" t="s">
        <v>70</v>
      </c>
      <c r="B917" s="49">
        <v>76.124122709999995</v>
      </c>
      <c r="C917" s="49">
        <v>78.985786059999995</v>
      </c>
      <c r="D917" s="49">
        <v>81.244044560000006</v>
      </c>
      <c r="E917" s="49">
        <v>82.291820779999995</v>
      </c>
      <c r="F917" s="49">
        <v>82.260528730000004</v>
      </c>
      <c r="G917" s="49">
        <v>79.328331070000004</v>
      </c>
      <c r="H917" s="49">
        <v>73.496334270000006</v>
      </c>
      <c r="I917" s="49">
        <v>68.771131310000001</v>
      </c>
      <c r="J917" s="49">
        <v>64.481091939999999</v>
      </c>
      <c r="K917" s="49">
        <v>62.104099509999998</v>
      </c>
      <c r="L917" s="49">
        <v>62.837287920000001</v>
      </c>
      <c r="M917" s="49">
        <v>62.911968430000002</v>
      </c>
      <c r="N917" s="49">
        <v>62.588031829999998</v>
      </c>
      <c r="O917" s="49">
        <v>63.153901500000003</v>
      </c>
      <c r="P917" s="49">
        <v>62.634291750000003</v>
      </c>
      <c r="Q917" s="49">
        <v>62.62550676</v>
      </c>
      <c r="R917" s="49">
        <v>62.365512459999998</v>
      </c>
      <c r="S917" s="49">
        <v>62.13487181</v>
      </c>
      <c r="T917" s="49">
        <v>62.290624559999998</v>
      </c>
      <c r="U917" s="49">
        <v>62.265374370000004</v>
      </c>
      <c r="V917" s="49">
        <v>60.885263340000002</v>
      </c>
      <c r="W917" s="49">
        <v>60.601484360000001</v>
      </c>
      <c r="X917" s="49">
        <v>63.934213839999998</v>
      </c>
      <c r="Y917" s="49">
        <v>68.408760360000002</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74.239999999999995</v>
      </c>
      <c r="C919" s="36">
        <v>78.44</v>
      </c>
      <c r="D919" s="36">
        <v>80.86</v>
      </c>
      <c r="E919" s="36">
        <v>81.62</v>
      </c>
      <c r="F919" s="36">
        <v>82.35</v>
      </c>
      <c r="G919" s="36">
        <v>82.2</v>
      </c>
      <c r="H919" s="36">
        <v>75.75</v>
      </c>
      <c r="I919" s="36">
        <v>70.8</v>
      </c>
      <c r="J919" s="36">
        <v>65.27</v>
      </c>
      <c r="K919" s="36">
        <v>61.73</v>
      </c>
      <c r="L919" s="36">
        <v>61.33</v>
      </c>
      <c r="M919" s="36">
        <v>61.09</v>
      </c>
      <c r="N919" s="36">
        <v>60.44</v>
      </c>
      <c r="O919" s="36">
        <v>60.2</v>
      </c>
      <c r="P919" s="36">
        <v>59.96</v>
      </c>
      <c r="Q919" s="36">
        <v>60.06</v>
      </c>
      <c r="R919" s="36">
        <v>60.21</v>
      </c>
      <c r="S919" s="36">
        <v>60.48</v>
      </c>
      <c r="T919" s="36">
        <v>60.61</v>
      </c>
      <c r="U919" s="36">
        <v>60.21</v>
      </c>
      <c r="V919" s="36">
        <v>60.24</v>
      </c>
      <c r="W919" s="36">
        <v>60.65</v>
      </c>
      <c r="X919" s="36">
        <v>63.17</v>
      </c>
      <c r="Y919" s="36">
        <v>67.75</v>
      </c>
    </row>
    <row r="920" spans="1:25" s="116" customFormat="1" ht="25.5" customHeight="1" outlineLevel="1" x14ac:dyDescent="0.2">
      <c r="A920" s="111" t="s">
        <v>70</v>
      </c>
      <c r="B920" s="49">
        <v>74.237925200000006</v>
      </c>
      <c r="C920" s="49">
        <v>78.443916650000006</v>
      </c>
      <c r="D920" s="49">
        <v>80.859980800000002</v>
      </c>
      <c r="E920" s="49">
        <v>81.619602180000001</v>
      </c>
      <c r="F920" s="49">
        <v>82.345403919999995</v>
      </c>
      <c r="G920" s="49">
        <v>82.203574900000007</v>
      </c>
      <c r="H920" s="49">
        <v>75.754490939999997</v>
      </c>
      <c r="I920" s="49">
        <v>70.79786249</v>
      </c>
      <c r="J920" s="49">
        <v>65.268907029999994</v>
      </c>
      <c r="K920" s="49">
        <v>61.72838093</v>
      </c>
      <c r="L920" s="49">
        <v>61.327071179999997</v>
      </c>
      <c r="M920" s="49">
        <v>61.087204929999999</v>
      </c>
      <c r="N920" s="49">
        <v>60.437167289999998</v>
      </c>
      <c r="O920" s="49">
        <v>60.197502919999998</v>
      </c>
      <c r="P920" s="49">
        <v>59.964542430000002</v>
      </c>
      <c r="Q920" s="49">
        <v>60.058114920000001</v>
      </c>
      <c r="R920" s="49">
        <v>60.214665330000003</v>
      </c>
      <c r="S920" s="49">
        <v>60.480496840000001</v>
      </c>
      <c r="T920" s="49">
        <v>60.60983118</v>
      </c>
      <c r="U920" s="49">
        <v>60.214719469999999</v>
      </c>
      <c r="V920" s="49">
        <v>60.244221369999998</v>
      </c>
      <c r="W920" s="49">
        <v>60.652734940000002</v>
      </c>
      <c r="X920" s="49">
        <v>63.166752010000003</v>
      </c>
      <c r="Y920" s="49">
        <v>67.751358229999994</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72.3</v>
      </c>
      <c r="C922" s="36">
        <v>76.38</v>
      </c>
      <c r="D922" s="36">
        <v>78.849999999999994</v>
      </c>
      <c r="E922" s="36">
        <v>79.73</v>
      </c>
      <c r="F922" s="36">
        <v>80.44</v>
      </c>
      <c r="G922" s="36">
        <v>80.69</v>
      </c>
      <c r="H922" s="36">
        <v>77.42</v>
      </c>
      <c r="I922" s="36">
        <v>73.38</v>
      </c>
      <c r="J922" s="36">
        <v>66.86</v>
      </c>
      <c r="K922" s="36">
        <v>62.15</v>
      </c>
      <c r="L922" s="36">
        <v>60.52</v>
      </c>
      <c r="M922" s="36">
        <v>60.37</v>
      </c>
      <c r="N922" s="36">
        <v>60.76</v>
      </c>
      <c r="O922" s="36">
        <v>61.07</v>
      </c>
      <c r="P922" s="36">
        <v>61.37</v>
      </c>
      <c r="Q922" s="36">
        <v>61.43</v>
      </c>
      <c r="R922" s="36">
        <v>61.59</v>
      </c>
      <c r="S922" s="36">
        <v>61.21</v>
      </c>
      <c r="T922" s="36">
        <v>60.72</v>
      </c>
      <c r="U922" s="36">
        <v>60.52</v>
      </c>
      <c r="V922" s="36">
        <v>61.29</v>
      </c>
      <c r="W922" s="36">
        <v>61.96</v>
      </c>
      <c r="X922" s="36">
        <v>62.09</v>
      </c>
      <c r="Y922" s="36">
        <v>65.72</v>
      </c>
    </row>
    <row r="923" spans="1:25" s="116" customFormat="1" ht="25.5" customHeight="1" outlineLevel="1" x14ac:dyDescent="0.2">
      <c r="A923" s="111" t="s">
        <v>70</v>
      </c>
      <c r="B923" s="49">
        <v>72.300115640000001</v>
      </c>
      <c r="C923" s="49">
        <v>76.378497089999996</v>
      </c>
      <c r="D923" s="49">
        <v>78.847154799999998</v>
      </c>
      <c r="E923" s="49">
        <v>79.728821640000007</v>
      </c>
      <c r="F923" s="49">
        <v>80.438139789999994</v>
      </c>
      <c r="G923" s="49">
        <v>80.689805500000006</v>
      </c>
      <c r="H923" s="49">
        <v>77.419529830000002</v>
      </c>
      <c r="I923" s="49">
        <v>73.382874779999995</v>
      </c>
      <c r="J923" s="49">
        <v>66.862005289999999</v>
      </c>
      <c r="K923" s="49">
        <v>62.151808959999997</v>
      </c>
      <c r="L923" s="49">
        <v>60.522608099999999</v>
      </c>
      <c r="M923" s="49">
        <v>60.37286778</v>
      </c>
      <c r="N923" s="49">
        <v>60.757755660000001</v>
      </c>
      <c r="O923" s="49">
        <v>61.069789659999998</v>
      </c>
      <c r="P923" s="49">
        <v>61.3673067</v>
      </c>
      <c r="Q923" s="49">
        <v>61.431337640000002</v>
      </c>
      <c r="R923" s="49">
        <v>61.586498419999998</v>
      </c>
      <c r="S923" s="49">
        <v>61.21359966</v>
      </c>
      <c r="T923" s="49">
        <v>60.723911690000001</v>
      </c>
      <c r="U923" s="49">
        <v>60.521028739999998</v>
      </c>
      <c r="V923" s="49">
        <v>61.292019619999998</v>
      </c>
      <c r="W923" s="49">
        <v>61.959095869999999</v>
      </c>
      <c r="X923" s="49">
        <v>62.092028409999998</v>
      </c>
      <c r="Y923" s="49">
        <v>65.719144450000002</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71.22</v>
      </c>
      <c r="C925" s="36">
        <v>75.13</v>
      </c>
      <c r="D925" s="36">
        <v>78</v>
      </c>
      <c r="E925" s="36">
        <v>78.7</v>
      </c>
      <c r="F925" s="36">
        <v>79.290000000000006</v>
      </c>
      <c r="G925" s="36">
        <v>79.03</v>
      </c>
      <c r="H925" s="36">
        <v>74.28</v>
      </c>
      <c r="I925" s="36">
        <v>69.59</v>
      </c>
      <c r="J925" s="36">
        <v>64.900000000000006</v>
      </c>
      <c r="K925" s="36">
        <v>61.5</v>
      </c>
      <c r="L925" s="36">
        <v>60.27</v>
      </c>
      <c r="M925" s="36">
        <v>60.47</v>
      </c>
      <c r="N925" s="36">
        <v>61.04</v>
      </c>
      <c r="O925" s="36">
        <v>60.41</v>
      </c>
      <c r="P925" s="36">
        <v>60.74</v>
      </c>
      <c r="Q925" s="36">
        <v>60.78</v>
      </c>
      <c r="R925" s="36">
        <v>61.02</v>
      </c>
      <c r="S925" s="36">
        <v>61.08</v>
      </c>
      <c r="T925" s="36">
        <v>61.33</v>
      </c>
      <c r="U925" s="36">
        <v>61.54</v>
      </c>
      <c r="V925" s="36">
        <v>61.67</v>
      </c>
      <c r="W925" s="36">
        <v>62.74</v>
      </c>
      <c r="X925" s="36">
        <v>65</v>
      </c>
      <c r="Y925" s="36">
        <v>69.91</v>
      </c>
    </row>
    <row r="926" spans="1:25" s="116" customFormat="1" ht="38.25" outlineLevel="1" x14ac:dyDescent="0.2">
      <c r="A926" s="111" t="s">
        <v>70</v>
      </c>
      <c r="B926" s="49">
        <v>71.222564390000002</v>
      </c>
      <c r="C926" s="49">
        <v>75.129765809999995</v>
      </c>
      <c r="D926" s="49">
        <v>78.004625360000006</v>
      </c>
      <c r="E926" s="49">
        <v>78.698103720000006</v>
      </c>
      <c r="F926" s="49">
        <v>79.293243079999996</v>
      </c>
      <c r="G926" s="49">
        <v>79.026438310000003</v>
      </c>
      <c r="H926" s="49">
        <v>74.279257520000002</v>
      </c>
      <c r="I926" s="49">
        <v>69.588145170000004</v>
      </c>
      <c r="J926" s="49">
        <v>64.903987389999998</v>
      </c>
      <c r="K926" s="49">
        <v>61.497646520000004</v>
      </c>
      <c r="L926" s="49">
        <v>60.268149690000001</v>
      </c>
      <c r="M926" s="49">
        <v>60.468237790000003</v>
      </c>
      <c r="N926" s="49">
        <v>61.03775255</v>
      </c>
      <c r="O926" s="49">
        <v>60.409130709999999</v>
      </c>
      <c r="P926" s="49">
        <v>60.736546050000001</v>
      </c>
      <c r="Q926" s="49">
        <v>60.784663819999999</v>
      </c>
      <c r="R926" s="49">
        <v>61.018607729999999</v>
      </c>
      <c r="S926" s="49">
        <v>61.083947590000001</v>
      </c>
      <c r="T926" s="49">
        <v>61.332684630000003</v>
      </c>
      <c r="U926" s="49">
        <v>61.542042899999998</v>
      </c>
      <c r="V926" s="49">
        <v>61.665196659999999</v>
      </c>
      <c r="W926" s="49">
        <v>62.740244769999997</v>
      </c>
      <c r="X926" s="49">
        <v>64.998052209999997</v>
      </c>
      <c r="Y926" s="49">
        <v>69.913129179999999</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72.08</v>
      </c>
      <c r="C928" s="36">
        <v>75.739999999999995</v>
      </c>
      <c r="D928" s="36">
        <v>77.69</v>
      </c>
      <c r="E928" s="36">
        <v>79.010000000000005</v>
      </c>
      <c r="F928" s="36">
        <v>79.459999999999994</v>
      </c>
      <c r="G928" s="36">
        <v>79.05</v>
      </c>
      <c r="H928" s="36">
        <v>73.959999999999994</v>
      </c>
      <c r="I928" s="36">
        <v>69.099999999999994</v>
      </c>
      <c r="J928" s="36">
        <v>63.02</v>
      </c>
      <c r="K928" s="36">
        <v>60.67</v>
      </c>
      <c r="L928" s="36">
        <v>62.08</v>
      </c>
      <c r="M928" s="36">
        <v>62.15</v>
      </c>
      <c r="N928" s="36">
        <v>61.68</v>
      </c>
      <c r="O928" s="36">
        <v>62.15</v>
      </c>
      <c r="P928" s="36">
        <v>62.04</v>
      </c>
      <c r="Q928" s="36">
        <v>62.06</v>
      </c>
      <c r="R928" s="36">
        <v>61.73</v>
      </c>
      <c r="S928" s="36">
        <v>61.74</v>
      </c>
      <c r="T928" s="36">
        <v>61.56</v>
      </c>
      <c r="U928" s="36">
        <v>61.31</v>
      </c>
      <c r="V928" s="36">
        <v>60.1</v>
      </c>
      <c r="W928" s="36">
        <v>60.85</v>
      </c>
      <c r="X928" s="36">
        <v>62.61</v>
      </c>
      <c r="Y928" s="36">
        <v>67.180000000000007</v>
      </c>
    </row>
    <row r="929" spans="1:25" s="116" customFormat="1" ht="38.25" outlineLevel="1" x14ac:dyDescent="0.2">
      <c r="A929" s="111" t="s">
        <v>70</v>
      </c>
      <c r="B929" s="49">
        <v>72.079295549999998</v>
      </c>
      <c r="C929" s="49">
        <v>75.73745744</v>
      </c>
      <c r="D929" s="49">
        <v>77.688339450000001</v>
      </c>
      <c r="E929" s="49">
        <v>79.010530759999995</v>
      </c>
      <c r="F929" s="49">
        <v>79.462310470000006</v>
      </c>
      <c r="G929" s="49">
        <v>79.045791829999999</v>
      </c>
      <c r="H929" s="49">
        <v>73.960212139999996</v>
      </c>
      <c r="I929" s="49">
        <v>69.102549109999998</v>
      </c>
      <c r="J929" s="49">
        <v>63.01881642</v>
      </c>
      <c r="K929" s="49">
        <v>60.669690060000001</v>
      </c>
      <c r="L929" s="49">
        <v>62.083737329999998</v>
      </c>
      <c r="M929" s="49">
        <v>62.153224610000002</v>
      </c>
      <c r="N929" s="49">
        <v>61.676769980000003</v>
      </c>
      <c r="O929" s="49">
        <v>62.146304899999997</v>
      </c>
      <c r="P929" s="49">
        <v>62.042409579999998</v>
      </c>
      <c r="Q929" s="49">
        <v>62.061447340000001</v>
      </c>
      <c r="R929" s="49">
        <v>61.728596400000001</v>
      </c>
      <c r="S929" s="49">
        <v>61.740380719999997</v>
      </c>
      <c r="T929" s="49">
        <v>61.561847139999998</v>
      </c>
      <c r="U929" s="49">
        <v>61.313005850000003</v>
      </c>
      <c r="V929" s="49">
        <v>60.103622559999998</v>
      </c>
      <c r="W929" s="49">
        <v>60.854421649999999</v>
      </c>
      <c r="X929" s="49">
        <v>62.613948469999997</v>
      </c>
      <c r="Y929" s="49">
        <v>67.180678270000001</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68.73</v>
      </c>
      <c r="C931" s="36">
        <v>72.12</v>
      </c>
      <c r="D931" s="36">
        <v>74.16</v>
      </c>
      <c r="E931" s="36">
        <v>74.849999999999994</v>
      </c>
      <c r="F931" s="36">
        <v>75.2</v>
      </c>
      <c r="G931" s="36">
        <v>75.02</v>
      </c>
      <c r="H931" s="36">
        <v>69.819999999999993</v>
      </c>
      <c r="I931" s="36">
        <v>64.08</v>
      </c>
      <c r="J931" s="36">
        <v>61.52</v>
      </c>
      <c r="K931" s="36">
        <v>59.45</v>
      </c>
      <c r="L931" s="36">
        <v>61.52</v>
      </c>
      <c r="M931" s="36">
        <v>61.64</v>
      </c>
      <c r="N931" s="36">
        <v>61.33</v>
      </c>
      <c r="O931" s="36">
        <v>62.17</v>
      </c>
      <c r="P931" s="36">
        <v>61.96</v>
      </c>
      <c r="Q931" s="36">
        <v>61.58</v>
      </c>
      <c r="R931" s="36">
        <v>61.32</v>
      </c>
      <c r="S931" s="36">
        <v>61.15</v>
      </c>
      <c r="T931" s="36">
        <v>60.96</v>
      </c>
      <c r="U931" s="36">
        <v>61.08</v>
      </c>
      <c r="V931" s="36">
        <v>59.89</v>
      </c>
      <c r="W931" s="36">
        <v>59.76</v>
      </c>
      <c r="X931" s="36">
        <v>60.86</v>
      </c>
      <c r="Y931" s="36">
        <v>64</v>
      </c>
    </row>
    <row r="932" spans="1:25" s="116" customFormat="1" ht="38.25" outlineLevel="1" x14ac:dyDescent="0.2">
      <c r="A932" s="111" t="s">
        <v>70</v>
      </c>
      <c r="B932" s="49">
        <v>68.725403729999996</v>
      </c>
      <c r="C932" s="49">
        <v>72.124671980000002</v>
      </c>
      <c r="D932" s="49">
        <v>74.159705430000002</v>
      </c>
      <c r="E932" s="49">
        <v>74.854111439999997</v>
      </c>
      <c r="F932" s="49">
        <v>75.203035830000005</v>
      </c>
      <c r="G932" s="49">
        <v>75.016207120000004</v>
      </c>
      <c r="H932" s="49">
        <v>69.820409650000002</v>
      </c>
      <c r="I932" s="49">
        <v>64.079146589999993</v>
      </c>
      <c r="J932" s="49">
        <v>61.51949089</v>
      </c>
      <c r="K932" s="49">
        <v>59.454101199999997</v>
      </c>
      <c r="L932" s="49">
        <v>61.520817870000002</v>
      </c>
      <c r="M932" s="49">
        <v>61.640014100000002</v>
      </c>
      <c r="N932" s="49">
        <v>61.33204259</v>
      </c>
      <c r="O932" s="49">
        <v>62.169934990000002</v>
      </c>
      <c r="P932" s="49">
        <v>61.962849259999999</v>
      </c>
      <c r="Q932" s="49">
        <v>61.579887300000003</v>
      </c>
      <c r="R932" s="49">
        <v>61.318210469999997</v>
      </c>
      <c r="S932" s="49">
        <v>61.145082299999999</v>
      </c>
      <c r="T932" s="49">
        <v>60.960283619999998</v>
      </c>
      <c r="U932" s="49">
        <v>61.083163200000001</v>
      </c>
      <c r="V932" s="49">
        <v>59.894229369999998</v>
      </c>
      <c r="W932" s="49">
        <v>59.7636696</v>
      </c>
      <c r="X932" s="49">
        <v>60.863485869999998</v>
      </c>
      <c r="Y932" s="49">
        <v>63.99533237</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65.34</v>
      </c>
      <c r="C934" s="36">
        <v>68.52</v>
      </c>
      <c r="D934" s="36">
        <v>70.38</v>
      </c>
      <c r="E934" s="36">
        <v>70.959999999999994</v>
      </c>
      <c r="F934" s="36">
        <v>71.34</v>
      </c>
      <c r="G934" s="36">
        <v>70.59</v>
      </c>
      <c r="H934" s="36">
        <v>66.28</v>
      </c>
      <c r="I934" s="36">
        <v>61.5</v>
      </c>
      <c r="J934" s="36">
        <v>58.14</v>
      </c>
      <c r="K934" s="36">
        <v>55.89</v>
      </c>
      <c r="L934" s="36">
        <v>55.23</v>
      </c>
      <c r="M934" s="36">
        <v>54.83</v>
      </c>
      <c r="N934" s="36">
        <v>54.49</v>
      </c>
      <c r="O934" s="36">
        <v>54.73</v>
      </c>
      <c r="P934" s="36">
        <v>54.36</v>
      </c>
      <c r="Q934" s="36">
        <v>54.42</v>
      </c>
      <c r="R934" s="36">
        <v>54.33</v>
      </c>
      <c r="S934" s="36">
        <v>54.3</v>
      </c>
      <c r="T934" s="36">
        <v>54.45</v>
      </c>
      <c r="U934" s="36">
        <v>55.18</v>
      </c>
      <c r="V934" s="36">
        <v>58.37</v>
      </c>
      <c r="W934" s="36">
        <v>61.19</v>
      </c>
      <c r="X934" s="36">
        <v>61.91</v>
      </c>
      <c r="Y934" s="36">
        <v>62.01</v>
      </c>
    </row>
    <row r="935" spans="1:25" s="116" customFormat="1" ht="38.25" outlineLevel="1" x14ac:dyDescent="0.2">
      <c r="A935" s="111" t="s">
        <v>70</v>
      </c>
      <c r="B935" s="49">
        <v>65.339626940000002</v>
      </c>
      <c r="C935" s="49">
        <v>68.516494899999998</v>
      </c>
      <c r="D935" s="49">
        <v>70.382074340000003</v>
      </c>
      <c r="E935" s="49">
        <v>70.959351920000003</v>
      </c>
      <c r="F935" s="49">
        <v>71.336844350000007</v>
      </c>
      <c r="G935" s="49">
        <v>70.593655560000002</v>
      </c>
      <c r="H935" s="49">
        <v>66.276611099999997</v>
      </c>
      <c r="I935" s="49">
        <v>61.50317201</v>
      </c>
      <c r="J935" s="49">
        <v>58.137991749999998</v>
      </c>
      <c r="K935" s="49">
        <v>55.889670870000003</v>
      </c>
      <c r="L935" s="49">
        <v>55.226031519999999</v>
      </c>
      <c r="M935" s="49">
        <v>54.830792709999997</v>
      </c>
      <c r="N935" s="49">
        <v>54.487518369999997</v>
      </c>
      <c r="O935" s="49">
        <v>54.734593029999999</v>
      </c>
      <c r="P935" s="49">
        <v>54.358066229999999</v>
      </c>
      <c r="Q935" s="49">
        <v>54.422808750000002</v>
      </c>
      <c r="R935" s="49">
        <v>54.328412589999999</v>
      </c>
      <c r="S935" s="49">
        <v>54.296616550000003</v>
      </c>
      <c r="T935" s="49">
        <v>54.449874229999999</v>
      </c>
      <c r="U935" s="49">
        <v>55.182594870000003</v>
      </c>
      <c r="V935" s="49">
        <v>58.372540620000002</v>
      </c>
      <c r="W935" s="49">
        <v>61.188526250000002</v>
      </c>
      <c r="X935" s="49">
        <v>61.905811270000001</v>
      </c>
      <c r="Y935" s="49">
        <v>62.009791839999998</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65.08</v>
      </c>
      <c r="C937" s="36">
        <v>67.39</v>
      </c>
      <c r="D937" s="36">
        <v>68.02</v>
      </c>
      <c r="E937" s="36">
        <v>68.81</v>
      </c>
      <c r="F937" s="36">
        <v>69.260000000000005</v>
      </c>
      <c r="G937" s="36">
        <v>68.430000000000007</v>
      </c>
      <c r="H937" s="36">
        <v>69.2</v>
      </c>
      <c r="I937" s="36">
        <v>68.040000000000006</v>
      </c>
      <c r="J937" s="36">
        <v>64.709999999999994</v>
      </c>
      <c r="K937" s="36">
        <v>61.22</v>
      </c>
      <c r="L937" s="36">
        <v>54.82</v>
      </c>
      <c r="M937" s="36">
        <v>54.39</v>
      </c>
      <c r="N937" s="36">
        <v>54.17</v>
      </c>
      <c r="O937" s="36">
        <v>54.69</v>
      </c>
      <c r="P937" s="36">
        <v>54.48</v>
      </c>
      <c r="Q937" s="36">
        <v>54.33</v>
      </c>
      <c r="R937" s="36">
        <v>54.24</v>
      </c>
      <c r="S937" s="36">
        <v>54.06</v>
      </c>
      <c r="T937" s="36">
        <v>54.71</v>
      </c>
      <c r="U937" s="36">
        <v>55.15</v>
      </c>
      <c r="V937" s="36">
        <v>55.45</v>
      </c>
      <c r="W937" s="36">
        <v>60.05</v>
      </c>
      <c r="X937" s="36">
        <v>61.96</v>
      </c>
      <c r="Y937" s="36">
        <v>62.76</v>
      </c>
    </row>
    <row r="938" spans="1:25" s="116" customFormat="1" ht="38.25" outlineLevel="1" x14ac:dyDescent="0.2">
      <c r="A938" s="111" t="s">
        <v>70</v>
      </c>
      <c r="B938" s="49">
        <v>65.080442969999993</v>
      </c>
      <c r="C938" s="49">
        <v>67.391985869999999</v>
      </c>
      <c r="D938" s="49">
        <v>68.018722220000001</v>
      </c>
      <c r="E938" s="49">
        <v>68.805004179999997</v>
      </c>
      <c r="F938" s="49">
        <v>69.257863209999996</v>
      </c>
      <c r="G938" s="49">
        <v>68.427150240000003</v>
      </c>
      <c r="H938" s="49">
        <v>69.203938249999993</v>
      </c>
      <c r="I938" s="49">
        <v>68.04496743</v>
      </c>
      <c r="J938" s="49">
        <v>64.711937640000002</v>
      </c>
      <c r="K938" s="49">
        <v>61.217593100000002</v>
      </c>
      <c r="L938" s="49">
        <v>54.821109479999997</v>
      </c>
      <c r="M938" s="49">
        <v>54.386311239999998</v>
      </c>
      <c r="N938" s="49">
        <v>54.172143179999999</v>
      </c>
      <c r="O938" s="49">
        <v>54.685913790000001</v>
      </c>
      <c r="P938" s="49">
        <v>54.47680905</v>
      </c>
      <c r="Q938" s="49">
        <v>54.326685820000002</v>
      </c>
      <c r="R938" s="49">
        <v>54.241040439999999</v>
      </c>
      <c r="S938" s="49">
        <v>54.060947249999998</v>
      </c>
      <c r="T938" s="49">
        <v>54.712373560000003</v>
      </c>
      <c r="U938" s="49">
        <v>55.14655011</v>
      </c>
      <c r="V938" s="49">
        <v>55.446852880000002</v>
      </c>
      <c r="W938" s="49">
        <v>60.049129479999998</v>
      </c>
      <c r="X938" s="49">
        <v>61.962277829999998</v>
      </c>
      <c r="Y938" s="49">
        <v>62.762982630000003</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66.87</v>
      </c>
      <c r="C940" s="36">
        <v>68.89</v>
      </c>
      <c r="D940" s="36">
        <v>70.56</v>
      </c>
      <c r="E940" s="36">
        <v>71.42</v>
      </c>
      <c r="F940" s="36">
        <v>71.849999999999994</v>
      </c>
      <c r="G940" s="36">
        <v>72.05</v>
      </c>
      <c r="H940" s="36">
        <v>68.72</v>
      </c>
      <c r="I940" s="36">
        <v>64.739999999999995</v>
      </c>
      <c r="J940" s="36">
        <v>60.24</v>
      </c>
      <c r="K940" s="36">
        <v>57.89</v>
      </c>
      <c r="L940" s="36">
        <v>58.97</v>
      </c>
      <c r="M940" s="36">
        <v>59</v>
      </c>
      <c r="N940" s="36">
        <v>58.41</v>
      </c>
      <c r="O940" s="36">
        <v>58.13</v>
      </c>
      <c r="P940" s="36">
        <v>57.84</v>
      </c>
      <c r="Q940" s="36">
        <v>57.4</v>
      </c>
      <c r="R940" s="36">
        <v>57.02</v>
      </c>
      <c r="S940" s="36">
        <v>57.48</v>
      </c>
      <c r="T940" s="36">
        <v>57.6</v>
      </c>
      <c r="U940" s="36">
        <v>57.32</v>
      </c>
      <c r="V940" s="36">
        <v>58.11</v>
      </c>
      <c r="W940" s="36">
        <v>60.87</v>
      </c>
      <c r="X940" s="36">
        <v>61.24</v>
      </c>
      <c r="Y940" s="36">
        <v>61.74</v>
      </c>
    </row>
    <row r="941" spans="1:25" s="116" customFormat="1" ht="38.25" outlineLevel="1" x14ac:dyDescent="0.2">
      <c r="A941" s="111" t="s">
        <v>70</v>
      </c>
      <c r="B941" s="49">
        <v>66.871968550000005</v>
      </c>
      <c r="C941" s="49">
        <v>68.894834520000003</v>
      </c>
      <c r="D941" s="49">
        <v>70.561560740000004</v>
      </c>
      <c r="E941" s="49">
        <v>71.424129410000006</v>
      </c>
      <c r="F941" s="49">
        <v>71.852635759999998</v>
      </c>
      <c r="G941" s="49">
        <v>72.047805229999994</v>
      </c>
      <c r="H941" s="49">
        <v>68.716679580000005</v>
      </c>
      <c r="I941" s="49">
        <v>64.736741629999997</v>
      </c>
      <c r="J941" s="49">
        <v>60.240896380000002</v>
      </c>
      <c r="K941" s="49">
        <v>57.889380539999998</v>
      </c>
      <c r="L941" s="49">
        <v>58.974891190000001</v>
      </c>
      <c r="M941" s="49">
        <v>59.000920219999998</v>
      </c>
      <c r="N941" s="49">
        <v>58.412214499999997</v>
      </c>
      <c r="O941" s="49">
        <v>58.13021105</v>
      </c>
      <c r="P941" s="49">
        <v>57.842351970000003</v>
      </c>
      <c r="Q941" s="49">
        <v>57.400477899999998</v>
      </c>
      <c r="R941" s="49">
        <v>57.016630470000003</v>
      </c>
      <c r="S941" s="49">
        <v>57.483866929999998</v>
      </c>
      <c r="T941" s="49">
        <v>57.60024087</v>
      </c>
      <c r="U941" s="49">
        <v>57.319116450000003</v>
      </c>
      <c r="V941" s="49">
        <v>58.11353072</v>
      </c>
      <c r="W941" s="49">
        <v>60.874947630000001</v>
      </c>
      <c r="X941" s="49">
        <v>61.24293325</v>
      </c>
      <c r="Y941" s="49">
        <v>61.742283239999999</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67.69</v>
      </c>
      <c r="C943" s="36">
        <v>71.23</v>
      </c>
      <c r="D943" s="36">
        <v>73.22</v>
      </c>
      <c r="E943" s="36">
        <v>73.650000000000006</v>
      </c>
      <c r="F943" s="36">
        <v>73.790000000000006</v>
      </c>
      <c r="G943" s="36">
        <v>73.67</v>
      </c>
      <c r="H943" s="36">
        <v>71.459999999999994</v>
      </c>
      <c r="I943" s="36">
        <v>67.23</v>
      </c>
      <c r="J943" s="36">
        <v>61.81</v>
      </c>
      <c r="K943" s="36">
        <v>58.24</v>
      </c>
      <c r="L943" s="36">
        <v>57.68</v>
      </c>
      <c r="M943" s="36">
        <v>57.43</v>
      </c>
      <c r="N943" s="36">
        <v>57.15</v>
      </c>
      <c r="O943" s="36">
        <v>56.84</v>
      </c>
      <c r="P943" s="36">
        <v>56.69</v>
      </c>
      <c r="Q943" s="36">
        <v>56.6</v>
      </c>
      <c r="R943" s="36">
        <v>56.44</v>
      </c>
      <c r="S943" s="36">
        <v>56.77</v>
      </c>
      <c r="T943" s="36">
        <v>57.03</v>
      </c>
      <c r="U943" s="36">
        <v>57.05</v>
      </c>
      <c r="V943" s="36">
        <v>58.88</v>
      </c>
      <c r="W943" s="36">
        <v>60.71</v>
      </c>
      <c r="X943" s="36">
        <v>61.28</v>
      </c>
      <c r="Y943" s="36">
        <v>63.11</v>
      </c>
    </row>
    <row r="944" spans="1:25" s="116" customFormat="1" ht="38.25" outlineLevel="1" x14ac:dyDescent="0.2">
      <c r="A944" s="111" t="s">
        <v>70</v>
      </c>
      <c r="B944" s="49">
        <v>67.691902080000006</v>
      </c>
      <c r="C944" s="49">
        <v>71.227613910000002</v>
      </c>
      <c r="D944" s="49">
        <v>73.217964820000006</v>
      </c>
      <c r="E944" s="49">
        <v>73.646250449999997</v>
      </c>
      <c r="F944" s="49">
        <v>73.78504882</v>
      </c>
      <c r="G944" s="49">
        <v>73.668367239999995</v>
      </c>
      <c r="H944" s="49">
        <v>71.45692803</v>
      </c>
      <c r="I944" s="49">
        <v>67.225327010000001</v>
      </c>
      <c r="J944" s="49">
        <v>61.812578709999997</v>
      </c>
      <c r="K944" s="49">
        <v>58.236885999999998</v>
      </c>
      <c r="L944" s="49">
        <v>57.678567489999999</v>
      </c>
      <c r="M944" s="49">
        <v>57.431298089999999</v>
      </c>
      <c r="N944" s="49">
        <v>57.151886759999996</v>
      </c>
      <c r="O944" s="49">
        <v>56.844881890000003</v>
      </c>
      <c r="P944" s="49">
        <v>56.690802320000003</v>
      </c>
      <c r="Q944" s="49">
        <v>56.595005620000002</v>
      </c>
      <c r="R944" s="49">
        <v>56.437155019999999</v>
      </c>
      <c r="S944" s="49">
        <v>56.774868669999996</v>
      </c>
      <c r="T944" s="49">
        <v>57.02657009</v>
      </c>
      <c r="U944" s="49">
        <v>57.05298518</v>
      </c>
      <c r="V944" s="49">
        <v>58.878053010000002</v>
      </c>
      <c r="W944" s="49">
        <v>60.705356270000003</v>
      </c>
      <c r="X944" s="49">
        <v>61.281592619999998</v>
      </c>
      <c r="Y944" s="49">
        <v>63.11483157</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67.489999999999995</v>
      </c>
      <c r="C946" s="36">
        <v>70.66</v>
      </c>
      <c r="D946" s="36">
        <v>72</v>
      </c>
      <c r="E946" s="36">
        <v>72.19</v>
      </c>
      <c r="F946" s="36">
        <v>72.31</v>
      </c>
      <c r="G946" s="36">
        <v>72.98</v>
      </c>
      <c r="H946" s="36">
        <v>68.989999999999995</v>
      </c>
      <c r="I946" s="36">
        <v>63.14</v>
      </c>
      <c r="J946" s="36">
        <v>59.03</v>
      </c>
      <c r="K946" s="36">
        <v>58.17</v>
      </c>
      <c r="L946" s="36">
        <v>58.06</v>
      </c>
      <c r="M946" s="36">
        <v>57.33</v>
      </c>
      <c r="N946" s="36">
        <v>56.78</v>
      </c>
      <c r="O946" s="36">
        <v>57.35</v>
      </c>
      <c r="P946" s="36">
        <v>57.5</v>
      </c>
      <c r="Q946" s="36">
        <v>57.28</v>
      </c>
      <c r="R946" s="36">
        <v>57.38</v>
      </c>
      <c r="S946" s="36">
        <v>57.34</v>
      </c>
      <c r="T946" s="36">
        <v>57.2</v>
      </c>
      <c r="U946" s="36">
        <v>57.27</v>
      </c>
      <c r="V946" s="36">
        <v>58.21</v>
      </c>
      <c r="W946" s="36">
        <v>61.03</v>
      </c>
      <c r="X946" s="36">
        <v>62.07</v>
      </c>
      <c r="Y946" s="36">
        <v>62.47</v>
      </c>
    </row>
    <row r="947" spans="1:25" s="116" customFormat="1" ht="38.25" outlineLevel="1" x14ac:dyDescent="0.2">
      <c r="A947" s="111" t="s">
        <v>70</v>
      </c>
      <c r="B947" s="49">
        <v>67.49088304</v>
      </c>
      <c r="C947" s="49">
        <v>70.660454349999995</v>
      </c>
      <c r="D947" s="49">
        <v>72.001155190000006</v>
      </c>
      <c r="E947" s="49">
        <v>72.187357259999999</v>
      </c>
      <c r="F947" s="49">
        <v>72.306882340000001</v>
      </c>
      <c r="G947" s="49">
        <v>72.976005490000006</v>
      </c>
      <c r="H947" s="49">
        <v>68.989747629999997</v>
      </c>
      <c r="I947" s="49">
        <v>63.139925359999999</v>
      </c>
      <c r="J947" s="49">
        <v>59.03466401</v>
      </c>
      <c r="K947" s="49">
        <v>58.171830139999997</v>
      </c>
      <c r="L947" s="49">
        <v>58.063304359999997</v>
      </c>
      <c r="M947" s="49">
        <v>57.327290230000003</v>
      </c>
      <c r="N947" s="49">
        <v>56.784305019999998</v>
      </c>
      <c r="O947" s="49">
        <v>57.354823449999998</v>
      </c>
      <c r="P947" s="49">
        <v>57.502023080000001</v>
      </c>
      <c r="Q947" s="49">
        <v>57.276070500000003</v>
      </c>
      <c r="R947" s="49">
        <v>57.375571039999997</v>
      </c>
      <c r="S947" s="49">
        <v>57.335530689999999</v>
      </c>
      <c r="T947" s="49">
        <v>57.201935720000002</v>
      </c>
      <c r="U947" s="49">
        <v>57.26521134</v>
      </c>
      <c r="V947" s="49">
        <v>58.213557899999998</v>
      </c>
      <c r="W947" s="49">
        <v>61.026618089999999</v>
      </c>
      <c r="X947" s="49">
        <v>62.072485180000001</v>
      </c>
      <c r="Y947" s="49">
        <v>62.467909980000002</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66.61</v>
      </c>
      <c r="C949" s="36">
        <v>69.709999999999994</v>
      </c>
      <c r="D949" s="36">
        <v>72.16</v>
      </c>
      <c r="E949" s="36">
        <v>73.42</v>
      </c>
      <c r="F949" s="36">
        <v>73.78</v>
      </c>
      <c r="G949" s="36">
        <v>75.58</v>
      </c>
      <c r="H949" s="36">
        <v>72.849999999999994</v>
      </c>
      <c r="I949" s="36">
        <v>66.819999999999993</v>
      </c>
      <c r="J949" s="36">
        <v>61.59</v>
      </c>
      <c r="K949" s="36">
        <v>58.28</v>
      </c>
      <c r="L949" s="36">
        <v>57.95</v>
      </c>
      <c r="M949" s="36">
        <v>57.39</v>
      </c>
      <c r="N949" s="36">
        <v>57.16</v>
      </c>
      <c r="O949" s="36">
        <v>57.73</v>
      </c>
      <c r="P949" s="36">
        <v>57.33</v>
      </c>
      <c r="Q949" s="36">
        <v>57.12</v>
      </c>
      <c r="R949" s="36">
        <v>56.99</v>
      </c>
      <c r="S949" s="36">
        <v>57</v>
      </c>
      <c r="T949" s="36">
        <v>57.02</v>
      </c>
      <c r="U949" s="36">
        <v>57.11</v>
      </c>
      <c r="V949" s="36">
        <v>58.16</v>
      </c>
      <c r="W949" s="36">
        <v>61.16</v>
      </c>
      <c r="X949" s="36">
        <v>61.68</v>
      </c>
      <c r="Y949" s="36">
        <v>61.66</v>
      </c>
    </row>
    <row r="950" spans="1:25" s="116" customFormat="1" ht="38.25" outlineLevel="1" x14ac:dyDescent="0.2">
      <c r="A950" s="111" t="s">
        <v>70</v>
      </c>
      <c r="B950" s="49">
        <v>66.612081739999994</v>
      </c>
      <c r="C950" s="49">
        <v>69.707857410000003</v>
      </c>
      <c r="D950" s="49">
        <v>72.162699919999994</v>
      </c>
      <c r="E950" s="49">
        <v>73.421462899999995</v>
      </c>
      <c r="F950" s="49">
        <v>73.775164599999997</v>
      </c>
      <c r="G950" s="49">
        <v>75.578454230000006</v>
      </c>
      <c r="H950" s="49">
        <v>72.852872570000002</v>
      </c>
      <c r="I950" s="49">
        <v>66.821827769999999</v>
      </c>
      <c r="J950" s="49">
        <v>61.59210805</v>
      </c>
      <c r="K950" s="49">
        <v>58.284065750000003</v>
      </c>
      <c r="L950" s="49">
        <v>57.947250650000001</v>
      </c>
      <c r="M950" s="49">
        <v>57.390510220000003</v>
      </c>
      <c r="N950" s="49">
        <v>57.15624639</v>
      </c>
      <c r="O950" s="49">
        <v>57.731865509999999</v>
      </c>
      <c r="P950" s="49">
        <v>57.327342459999997</v>
      </c>
      <c r="Q950" s="49">
        <v>57.11526551</v>
      </c>
      <c r="R950" s="49">
        <v>56.987040010000001</v>
      </c>
      <c r="S950" s="49">
        <v>57.000516269999999</v>
      </c>
      <c r="T950" s="49">
        <v>57.02438935</v>
      </c>
      <c r="U950" s="49">
        <v>57.111782030000001</v>
      </c>
      <c r="V950" s="49">
        <v>58.155565299999999</v>
      </c>
      <c r="W950" s="49">
        <v>61.157948439999998</v>
      </c>
      <c r="X950" s="49">
        <v>61.679067920000001</v>
      </c>
      <c r="Y950" s="49">
        <v>61.661033869999997</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67.13</v>
      </c>
      <c r="C952" s="36">
        <v>70.48</v>
      </c>
      <c r="D952" s="36">
        <v>72.67</v>
      </c>
      <c r="E952" s="36">
        <v>72.959999999999994</v>
      </c>
      <c r="F952" s="36">
        <v>73.55</v>
      </c>
      <c r="G952" s="36">
        <v>73.22</v>
      </c>
      <c r="H952" s="36">
        <v>68.66</v>
      </c>
      <c r="I952" s="36">
        <v>62.51</v>
      </c>
      <c r="J952" s="36">
        <v>58.84</v>
      </c>
      <c r="K952" s="36">
        <v>57.89</v>
      </c>
      <c r="L952" s="36">
        <v>57.9</v>
      </c>
      <c r="M952" s="36">
        <v>57.49</v>
      </c>
      <c r="N952" s="36">
        <v>57.31</v>
      </c>
      <c r="O952" s="36">
        <v>57.5</v>
      </c>
      <c r="P952" s="36">
        <v>57.31</v>
      </c>
      <c r="Q952" s="36">
        <v>57.15</v>
      </c>
      <c r="R952" s="36">
        <v>56.93</v>
      </c>
      <c r="S952" s="36">
        <v>57.03</v>
      </c>
      <c r="T952" s="36">
        <v>56.97</v>
      </c>
      <c r="U952" s="36">
        <v>56.97</v>
      </c>
      <c r="V952" s="36">
        <v>58.13</v>
      </c>
      <c r="W952" s="36">
        <v>61.19</v>
      </c>
      <c r="X952" s="36">
        <v>61.34</v>
      </c>
      <c r="Y952" s="36">
        <v>61.59</v>
      </c>
    </row>
    <row r="953" spans="1:25" s="116" customFormat="1" ht="38.25" outlineLevel="1" x14ac:dyDescent="0.2">
      <c r="A953" s="111" t="s">
        <v>70</v>
      </c>
      <c r="B953" s="49">
        <v>67.130617290000004</v>
      </c>
      <c r="C953" s="49">
        <v>70.475594400000006</v>
      </c>
      <c r="D953" s="49">
        <v>72.669858480000002</v>
      </c>
      <c r="E953" s="49">
        <v>72.958494680000001</v>
      </c>
      <c r="F953" s="49">
        <v>73.547378620000003</v>
      </c>
      <c r="G953" s="49">
        <v>73.219222869999996</v>
      </c>
      <c r="H953" s="49">
        <v>68.658638409999995</v>
      </c>
      <c r="I953" s="49">
        <v>62.51370455</v>
      </c>
      <c r="J953" s="49">
        <v>58.837905429999999</v>
      </c>
      <c r="K953" s="49">
        <v>57.887740399999998</v>
      </c>
      <c r="L953" s="49">
        <v>57.902153470000002</v>
      </c>
      <c r="M953" s="49">
        <v>57.493818230000002</v>
      </c>
      <c r="N953" s="49">
        <v>57.307952280000002</v>
      </c>
      <c r="O953" s="49">
        <v>57.50202676</v>
      </c>
      <c r="P953" s="49">
        <v>57.310404550000001</v>
      </c>
      <c r="Q953" s="49">
        <v>57.15137378</v>
      </c>
      <c r="R953" s="49">
        <v>56.929092930000003</v>
      </c>
      <c r="S953" s="49">
        <v>57.034165850000001</v>
      </c>
      <c r="T953" s="49">
        <v>56.973724730000001</v>
      </c>
      <c r="U953" s="49">
        <v>56.968098359999999</v>
      </c>
      <c r="V953" s="49">
        <v>58.131688029999999</v>
      </c>
      <c r="W953" s="49">
        <v>61.188683879999999</v>
      </c>
      <c r="X953" s="49">
        <v>61.335103609999997</v>
      </c>
      <c r="Y953" s="49">
        <v>61.586934290000002</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67.19</v>
      </c>
      <c r="C955" s="36">
        <v>70.37</v>
      </c>
      <c r="D955" s="36">
        <v>71.42</v>
      </c>
      <c r="E955" s="36">
        <v>72.36</v>
      </c>
      <c r="F955" s="36">
        <v>73.08</v>
      </c>
      <c r="G955" s="36">
        <v>72.52</v>
      </c>
      <c r="H955" s="36">
        <v>68.12</v>
      </c>
      <c r="I955" s="36">
        <v>62.33</v>
      </c>
      <c r="J955" s="36">
        <v>58.77</v>
      </c>
      <c r="K955" s="36">
        <v>58.14</v>
      </c>
      <c r="L955" s="36">
        <v>58.19</v>
      </c>
      <c r="M955" s="36">
        <v>57.77</v>
      </c>
      <c r="N955" s="36">
        <v>57.5</v>
      </c>
      <c r="O955" s="36">
        <v>57.92</v>
      </c>
      <c r="P955" s="36">
        <v>57.52</v>
      </c>
      <c r="Q955" s="36">
        <v>57.75</v>
      </c>
      <c r="R955" s="36">
        <v>57.48</v>
      </c>
      <c r="S955" s="36">
        <v>57.41</v>
      </c>
      <c r="T955" s="36">
        <v>57.04</v>
      </c>
      <c r="U955" s="36">
        <v>56.21</v>
      </c>
      <c r="V955" s="36">
        <v>56.78</v>
      </c>
      <c r="W955" s="36">
        <v>59.79</v>
      </c>
      <c r="X955" s="36">
        <v>59.82</v>
      </c>
      <c r="Y955" s="36">
        <v>62.71</v>
      </c>
    </row>
    <row r="956" spans="1:25" s="116" customFormat="1" ht="38.25" outlineLevel="1" x14ac:dyDescent="0.2">
      <c r="A956" s="111" t="s">
        <v>70</v>
      </c>
      <c r="B956" s="49">
        <v>67.194726639999999</v>
      </c>
      <c r="C956" s="49">
        <v>70.370749549999999</v>
      </c>
      <c r="D956" s="49">
        <v>71.420032070000005</v>
      </c>
      <c r="E956" s="49">
        <v>72.355896130000005</v>
      </c>
      <c r="F956" s="49">
        <v>73.076454380000001</v>
      </c>
      <c r="G956" s="49">
        <v>72.52061698</v>
      </c>
      <c r="H956" s="49">
        <v>68.118513879999995</v>
      </c>
      <c r="I956" s="49">
        <v>62.32864017</v>
      </c>
      <c r="J956" s="49">
        <v>58.769356279999997</v>
      </c>
      <c r="K956" s="49">
        <v>58.142766719999997</v>
      </c>
      <c r="L956" s="49">
        <v>58.193236400000004</v>
      </c>
      <c r="M956" s="49">
        <v>57.773584390000003</v>
      </c>
      <c r="N956" s="49">
        <v>57.500690910000003</v>
      </c>
      <c r="O956" s="49">
        <v>57.921765829999998</v>
      </c>
      <c r="P956" s="49">
        <v>57.519058340000001</v>
      </c>
      <c r="Q956" s="49">
        <v>57.746824410000002</v>
      </c>
      <c r="R956" s="49">
        <v>57.481636659999999</v>
      </c>
      <c r="S956" s="49">
        <v>57.410913010000002</v>
      </c>
      <c r="T956" s="49">
        <v>57.038142739999998</v>
      </c>
      <c r="U956" s="49">
        <v>56.212873790000003</v>
      </c>
      <c r="V956" s="49">
        <v>56.78296787</v>
      </c>
      <c r="W956" s="49">
        <v>59.794126939999998</v>
      </c>
      <c r="X956" s="49">
        <v>59.823977530000001</v>
      </c>
      <c r="Y956" s="49">
        <v>62.713028540000003</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68.099999999999994</v>
      </c>
      <c r="C958" s="36">
        <v>71.67</v>
      </c>
      <c r="D958" s="36">
        <v>73.72</v>
      </c>
      <c r="E958" s="36">
        <v>74.489999999999995</v>
      </c>
      <c r="F958" s="36">
        <v>74.72</v>
      </c>
      <c r="G958" s="36">
        <v>73.98</v>
      </c>
      <c r="H958" s="36">
        <v>69.44</v>
      </c>
      <c r="I958" s="36">
        <v>63.39</v>
      </c>
      <c r="J958" s="36">
        <v>58.65</v>
      </c>
      <c r="K958" s="36">
        <v>56.12</v>
      </c>
      <c r="L958" s="36">
        <v>55.78</v>
      </c>
      <c r="M958" s="36">
        <v>55.51</v>
      </c>
      <c r="N958" s="36">
        <v>55.26</v>
      </c>
      <c r="O958" s="36">
        <v>55.41</v>
      </c>
      <c r="P958" s="36">
        <v>55.44</v>
      </c>
      <c r="Q958" s="36">
        <v>55.4</v>
      </c>
      <c r="R958" s="36">
        <v>55.81</v>
      </c>
      <c r="S958" s="36">
        <v>55.47</v>
      </c>
      <c r="T958" s="36">
        <v>54.85</v>
      </c>
      <c r="U958" s="36">
        <v>54.9</v>
      </c>
      <c r="V958" s="36">
        <v>56.64</v>
      </c>
      <c r="W958" s="36">
        <v>60.57</v>
      </c>
      <c r="X958" s="36">
        <v>59.81</v>
      </c>
      <c r="Y958" s="36">
        <v>61.65</v>
      </c>
    </row>
    <row r="959" spans="1:25" s="116" customFormat="1" ht="38.25" outlineLevel="1" x14ac:dyDescent="0.2">
      <c r="A959" s="111" t="s">
        <v>70</v>
      </c>
      <c r="B959" s="49">
        <v>68.101071520000005</v>
      </c>
      <c r="C959" s="49">
        <v>71.665835299999998</v>
      </c>
      <c r="D959" s="49">
        <v>73.72180831</v>
      </c>
      <c r="E959" s="49">
        <v>74.486194420000004</v>
      </c>
      <c r="F959" s="49">
        <v>74.716802040000005</v>
      </c>
      <c r="G959" s="49">
        <v>73.977278229999996</v>
      </c>
      <c r="H959" s="49">
        <v>69.443111610000003</v>
      </c>
      <c r="I959" s="49">
        <v>63.386431979999998</v>
      </c>
      <c r="J959" s="49">
        <v>58.646417450000001</v>
      </c>
      <c r="K959" s="49">
        <v>56.116346550000003</v>
      </c>
      <c r="L959" s="49">
        <v>55.783857910000002</v>
      </c>
      <c r="M959" s="49">
        <v>55.507543200000001</v>
      </c>
      <c r="N959" s="49">
        <v>55.25571703</v>
      </c>
      <c r="O959" s="49">
        <v>55.412018959999997</v>
      </c>
      <c r="P959" s="49">
        <v>55.436120250000002</v>
      </c>
      <c r="Q959" s="49">
        <v>55.395550470000003</v>
      </c>
      <c r="R959" s="49">
        <v>55.806157849999998</v>
      </c>
      <c r="S959" s="49">
        <v>55.469201579999996</v>
      </c>
      <c r="T959" s="49">
        <v>54.848014499999998</v>
      </c>
      <c r="U959" s="49">
        <v>54.902677730000001</v>
      </c>
      <c r="V959" s="49">
        <v>56.637029030000001</v>
      </c>
      <c r="W959" s="49">
        <v>60.56816353</v>
      </c>
      <c r="X959" s="49">
        <v>59.808625290000002</v>
      </c>
      <c r="Y959" s="49">
        <v>61.649268599999999</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66</v>
      </c>
      <c r="C961" s="36">
        <v>69.38</v>
      </c>
      <c r="D961" s="36">
        <v>71.16</v>
      </c>
      <c r="E961" s="36">
        <v>72.290000000000006</v>
      </c>
      <c r="F961" s="36">
        <v>72.58</v>
      </c>
      <c r="G961" s="36">
        <v>72.53</v>
      </c>
      <c r="H961" s="36">
        <v>68.900000000000006</v>
      </c>
      <c r="I961" s="36">
        <v>64.459999999999994</v>
      </c>
      <c r="J961" s="36">
        <v>58.69</v>
      </c>
      <c r="K961" s="36">
        <v>54.82</v>
      </c>
      <c r="L961" s="36">
        <v>54.21</v>
      </c>
      <c r="M961" s="36">
        <v>53.6</v>
      </c>
      <c r="N961" s="36">
        <v>53.49</v>
      </c>
      <c r="O961" s="36">
        <v>53.46</v>
      </c>
      <c r="P961" s="36">
        <v>53.6</v>
      </c>
      <c r="Q961" s="36">
        <v>53.77</v>
      </c>
      <c r="R961" s="36">
        <v>53.91</v>
      </c>
      <c r="S961" s="36">
        <v>53.83</v>
      </c>
      <c r="T961" s="36">
        <v>53.83</v>
      </c>
      <c r="U961" s="36">
        <v>53.85</v>
      </c>
      <c r="V961" s="36">
        <v>55.02</v>
      </c>
      <c r="W961" s="36">
        <v>57.3</v>
      </c>
      <c r="X961" s="36">
        <v>58.67</v>
      </c>
      <c r="Y961" s="36">
        <v>62.78</v>
      </c>
    </row>
    <row r="962" spans="1:25" s="116" customFormat="1" ht="38.25" outlineLevel="1" x14ac:dyDescent="0.2">
      <c r="A962" s="111" t="s">
        <v>70</v>
      </c>
      <c r="B962" s="49">
        <v>66.003201700000005</v>
      </c>
      <c r="C962" s="49">
        <v>69.383506010000005</v>
      </c>
      <c r="D962" s="49">
        <v>71.156775469999999</v>
      </c>
      <c r="E962" s="49">
        <v>72.293198579999995</v>
      </c>
      <c r="F962" s="49">
        <v>72.577863379999997</v>
      </c>
      <c r="G962" s="49">
        <v>72.531459319999996</v>
      </c>
      <c r="H962" s="49">
        <v>68.901410290000001</v>
      </c>
      <c r="I962" s="49">
        <v>64.457878239999999</v>
      </c>
      <c r="J962" s="49">
        <v>58.689124929999998</v>
      </c>
      <c r="K962" s="49">
        <v>54.815288320000001</v>
      </c>
      <c r="L962" s="49">
        <v>54.210792130000002</v>
      </c>
      <c r="M962" s="49">
        <v>53.602538889999998</v>
      </c>
      <c r="N962" s="49">
        <v>53.487066660000004</v>
      </c>
      <c r="O962" s="49">
        <v>53.457990180000003</v>
      </c>
      <c r="P962" s="49">
        <v>53.599118730000001</v>
      </c>
      <c r="Q962" s="49">
        <v>53.768650440000002</v>
      </c>
      <c r="R962" s="49">
        <v>53.908155620000002</v>
      </c>
      <c r="S962" s="49">
        <v>53.826452709999998</v>
      </c>
      <c r="T962" s="49">
        <v>53.8301059</v>
      </c>
      <c r="U962" s="49">
        <v>53.852513569999999</v>
      </c>
      <c r="V962" s="49">
        <v>55.024570820000001</v>
      </c>
      <c r="W962" s="49">
        <v>57.297164610000003</v>
      </c>
      <c r="X962" s="49">
        <v>58.669302819999999</v>
      </c>
      <c r="Y962" s="49">
        <v>62.780171529999997</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68.5</v>
      </c>
      <c r="C964" s="36">
        <v>71.989999999999995</v>
      </c>
      <c r="D964" s="36">
        <v>74.47</v>
      </c>
      <c r="E964" s="36">
        <v>75.739999999999995</v>
      </c>
      <c r="F964" s="36">
        <v>76.59</v>
      </c>
      <c r="G964" s="36">
        <v>76.760000000000005</v>
      </c>
      <c r="H964" s="36">
        <v>72.88</v>
      </c>
      <c r="I964" s="36">
        <v>68.61</v>
      </c>
      <c r="J964" s="36">
        <v>61.42</v>
      </c>
      <c r="K964" s="36">
        <v>55.64</v>
      </c>
      <c r="L964" s="36">
        <v>54.02</v>
      </c>
      <c r="M964" s="36">
        <v>53.91</v>
      </c>
      <c r="N964" s="36">
        <v>54.15</v>
      </c>
      <c r="O964" s="36">
        <v>54.14</v>
      </c>
      <c r="P964" s="36">
        <v>54.26</v>
      </c>
      <c r="Q964" s="36">
        <v>54.35</v>
      </c>
      <c r="R964" s="36">
        <v>54.49</v>
      </c>
      <c r="S964" s="36">
        <v>54.92</v>
      </c>
      <c r="T964" s="36">
        <v>54.91</v>
      </c>
      <c r="U964" s="36">
        <v>56.15</v>
      </c>
      <c r="V964" s="36">
        <v>56.71</v>
      </c>
      <c r="W964" s="36">
        <v>58.9</v>
      </c>
      <c r="X964" s="36">
        <v>60.69</v>
      </c>
      <c r="Y964" s="36">
        <v>65.180000000000007</v>
      </c>
    </row>
    <row r="965" spans="1:25" s="116" customFormat="1" ht="38.25" outlineLevel="1" x14ac:dyDescent="0.2">
      <c r="A965" s="111" t="s">
        <v>70</v>
      </c>
      <c r="B965" s="49">
        <v>68.495375620000004</v>
      </c>
      <c r="C965" s="49">
        <v>71.993641620000005</v>
      </c>
      <c r="D965" s="49">
        <v>74.467422310000003</v>
      </c>
      <c r="E965" s="49">
        <v>75.737266959999999</v>
      </c>
      <c r="F965" s="49">
        <v>76.585915279999995</v>
      </c>
      <c r="G965" s="49">
        <v>76.762741779999999</v>
      </c>
      <c r="H965" s="49">
        <v>72.880780240000007</v>
      </c>
      <c r="I965" s="49">
        <v>68.611918869999997</v>
      </c>
      <c r="J965" s="49">
        <v>61.424608329999998</v>
      </c>
      <c r="K965" s="49">
        <v>55.641033090000001</v>
      </c>
      <c r="L965" s="49">
        <v>54.022855710000002</v>
      </c>
      <c r="M965" s="49">
        <v>53.906473949999999</v>
      </c>
      <c r="N965" s="49">
        <v>54.150910699999997</v>
      </c>
      <c r="O965" s="49">
        <v>54.139208590000003</v>
      </c>
      <c r="P965" s="49">
        <v>54.259517700000004</v>
      </c>
      <c r="Q965" s="49">
        <v>54.34602263</v>
      </c>
      <c r="R965" s="49">
        <v>54.488157880000003</v>
      </c>
      <c r="S965" s="49">
        <v>54.917111030000001</v>
      </c>
      <c r="T965" s="49">
        <v>54.90935691</v>
      </c>
      <c r="U965" s="49">
        <v>56.149397520000001</v>
      </c>
      <c r="V965" s="49">
        <v>56.709189180000003</v>
      </c>
      <c r="W965" s="49">
        <v>58.895580209999999</v>
      </c>
      <c r="X965" s="49">
        <v>60.685649099999999</v>
      </c>
      <c r="Y965" s="49">
        <v>65.176205820000007</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65.13</v>
      </c>
      <c r="C967" s="36">
        <v>68.45</v>
      </c>
      <c r="D967" s="36">
        <v>69.709999999999994</v>
      </c>
      <c r="E967" s="36">
        <v>69.680000000000007</v>
      </c>
      <c r="F967" s="36">
        <v>70.11</v>
      </c>
      <c r="G967" s="36">
        <v>69.819999999999993</v>
      </c>
      <c r="H967" s="36">
        <v>66.88</v>
      </c>
      <c r="I967" s="36">
        <v>60.86</v>
      </c>
      <c r="J967" s="36">
        <v>55.21</v>
      </c>
      <c r="K967" s="36">
        <v>53.27</v>
      </c>
      <c r="L967" s="36">
        <v>55.83</v>
      </c>
      <c r="M967" s="36">
        <v>55.98</v>
      </c>
      <c r="N967" s="36">
        <v>55.32</v>
      </c>
      <c r="O967" s="36">
        <v>55.87</v>
      </c>
      <c r="P967" s="36">
        <v>55.75</v>
      </c>
      <c r="Q967" s="36">
        <v>55.25</v>
      </c>
      <c r="R967" s="36">
        <v>55.39</v>
      </c>
      <c r="S967" s="36">
        <v>55.25</v>
      </c>
      <c r="T967" s="36">
        <v>52.75</v>
      </c>
      <c r="U967" s="36">
        <v>52.88</v>
      </c>
      <c r="V967" s="36">
        <v>53.19</v>
      </c>
      <c r="W967" s="36">
        <v>55.79</v>
      </c>
      <c r="X967" s="36">
        <v>57.03</v>
      </c>
      <c r="Y967" s="36">
        <v>59.43</v>
      </c>
    </row>
    <row r="968" spans="1:25" s="116" customFormat="1" ht="38.25" outlineLevel="1" x14ac:dyDescent="0.2">
      <c r="A968" s="111" t="s">
        <v>70</v>
      </c>
      <c r="B968" s="49">
        <v>65.126001130000006</v>
      </c>
      <c r="C968" s="49">
        <v>68.45485017</v>
      </c>
      <c r="D968" s="49">
        <v>69.714936230000006</v>
      </c>
      <c r="E968" s="49">
        <v>69.682993710000005</v>
      </c>
      <c r="F968" s="49">
        <v>70.110244550000004</v>
      </c>
      <c r="G968" s="49">
        <v>69.823528769999996</v>
      </c>
      <c r="H968" s="49">
        <v>66.881876370000001</v>
      </c>
      <c r="I968" s="49">
        <v>60.855466229999998</v>
      </c>
      <c r="J968" s="49">
        <v>55.20832781</v>
      </c>
      <c r="K968" s="49">
        <v>53.272014400000003</v>
      </c>
      <c r="L968" s="49">
        <v>55.829317279999998</v>
      </c>
      <c r="M968" s="49">
        <v>55.983041149999998</v>
      </c>
      <c r="N968" s="49">
        <v>55.319768689999997</v>
      </c>
      <c r="O968" s="49">
        <v>55.868597520000002</v>
      </c>
      <c r="P968" s="49">
        <v>55.752230959999999</v>
      </c>
      <c r="Q968" s="49">
        <v>55.248888030000003</v>
      </c>
      <c r="R968" s="49">
        <v>55.390712790000002</v>
      </c>
      <c r="S968" s="49">
        <v>55.254662879999998</v>
      </c>
      <c r="T968" s="49">
        <v>52.753935769999998</v>
      </c>
      <c r="U968" s="49">
        <v>52.880191959999998</v>
      </c>
      <c r="V968" s="49">
        <v>53.188061429999998</v>
      </c>
      <c r="W968" s="49">
        <v>55.787250589999999</v>
      </c>
      <c r="X968" s="49">
        <v>57.029586029999997</v>
      </c>
      <c r="Y968" s="49">
        <v>59.427067989999998</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69.53</v>
      </c>
      <c r="C970" s="36">
        <v>72.66</v>
      </c>
      <c r="D970" s="36">
        <v>74.55</v>
      </c>
      <c r="E970" s="36">
        <v>75.03</v>
      </c>
      <c r="F970" s="36">
        <v>74.69</v>
      </c>
      <c r="G970" s="36">
        <v>74.430000000000007</v>
      </c>
      <c r="H970" s="36">
        <v>71.290000000000006</v>
      </c>
      <c r="I970" s="36">
        <v>65.55</v>
      </c>
      <c r="J970" s="36">
        <v>62.86</v>
      </c>
      <c r="K970" s="36">
        <v>59.87</v>
      </c>
      <c r="L970" s="36">
        <v>59.03</v>
      </c>
      <c r="M970" s="36">
        <v>58.37</v>
      </c>
      <c r="N970" s="36">
        <v>58.55</v>
      </c>
      <c r="O970" s="36">
        <v>58.17</v>
      </c>
      <c r="P970" s="36">
        <v>57.85</v>
      </c>
      <c r="Q970" s="36">
        <v>58</v>
      </c>
      <c r="R970" s="36">
        <v>58.05</v>
      </c>
      <c r="S970" s="36">
        <v>58.79</v>
      </c>
      <c r="T970" s="36">
        <v>59.94</v>
      </c>
      <c r="U970" s="36">
        <v>60.9</v>
      </c>
      <c r="V970" s="36">
        <v>64.73</v>
      </c>
      <c r="W970" s="36">
        <v>67.569999999999993</v>
      </c>
      <c r="X970" s="36">
        <v>68.52</v>
      </c>
      <c r="Y970" s="36">
        <v>67.39</v>
      </c>
    </row>
    <row r="971" spans="1:25" s="116" customFormat="1" ht="25.5" customHeight="1" outlineLevel="1" x14ac:dyDescent="0.2">
      <c r="A971" s="111" t="s">
        <v>70</v>
      </c>
      <c r="B971" s="49">
        <v>69.525231539999993</v>
      </c>
      <c r="C971" s="49">
        <v>72.661267080000002</v>
      </c>
      <c r="D971" s="49">
        <v>74.548026269999994</v>
      </c>
      <c r="E971" s="49">
        <v>75.026850269999997</v>
      </c>
      <c r="F971" s="49">
        <v>74.690474969999997</v>
      </c>
      <c r="G971" s="49">
        <v>74.427602919999998</v>
      </c>
      <c r="H971" s="49">
        <v>71.293782300000004</v>
      </c>
      <c r="I971" s="49">
        <v>65.549946930000004</v>
      </c>
      <c r="J971" s="49">
        <v>62.858112480000003</v>
      </c>
      <c r="K971" s="49">
        <v>59.86680716</v>
      </c>
      <c r="L971" s="49">
        <v>59.028919440000003</v>
      </c>
      <c r="M971" s="49">
        <v>58.369985470000003</v>
      </c>
      <c r="N971" s="49">
        <v>58.55404747</v>
      </c>
      <c r="O971" s="49">
        <v>58.166532799999999</v>
      </c>
      <c r="P971" s="49">
        <v>57.850110139999998</v>
      </c>
      <c r="Q971" s="49">
        <v>58.003968389999997</v>
      </c>
      <c r="R971" s="49">
        <v>58.047478779999999</v>
      </c>
      <c r="S971" s="49">
        <v>58.788216970000001</v>
      </c>
      <c r="T971" s="49">
        <v>59.943054449999998</v>
      </c>
      <c r="U971" s="49">
        <v>60.90448456</v>
      </c>
      <c r="V971" s="49">
        <v>64.725223830000004</v>
      </c>
      <c r="W971" s="49">
        <v>67.567906870000002</v>
      </c>
      <c r="X971" s="49">
        <v>68.519231390000002</v>
      </c>
      <c r="Y971" s="49">
        <v>67.387168389999999</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66.540000000000006</v>
      </c>
      <c r="C973" s="36">
        <v>69.59</v>
      </c>
      <c r="D973" s="36">
        <v>71.73</v>
      </c>
      <c r="E973" s="36">
        <v>72.45</v>
      </c>
      <c r="F973" s="36">
        <v>72.760000000000005</v>
      </c>
      <c r="G973" s="36">
        <v>72.75</v>
      </c>
      <c r="H973" s="36">
        <v>70.34</v>
      </c>
      <c r="I973" s="36">
        <v>66.709999999999994</v>
      </c>
      <c r="J973" s="36">
        <v>64.88</v>
      </c>
      <c r="K973" s="36">
        <v>63.48</v>
      </c>
      <c r="L973" s="36">
        <v>63.03</v>
      </c>
      <c r="M973" s="36">
        <v>62.57</v>
      </c>
      <c r="N973" s="36">
        <v>62.69</v>
      </c>
      <c r="O973" s="36">
        <v>62.49</v>
      </c>
      <c r="P973" s="36">
        <v>62.51</v>
      </c>
      <c r="Q973" s="36">
        <v>62.17</v>
      </c>
      <c r="R973" s="36">
        <v>61.87</v>
      </c>
      <c r="S973" s="36">
        <v>62.17</v>
      </c>
      <c r="T973" s="36">
        <v>62.35</v>
      </c>
      <c r="U973" s="36">
        <v>62.59</v>
      </c>
      <c r="V973" s="36">
        <v>63.32</v>
      </c>
      <c r="W973" s="36">
        <v>65.14</v>
      </c>
      <c r="X973" s="36">
        <v>66.45</v>
      </c>
      <c r="Y973" s="36">
        <v>68.12</v>
      </c>
    </row>
    <row r="974" spans="1:25" s="116" customFormat="1" ht="38.25" outlineLevel="1" x14ac:dyDescent="0.2">
      <c r="A974" s="111" t="s">
        <v>70</v>
      </c>
      <c r="B974" s="49">
        <v>66.542295940000002</v>
      </c>
      <c r="C974" s="49">
        <v>69.587620259999994</v>
      </c>
      <c r="D974" s="49">
        <v>71.727420039999998</v>
      </c>
      <c r="E974" s="49">
        <v>72.451987500000001</v>
      </c>
      <c r="F974" s="49">
        <v>72.764866499999997</v>
      </c>
      <c r="G974" s="49">
        <v>72.748058130000004</v>
      </c>
      <c r="H974" s="49">
        <v>70.338277250000004</v>
      </c>
      <c r="I974" s="49">
        <v>66.709694709999994</v>
      </c>
      <c r="J974" s="49">
        <v>64.880119800000003</v>
      </c>
      <c r="K974" s="49">
        <v>63.484102890000003</v>
      </c>
      <c r="L974" s="49">
        <v>63.029226970000003</v>
      </c>
      <c r="M974" s="49">
        <v>62.56821506</v>
      </c>
      <c r="N974" s="49">
        <v>62.692164470000002</v>
      </c>
      <c r="O974" s="49">
        <v>62.488981559999999</v>
      </c>
      <c r="P974" s="49">
        <v>62.510995450000003</v>
      </c>
      <c r="Q974" s="49">
        <v>62.165830489999998</v>
      </c>
      <c r="R974" s="49">
        <v>61.865813549999999</v>
      </c>
      <c r="S974" s="49">
        <v>62.169009780000003</v>
      </c>
      <c r="T974" s="49">
        <v>62.352032340000001</v>
      </c>
      <c r="U974" s="49">
        <v>62.59055232</v>
      </c>
      <c r="V974" s="49">
        <v>63.324482539999998</v>
      </c>
      <c r="W974" s="49">
        <v>65.142082329999994</v>
      </c>
      <c r="X974" s="49">
        <v>66.446230330000006</v>
      </c>
      <c r="Y974" s="49">
        <v>68.124796770000003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69.510000000000005</v>
      </c>
      <c r="C976" s="36">
        <v>73.02</v>
      </c>
      <c r="D976" s="36">
        <v>75.11</v>
      </c>
      <c r="E976" s="36">
        <v>75.099999999999994</v>
      </c>
      <c r="F976" s="36">
        <v>74.94</v>
      </c>
      <c r="G976" s="36">
        <v>75.099999999999994</v>
      </c>
      <c r="H976" s="36">
        <v>70.819999999999993</v>
      </c>
      <c r="I976" s="36">
        <v>68.19</v>
      </c>
      <c r="J976" s="36">
        <v>64.75</v>
      </c>
      <c r="K976" s="36">
        <v>66.5</v>
      </c>
      <c r="L976" s="36">
        <v>66.87</v>
      </c>
      <c r="M976" s="36">
        <v>67.22</v>
      </c>
      <c r="N976" s="36">
        <v>66.89</v>
      </c>
      <c r="O976" s="36">
        <v>67.010000000000005</v>
      </c>
      <c r="P976" s="36">
        <v>66.540000000000006</v>
      </c>
      <c r="Q976" s="36">
        <v>66.319999999999993</v>
      </c>
      <c r="R976" s="36">
        <v>65.97</v>
      </c>
      <c r="S976" s="36">
        <v>66.010000000000005</v>
      </c>
      <c r="T976" s="36">
        <v>65.78</v>
      </c>
      <c r="U976" s="36">
        <v>65.650000000000006</v>
      </c>
      <c r="V976" s="36">
        <v>66.33</v>
      </c>
      <c r="W976" s="36">
        <v>65.41</v>
      </c>
      <c r="X976" s="36">
        <v>66.349999999999994</v>
      </c>
      <c r="Y976" s="36">
        <v>66.98</v>
      </c>
    </row>
    <row r="977" spans="1:26" s="116" customFormat="1" ht="38.25" outlineLevel="1" x14ac:dyDescent="0.2">
      <c r="A977" s="111" t="s">
        <v>70</v>
      </c>
      <c r="B977" s="49">
        <v>69.506608400000005</v>
      </c>
      <c r="C977" s="49">
        <v>73.022754129999996</v>
      </c>
      <c r="D977" s="49">
        <v>75.114527010000003</v>
      </c>
      <c r="E977" s="49">
        <v>75.102020629999998</v>
      </c>
      <c r="F977" s="49">
        <v>74.943283070000007</v>
      </c>
      <c r="G977" s="49">
        <v>75.098905200000004</v>
      </c>
      <c r="H977" s="49">
        <v>70.820516710000007</v>
      </c>
      <c r="I977" s="49">
        <v>68.191940360000004</v>
      </c>
      <c r="J977" s="49">
        <v>64.753935040000002</v>
      </c>
      <c r="K977" s="49">
        <v>66.503352379999995</v>
      </c>
      <c r="L977" s="49">
        <v>66.868695529999997</v>
      </c>
      <c r="M977" s="49">
        <v>67.223235040000006</v>
      </c>
      <c r="N977" s="49">
        <v>66.889986840000006</v>
      </c>
      <c r="O977" s="49">
        <v>67.014292639999994</v>
      </c>
      <c r="P977" s="49">
        <v>66.539912090000001</v>
      </c>
      <c r="Q977" s="49">
        <v>66.317822179999993</v>
      </c>
      <c r="R977" s="49">
        <v>65.972905539999999</v>
      </c>
      <c r="S977" s="49">
        <v>66.005640540000002</v>
      </c>
      <c r="T977" s="49">
        <v>65.775150850000003</v>
      </c>
      <c r="U977" s="49">
        <v>65.653390659999999</v>
      </c>
      <c r="V977" s="49">
        <v>66.329837179999998</v>
      </c>
      <c r="W977" s="49">
        <v>65.406772910000001</v>
      </c>
      <c r="X977" s="49">
        <v>66.353258249999996</v>
      </c>
      <c r="Y977" s="49">
        <v>66.982493460000001</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70.34</v>
      </c>
      <c r="C979" s="36">
        <v>73.819999999999993</v>
      </c>
      <c r="D979" s="36">
        <v>74.89</v>
      </c>
      <c r="E979" s="36">
        <v>74.819999999999993</v>
      </c>
      <c r="F979" s="36">
        <v>74.849999999999994</v>
      </c>
      <c r="G979" s="36">
        <v>74.87</v>
      </c>
      <c r="H979" s="36">
        <v>71.83</v>
      </c>
      <c r="I979" s="36">
        <v>67.180000000000007</v>
      </c>
      <c r="J979" s="36">
        <v>64.349999999999994</v>
      </c>
      <c r="K979" s="36">
        <v>63.45</v>
      </c>
      <c r="L979" s="36">
        <v>63.35</v>
      </c>
      <c r="M979" s="36">
        <v>62.78</v>
      </c>
      <c r="N979" s="36">
        <v>62.61</v>
      </c>
      <c r="O979" s="36">
        <v>62.57</v>
      </c>
      <c r="P979" s="36">
        <v>62.47</v>
      </c>
      <c r="Q979" s="36">
        <v>62.4</v>
      </c>
      <c r="R979" s="36">
        <v>62.3</v>
      </c>
      <c r="S979" s="36">
        <v>62.15</v>
      </c>
      <c r="T979" s="36">
        <v>61.98</v>
      </c>
      <c r="U979" s="36">
        <v>62.26</v>
      </c>
      <c r="V979" s="36">
        <v>60.11</v>
      </c>
      <c r="W979" s="36">
        <v>59.12</v>
      </c>
      <c r="X979" s="36">
        <v>60.06</v>
      </c>
      <c r="Y979" s="36">
        <v>64.45</v>
      </c>
    </row>
    <row r="980" spans="1:26" s="116" customFormat="1" ht="25.5" customHeight="1" outlineLevel="1" x14ac:dyDescent="0.2">
      <c r="A980" s="111" t="s">
        <v>70</v>
      </c>
      <c r="B980" s="49">
        <v>70.342374809999995</v>
      </c>
      <c r="C980" s="49">
        <v>73.824425309999995</v>
      </c>
      <c r="D980" s="49">
        <v>74.892796279999999</v>
      </c>
      <c r="E980" s="49">
        <v>74.822754270000004</v>
      </c>
      <c r="F980" s="49">
        <v>74.849237729999999</v>
      </c>
      <c r="G980" s="49">
        <v>74.867902119999997</v>
      </c>
      <c r="H980" s="49">
        <v>71.834841319999995</v>
      </c>
      <c r="I980" s="49">
        <v>67.184591440000005</v>
      </c>
      <c r="J980" s="49">
        <v>64.350857849999997</v>
      </c>
      <c r="K980" s="49">
        <v>63.450860259999999</v>
      </c>
      <c r="L980" s="49">
        <v>63.350980759999999</v>
      </c>
      <c r="M980" s="49">
        <v>62.777759699999997</v>
      </c>
      <c r="N980" s="49">
        <v>62.60548584</v>
      </c>
      <c r="O980" s="49">
        <v>62.568650830000003</v>
      </c>
      <c r="P980" s="49">
        <v>62.470669059999999</v>
      </c>
      <c r="Q980" s="49">
        <v>62.403161230000002</v>
      </c>
      <c r="R980" s="49">
        <v>62.297202910000003</v>
      </c>
      <c r="S980" s="49">
        <v>62.153729230000003</v>
      </c>
      <c r="T980" s="49">
        <v>61.981830019999997</v>
      </c>
      <c r="U980" s="49">
        <v>62.257156449999997</v>
      </c>
      <c r="V980" s="49">
        <v>60.11055812</v>
      </c>
      <c r="W980" s="49">
        <v>59.117120730000003</v>
      </c>
      <c r="X980" s="49">
        <v>60.058851269999998</v>
      </c>
      <c r="Y980" s="49">
        <v>64.451586309999996</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68.02</v>
      </c>
      <c r="C982" s="36">
        <v>71.599999999999994</v>
      </c>
      <c r="D982" s="36">
        <v>73.34</v>
      </c>
      <c r="E982" s="36">
        <v>74.290000000000006</v>
      </c>
      <c r="F982" s="36">
        <v>74.55</v>
      </c>
      <c r="G982" s="36">
        <v>74.61</v>
      </c>
      <c r="H982" s="36">
        <v>70.239999999999995</v>
      </c>
      <c r="I982" s="36">
        <v>67</v>
      </c>
      <c r="J982" s="36">
        <v>60.35</v>
      </c>
      <c r="K982" s="36">
        <v>57.32</v>
      </c>
      <c r="L982" s="36">
        <v>57.93</v>
      </c>
      <c r="M982" s="36">
        <v>57.88</v>
      </c>
      <c r="N982" s="36">
        <v>57.44</v>
      </c>
      <c r="O982" s="36">
        <v>57.26</v>
      </c>
      <c r="P982" s="36">
        <v>57.41</v>
      </c>
      <c r="Q982" s="36">
        <v>58.33</v>
      </c>
      <c r="R982" s="36">
        <v>58.07</v>
      </c>
      <c r="S982" s="36">
        <v>58.25</v>
      </c>
      <c r="T982" s="36">
        <v>58.24</v>
      </c>
      <c r="U982" s="36">
        <v>57.03</v>
      </c>
      <c r="V982" s="36">
        <v>56.8</v>
      </c>
      <c r="W982" s="36">
        <v>58.47</v>
      </c>
      <c r="X982" s="36">
        <v>59.78</v>
      </c>
      <c r="Y982" s="36">
        <v>64.3</v>
      </c>
    </row>
    <row r="983" spans="1:26" s="116" customFormat="1" ht="38.25" outlineLevel="1" x14ac:dyDescent="0.2">
      <c r="A983" s="111" t="s">
        <v>70</v>
      </c>
      <c r="B983" s="49">
        <v>68.017386470000005</v>
      </c>
      <c r="C983" s="49">
        <v>71.60131853</v>
      </c>
      <c r="D983" s="49">
        <v>73.34269037</v>
      </c>
      <c r="E983" s="49">
        <v>74.288543759999996</v>
      </c>
      <c r="F983" s="49">
        <v>74.551997240000006</v>
      </c>
      <c r="G983" s="49">
        <v>74.606359280000007</v>
      </c>
      <c r="H983" s="49">
        <v>70.239872579999997</v>
      </c>
      <c r="I983" s="49">
        <v>67.004395990000006</v>
      </c>
      <c r="J983" s="49">
        <v>60.345299420000003</v>
      </c>
      <c r="K983" s="49">
        <v>57.31686062</v>
      </c>
      <c r="L983" s="49">
        <v>57.929669949999997</v>
      </c>
      <c r="M983" s="49">
        <v>57.877735350000002</v>
      </c>
      <c r="N983" s="49">
        <v>57.439049230000002</v>
      </c>
      <c r="O983" s="49">
        <v>57.261862290000003</v>
      </c>
      <c r="P983" s="49">
        <v>57.410929039999999</v>
      </c>
      <c r="Q983" s="49">
        <v>58.325154529999999</v>
      </c>
      <c r="R983" s="49">
        <v>58.070669930000001</v>
      </c>
      <c r="S983" s="49">
        <v>58.251677119999997</v>
      </c>
      <c r="T983" s="49">
        <v>58.23571862</v>
      </c>
      <c r="U983" s="49">
        <v>57.03488428</v>
      </c>
      <c r="V983" s="49">
        <v>56.797274160000001</v>
      </c>
      <c r="W983" s="49">
        <v>58.474993840000003</v>
      </c>
      <c r="X983" s="49">
        <v>59.778534579999999</v>
      </c>
      <c r="Y983" s="49">
        <v>64.30016406</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68.56</v>
      </c>
      <c r="C985" s="36">
        <v>72</v>
      </c>
      <c r="D985" s="36">
        <v>72.97</v>
      </c>
      <c r="E985" s="36">
        <v>73.42</v>
      </c>
      <c r="F985" s="36">
        <v>73.78</v>
      </c>
      <c r="G985" s="36">
        <v>73.88</v>
      </c>
      <c r="H985" s="36">
        <v>71.23</v>
      </c>
      <c r="I985" s="36">
        <v>67.98</v>
      </c>
      <c r="J985" s="36">
        <v>61.1</v>
      </c>
      <c r="K985" s="36">
        <v>56.39</v>
      </c>
      <c r="L985" s="36">
        <v>54.74</v>
      </c>
      <c r="M985" s="36">
        <v>54.58</v>
      </c>
      <c r="N985" s="36">
        <v>54.39</v>
      </c>
      <c r="O985" s="36">
        <v>54.46</v>
      </c>
      <c r="P985" s="36">
        <v>54.11</v>
      </c>
      <c r="Q985" s="36">
        <v>54.2</v>
      </c>
      <c r="R985" s="36">
        <v>54.3</v>
      </c>
      <c r="S985" s="36">
        <v>54.05</v>
      </c>
      <c r="T985" s="36">
        <v>54.48</v>
      </c>
      <c r="U985" s="36">
        <v>55.49</v>
      </c>
      <c r="V985" s="36">
        <v>57.12</v>
      </c>
      <c r="W985" s="36">
        <v>59.87</v>
      </c>
      <c r="X985" s="36">
        <v>59.88</v>
      </c>
      <c r="Y985" s="36">
        <v>63.15</v>
      </c>
    </row>
    <row r="986" spans="1:26" s="116" customFormat="1" ht="38.25" outlineLevel="1" x14ac:dyDescent="0.2">
      <c r="A986" s="111" t="s">
        <v>70</v>
      </c>
      <c r="B986" s="49">
        <v>68.564794660000004</v>
      </c>
      <c r="C986" s="49">
        <v>72.001538280000005</v>
      </c>
      <c r="D986" s="49">
        <v>72.970850209999995</v>
      </c>
      <c r="E986" s="49">
        <v>73.415896720000006</v>
      </c>
      <c r="F986" s="49">
        <v>73.779325009999994</v>
      </c>
      <c r="G986" s="49">
        <v>73.882891770000001</v>
      </c>
      <c r="H986" s="49">
        <v>71.226757289999995</v>
      </c>
      <c r="I986" s="49">
        <v>67.983823749999999</v>
      </c>
      <c r="J986" s="49">
        <v>61.101429369999998</v>
      </c>
      <c r="K986" s="49">
        <v>56.391813710000001</v>
      </c>
      <c r="L986" s="49">
        <v>54.744954380000003</v>
      </c>
      <c r="M986" s="49">
        <v>54.576384709999999</v>
      </c>
      <c r="N986" s="49">
        <v>54.394255139999999</v>
      </c>
      <c r="O986" s="49">
        <v>54.461412840000001</v>
      </c>
      <c r="P986" s="49">
        <v>54.10862788</v>
      </c>
      <c r="Q986" s="49">
        <v>54.203367450000002</v>
      </c>
      <c r="R986" s="49">
        <v>54.302421279999997</v>
      </c>
      <c r="S986" s="49">
        <v>54.048797370000003</v>
      </c>
      <c r="T986" s="49">
        <v>54.48323482</v>
      </c>
      <c r="U986" s="49">
        <v>55.486545339999999</v>
      </c>
      <c r="V986" s="49">
        <v>57.123892159999997</v>
      </c>
      <c r="W986" s="49">
        <v>59.873405640000001</v>
      </c>
      <c r="X986" s="49">
        <v>59.878244410000001</v>
      </c>
      <c r="Y986" s="49">
        <v>63.15294858</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26" t="s">
        <v>35</v>
      </c>
      <c r="B989" s="228" t="s">
        <v>109</v>
      </c>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30"/>
      <c r="Z989" s="18">
        <v>1</v>
      </c>
    </row>
    <row r="990" spans="1:26" s="116" customFormat="1" ht="35.25" customHeight="1" thickBot="1" x14ac:dyDescent="0.25">
      <c r="A990" s="227"/>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182.27</v>
      </c>
      <c r="C991" s="36">
        <v>192.68</v>
      </c>
      <c r="D991" s="36">
        <v>197.84</v>
      </c>
      <c r="E991" s="36">
        <v>199.9</v>
      </c>
      <c r="F991" s="36">
        <v>201.56</v>
      </c>
      <c r="G991" s="36">
        <v>198.89</v>
      </c>
      <c r="H991" s="36">
        <v>186.3</v>
      </c>
      <c r="I991" s="36">
        <v>170.7</v>
      </c>
      <c r="J991" s="36">
        <v>161.53</v>
      </c>
      <c r="K991" s="36">
        <v>158.93</v>
      </c>
      <c r="L991" s="36">
        <v>159.91999999999999</v>
      </c>
      <c r="M991" s="36">
        <v>160.38</v>
      </c>
      <c r="N991" s="36">
        <v>159.52000000000001</v>
      </c>
      <c r="O991" s="36">
        <v>160.77000000000001</v>
      </c>
      <c r="P991" s="36">
        <v>159.02000000000001</v>
      </c>
      <c r="Q991" s="36">
        <v>159.38</v>
      </c>
      <c r="R991" s="36">
        <v>159.52000000000001</v>
      </c>
      <c r="S991" s="36">
        <v>159.38999999999999</v>
      </c>
      <c r="T991" s="36">
        <v>159.86000000000001</v>
      </c>
      <c r="U991" s="36">
        <v>160.05000000000001</v>
      </c>
      <c r="V991" s="36">
        <v>156.46</v>
      </c>
      <c r="W991" s="36">
        <v>150.97</v>
      </c>
      <c r="X991" s="36">
        <v>155.22</v>
      </c>
      <c r="Y991" s="36">
        <v>167.06</v>
      </c>
    </row>
    <row r="992" spans="1:26" s="116" customFormat="1" ht="38.25" outlineLevel="1" x14ac:dyDescent="0.2">
      <c r="A992" s="111" t="s">
        <v>70</v>
      </c>
      <c r="B992" s="49">
        <v>182.26520087</v>
      </c>
      <c r="C992" s="49">
        <v>192.68253002</v>
      </c>
      <c r="D992" s="49">
        <v>197.83552155000001</v>
      </c>
      <c r="E992" s="49">
        <v>199.90483657999999</v>
      </c>
      <c r="F992" s="49">
        <v>201.56073355999999</v>
      </c>
      <c r="G992" s="49">
        <v>198.88978660000001</v>
      </c>
      <c r="H992" s="49">
        <v>186.29857871999999</v>
      </c>
      <c r="I992" s="49">
        <v>170.69719792000001</v>
      </c>
      <c r="J992" s="49">
        <v>161.53477384000001</v>
      </c>
      <c r="K992" s="49">
        <v>158.93022759999999</v>
      </c>
      <c r="L992" s="49">
        <v>159.91769088000001</v>
      </c>
      <c r="M992" s="49">
        <v>160.37835466000001</v>
      </c>
      <c r="N992" s="49">
        <v>159.52034225</v>
      </c>
      <c r="O992" s="49">
        <v>160.76713982999999</v>
      </c>
      <c r="P992" s="49">
        <v>159.01758461</v>
      </c>
      <c r="Q992" s="49">
        <v>159.38135657999999</v>
      </c>
      <c r="R992" s="49">
        <v>159.51746005999999</v>
      </c>
      <c r="S992" s="49">
        <v>159.39061842000001</v>
      </c>
      <c r="T992" s="49">
        <v>159.85618697000001</v>
      </c>
      <c r="U992" s="49">
        <v>160.04784824999999</v>
      </c>
      <c r="V992" s="49">
        <v>156.45833167999999</v>
      </c>
      <c r="W992" s="49">
        <v>150.96705509</v>
      </c>
      <c r="X992" s="49">
        <v>155.22333333</v>
      </c>
      <c r="Y992" s="49">
        <v>167.06290591999999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183.85</v>
      </c>
      <c r="C994" s="36">
        <v>194.9</v>
      </c>
      <c r="D994" s="36">
        <v>200.18</v>
      </c>
      <c r="E994" s="36">
        <v>202.28</v>
      </c>
      <c r="F994" s="36">
        <v>204.95</v>
      </c>
      <c r="G994" s="36">
        <v>204.7</v>
      </c>
      <c r="H994" s="36">
        <v>195.8</v>
      </c>
      <c r="I994" s="36">
        <v>182.85</v>
      </c>
      <c r="J994" s="36">
        <v>165.01</v>
      </c>
      <c r="K994" s="36">
        <v>155.63</v>
      </c>
      <c r="L994" s="36">
        <v>158.94</v>
      </c>
      <c r="M994" s="36">
        <v>159.63999999999999</v>
      </c>
      <c r="N994" s="36">
        <v>159.58000000000001</v>
      </c>
      <c r="O994" s="36">
        <v>158.16</v>
      </c>
      <c r="P994" s="36">
        <v>155.47999999999999</v>
      </c>
      <c r="Q994" s="36">
        <v>154.72</v>
      </c>
      <c r="R994" s="36">
        <v>154.44</v>
      </c>
      <c r="S994" s="36">
        <v>155.28</v>
      </c>
      <c r="T994" s="36">
        <v>156.5</v>
      </c>
      <c r="U994" s="36">
        <v>156.61000000000001</v>
      </c>
      <c r="V994" s="36">
        <v>154.43</v>
      </c>
      <c r="W994" s="36">
        <v>154.69999999999999</v>
      </c>
      <c r="X994" s="36">
        <v>162.09</v>
      </c>
      <c r="Y994" s="36">
        <v>173.56</v>
      </c>
    </row>
    <row r="995" spans="1:25" s="116" customFormat="1" ht="38.25" outlineLevel="1" x14ac:dyDescent="0.2">
      <c r="A995" s="111" t="s">
        <v>70</v>
      </c>
      <c r="B995" s="49">
        <v>183.85275357</v>
      </c>
      <c r="C995" s="49">
        <v>194.90084003999999</v>
      </c>
      <c r="D995" s="49">
        <v>200.18456186</v>
      </c>
      <c r="E995" s="49">
        <v>202.28309189000001</v>
      </c>
      <c r="F995" s="49">
        <v>204.94844649000001</v>
      </c>
      <c r="G995" s="49">
        <v>204.69861958000001</v>
      </c>
      <c r="H995" s="49">
        <v>195.79996654000001</v>
      </c>
      <c r="I995" s="49">
        <v>182.84729339</v>
      </c>
      <c r="J995" s="49">
        <v>165.00774104000001</v>
      </c>
      <c r="K995" s="49">
        <v>155.62512898</v>
      </c>
      <c r="L995" s="49">
        <v>158.94477964999999</v>
      </c>
      <c r="M995" s="49">
        <v>159.64053057000001</v>
      </c>
      <c r="N995" s="49">
        <v>159.58089910999999</v>
      </c>
      <c r="O995" s="49">
        <v>158.16434931000001</v>
      </c>
      <c r="P995" s="49">
        <v>155.476427</v>
      </c>
      <c r="Q995" s="49">
        <v>154.72367603000001</v>
      </c>
      <c r="R995" s="49">
        <v>154.43801685</v>
      </c>
      <c r="S995" s="49">
        <v>155.27883032</v>
      </c>
      <c r="T995" s="49">
        <v>156.50487501000001</v>
      </c>
      <c r="U995" s="49">
        <v>156.60921250000001</v>
      </c>
      <c r="V995" s="49">
        <v>154.42582702999999</v>
      </c>
      <c r="W995" s="49">
        <v>154.70371276</v>
      </c>
      <c r="X995" s="49">
        <v>162.09093927999999</v>
      </c>
      <c r="Y995" s="49">
        <v>173.56346507999999</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185.53</v>
      </c>
      <c r="C997" s="36">
        <v>196.16</v>
      </c>
      <c r="D997" s="36">
        <v>201.99</v>
      </c>
      <c r="E997" s="36">
        <v>204.23</v>
      </c>
      <c r="F997" s="36">
        <v>206.39</v>
      </c>
      <c r="G997" s="36">
        <v>205.92</v>
      </c>
      <c r="H997" s="36">
        <v>198.19</v>
      </c>
      <c r="I997" s="36">
        <v>185.87</v>
      </c>
      <c r="J997" s="36">
        <v>167.53</v>
      </c>
      <c r="K997" s="36">
        <v>156</v>
      </c>
      <c r="L997" s="36">
        <v>159.4</v>
      </c>
      <c r="M997" s="36">
        <v>160.1</v>
      </c>
      <c r="N997" s="36">
        <v>159.46</v>
      </c>
      <c r="O997" s="36">
        <v>158.21</v>
      </c>
      <c r="P997" s="36">
        <v>156.24</v>
      </c>
      <c r="Q997" s="36">
        <v>156</v>
      </c>
      <c r="R997" s="36">
        <v>154.88999999999999</v>
      </c>
      <c r="S997" s="36">
        <v>154.41999999999999</v>
      </c>
      <c r="T997" s="36">
        <v>156.30000000000001</v>
      </c>
      <c r="U997" s="36">
        <v>157.4</v>
      </c>
      <c r="V997" s="36">
        <v>154.77000000000001</v>
      </c>
      <c r="W997" s="36">
        <v>153.36000000000001</v>
      </c>
      <c r="X997" s="36">
        <v>161.13</v>
      </c>
      <c r="Y997" s="36">
        <v>173.5</v>
      </c>
    </row>
    <row r="998" spans="1:25" s="116" customFormat="1" ht="38.25" outlineLevel="1" x14ac:dyDescent="0.2">
      <c r="A998" s="111" t="s">
        <v>70</v>
      </c>
      <c r="B998" s="49">
        <v>185.5271003</v>
      </c>
      <c r="C998" s="49">
        <v>196.15693397000001</v>
      </c>
      <c r="D998" s="49">
        <v>201.99230771000001</v>
      </c>
      <c r="E998" s="49">
        <v>204.2320861</v>
      </c>
      <c r="F998" s="49">
        <v>206.39429147000001</v>
      </c>
      <c r="G998" s="49">
        <v>205.91981906000001</v>
      </c>
      <c r="H998" s="49">
        <v>198.18789932000001</v>
      </c>
      <c r="I998" s="49">
        <v>185.87447764000001</v>
      </c>
      <c r="J998" s="49">
        <v>167.53138365000001</v>
      </c>
      <c r="K998" s="49">
        <v>156.00400628</v>
      </c>
      <c r="L998" s="49">
        <v>159.40258274000001</v>
      </c>
      <c r="M998" s="49">
        <v>160.09606604000001</v>
      </c>
      <c r="N998" s="49">
        <v>159.45518053000001</v>
      </c>
      <c r="O998" s="49">
        <v>158.21022984999999</v>
      </c>
      <c r="P998" s="49">
        <v>156.24123560999999</v>
      </c>
      <c r="Q998" s="49">
        <v>156.00268299000001</v>
      </c>
      <c r="R998" s="49">
        <v>154.89035887</v>
      </c>
      <c r="S998" s="49">
        <v>154.41502990000001</v>
      </c>
      <c r="T998" s="49">
        <v>156.29542412000001</v>
      </c>
      <c r="U998" s="49">
        <v>157.39948849000001</v>
      </c>
      <c r="V998" s="49">
        <v>154.77339663999999</v>
      </c>
      <c r="W998" s="49">
        <v>153.36138579999999</v>
      </c>
      <c r="X998" s="49">
        <v>161.12753624000001</v>
      </c>
      <c r="Y998" s="49">
        <v>173.49902607000001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191.51</v>
      </c>
      <c r="C1000" s="36">
        <v>201.81</v>
      </c>
      <c r="D1000" s="36">
        <v>206.21</v>
      </c>
      <c r="E1000" s="36">
        <v>209.13</v>
      </c>
      <c r="F1000" s="36">
        <v>213.03</v>
      </c>
      <c r="G1000" s="36">
        <v>214.89</v>
      </c>
      <c r="H1000" s="36">
        <v>202.08</v>
      </c>
      <c r="I1000" s="36">
        <v>186.55</v>
      </c>
      <c r="J1000" s="36">
        <v>173.09</v>
      </c>
      <c r="K1000" s="36">
        <v>164.12</v>
      </c>
      <c r="L1000" s="36">
        <v>164.06</v>
      </c>
      <c r="M1000" s="36">
        <v>163.69</v>
      </c>
      <c r="N1000" s="36">
        <v>162.63</v>
      </c>
      <c r="O1000" s="36">
        <v>163.01</v>
      </c>
      <c r="P1000" s="36">
        <v>163.25</v>
      </c>
      <c r="Q1000" s="36">
        <v>162.75</v>
      </c>
      <c r="R1000" s="36">
        <v>163.71</v>
      </c>
      <c r="S1000" s="36">
        <v>163.84</v>
      </c>
      <c r="T1000" s="36">
        <v>164.05</v>
      </c>
      <c r="U1000" s="36">
        <v>165.24</v>
      </c>
      <c r="V1000" s="36">
        <v>168.83</v>
      </c>
      <c r="W1000" s="36">
        <v>173.2</v>
      </c>
      <c r="X1000" s="36">
        <v>179.53</v>
      </c>
      <c r="Y1000" s="36">
        <v>185.1</v>
      </c>
    </row>
    <row r="1001" spans="1:25" s="116" customFormat="1" ht="38.25" outlineLevel="1" x14ac:dyDescent="0.2">
      <c r="A1001" s="111" t="s">
        <v>70</v>
      </c>
      <c r="B1001" s="49">
        <v>191.50603996000001</v>
      </c>
      <c r="C1001" s="49">
        <v>201.81005239000001</v>
      </c>
      <c r="D1001" s="49">
        <v>206.21086398</v>
      </c>
      <c r="E1001" s="49">
        <v>209.12958065999999</v>
      </c>
      <c r="F1001" s="49">
        <v>213.02669657000001</v>
      </c>
      <c r="G1001" s="49">
        <v>214.88706812999999</v>
      </c>
      <c r="H1001" s="49">
        <v>202.08125575</v>
      </c>
      <c r="I1001" s="49">
        <v>186.54731575</v>
      </c>
      <c r="J1001" s="49">
        <v>173.09237519999999</v>
      </c>
      <c r="K1001" s="49">
        <v>164.11793990999999</v>
      </c>
      <c r="L1001" s="49">
        <v>164.05528043999999</v>
      </c>
      <c r="M1001" s="49">
        <v>163.68931832999999</v>
      </c>
      <c r="N1001" s="49">
        <v>162.62574235</v>
      </c>
      <c r="O1001" s="49">
        <v>163.00935734999999</v>
      </c>
      <c r="P1001" s="49">
        <v>163.25447552</v>
      </c>
      <c r="Q1001" s="49">
        <v>162.74696019999999</v>
      </c>
      <c r="R1001" s="49">
        <v>163.71234193000001</v>
      </c>
      <c r="S1001" s="49">
        <v>163.83737087</v>
      </c>
      <c r="T1001" s="49">
        <v>164.05181350000001</v>
      </c>
      <c r="U1001" s="49">
        <v>165.23824701999999</v>
      </c>
      <c r="V1001" s="49">
        <v>168.82903433000001</v>
      </c>
      <c r="W1001" s="49">
        <v>173.20202864999999</v>
      </c>
      <c r="X1001" s="49">
        <v>179.53163745000001</v>
      </c>
      <c r="Y1001" s="49">
        <v>185.09567749000001</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194.2</v>
      </c>
      <c r="C1003" s="36">
        <v>205.15</v>
      </c>
      <c r="D1003" s="36">
        <v>211.47</v>
      </c>
      <c r="E1003" s="36">
        <v>213.5</v>
      </c>
      <c r="F1003" s="36">
        <v>210.97</v>
      </c>
      <c r="G1003" s="36">
        <v>213.89</v>
      </c>
      <c r="H1003" s="36">
        <v>200.22</v>
      </c>
      <c r="I1003" s="36">
        <v>180.89</v>
      </c>
      <c r="J1003" s="36">
        <v>167.39</v>
      </c>
      <c r="K1003" s="36">
        <v>166.05</v>
      </c>
      <c r="L1003" s="36">
        <v>158.69</v>
      </c>
      <c r="M1003" s="36">
        <v>158.99</v>
      </c>
      <c r="N1003" s="36">
        <v>158.78</v>
      </c>
      <c r="O1003" s="36">
        <v>159.75</v>
      </c>
      <c r="P1003" s="36">
        <v>158.04</v>
      </c>
      <c r="Q1003" s="36">
        <v>158.07</v>
      </c>
      <c r="R1003" s="36">
        <v>157.94</v>
      </c>
      <c r="S1003" s="36">
        <v>157.27000000000001</v>
      </c>
      <c r="T1003" s="36">
        <v>157.07</v>
      </c>
      <c r="U1003" s="36">
        <v>157.33000000000001</v>
      </c>
      <c r="V1003" s="36">
        <v>157.72</v>
      </c>
      <c r="W1003" s="36">
        <v>166.1</v>
      </c>
      <c r="X1003" s="36">
        <v>168.49</v>
      </c>
      <c r="Y1003" s="36">
        <v>177.66</v>
      </c>
    </row>
    <row r="1004" spans="1:25" s="116" customFormat="1" ht="38.25" outlineLevel="1" x14ac:dyDescent="0.2">
      <c r="A1004" s="111" t="s">
        <v>70</v>
      </c>
      <c r="B1004" s="49">
        <v>194.19843705</v>
      </c>
      <c r="C1004" s="49">
        <v>205.14970047</v>
      </c>
      <c r="D1004" s="49">
        <v>211.47162057</v>
      </c>
      <c r="E1004" s="49">
        <v>213.50049129000001</v>
      </c>
      <c r="F1004" s="49">
        <v>210.96716517999999</v>
      </c>
      <c r="G1004" s="49">
        <v>213.89048887000001</v>
      </c>
      <c r="H1004" s="49">
        <v>200.22217939999999</v>
      </c>
      <c r="I1004" s="49">
        <v>180.8877091</v>
      </c>
      <c r="J1004" s="49">
        <v>167.39465156</v>
      </c>
      <c r="K1004" s="49">
        <v>166.05118422999999</v>
      </c>
      <c r="L1004" s="49">
        <v>158.68719365999999</v>
      </c>
      <c r="M1004" s="49">
        <v>158.99306901</v>
      </c>
      <c r="N1004" s="49">
        <v>158.78281393</v>
      </c>
      <c r="O1004" s="49">
        <v>159.74880207000001</v>
      </c>
      <c r="P1004" s="49">
        <v>158.04153550000001</v>
      </c>
      <c r="Q1004" s="49">
        <v>158.06680722999999</v>
      </c>
      <c r="R1004" s="49">
        <v>157.93511348999999</v>
      </c>
      <c r="S1004" s="49">
        <v>157.27188584999999</v>
      </c>
      <c r="T1004" s="49">
        <v>157.06911923999999</v>
      </c>
      <c r="U1004" s="49">
        <v>157.33122137000001</v>
      </c>
      <c r="V1004" s="49">
        <v>157.72262669</v>
      </c>
      <c r="W1004" s="49">
        <v>166.10376128999999</v>
      </c>
      <c r="X1004" s="49">
        <v>168.48932070999999</v>
      </c>
      <c r="Y1004" s="49">
        <v>177.66104079999999</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200.06</v>
      </c>
      <c r="C1006" s="36">
        <v>211.3</v>
      </c>
      <c r="D1006" s="36">
        <v>212.91</v>
      </c>
      <c r="E1006" s="36">
        <v>220.39</v>
      </c>
      <c r="F1006" s="36">
        <v>222.29</v>
      </c>
      <c r="G1006" s="36">
        <v>220.03</v>
      </c>
      <c r="H1006" s="36">
        <v>204.05</v>
      </c>
      <c r="I1006" s="36">
        <v>183.71</v>
      </c>
      <c r="J1006" s="36">
        <v>166.1</v>
      </c>
      <c r="K1006" s="36">
        <v>157.97999999999999</v>
      </c>
      <c r="L1006" s="36">
        <v>157</v>
      </c>
      <c r="M1006" s="36">
        <v>156.94999999999999</v>
      </c>
      <c r="N1006" s="36">
        <v>157.07</v>
      </c>
      <c r="O1006" s="36">
        <v>157.13999999999999</v>
      </c>
      <c r="P1006" s="36">
        <v>156.18</v>
      </c>
      <c r="Q1006" s="36">
        <v>156.38999999999999</v>
      </c>
      <c r="R1006" s="36">
        <v>156.47</v>
      </c>
      <c r="S1006" s="36">
        <v>156.94999999999999</v>
      </c>
      <c r="T1006" s="36">
        <v>157.1</v>
      </c>
      <c r="U1006" s="36">
        <v>157.44</v>
      </c>
      <c r="V1006" s="36">
        <v>162</v>
      </c>
      <c r="W1006" s="36">
        <v>165.52</v>
      </c>
      <c r="X1006" s="36">
        <v>169.8</v>
      </c>
      <c r="Y1006" s="36">
        <v>181.99</v>
      </c>
    </row>
    <row r="1007" spans="1:25" s="116" customFormat="1" ht="38.25" outlineLevel="1" x14ac:dyDescent="0.2">
      <c r="A1007" s="111" t="s">
        <v>70</v>
      </c>
      <c r="B1007" s="49">
        <v>200.06205120999999</v>
      </c>
      <c r="C1007" s="49">
        <v>211.30221942</v>
      </c>
      <c r="D1007" s="49">
        <v>212.9116319</v>
      </c>
      <c r="E1007" s="49">
        <v>220.392886</v>
      </c>
      <c r="F1007" s="49">
        <v>222.28984783999999</v>
      </c>
      <c r="G1007" s="49">
        <v>220.02847672999999</v>
      </c>
      <c r="H1007" s="49">
        <v>204.04536633999999</v>
      </c>
      <c r="I1007" s="49">
        <v>183.70844321999999</v>
      </c>
      <c r="J1007" s="49">
        <v>166.1047576</v>
      </c>
      <c r="K1007" s="49">
        <v>157.97922083</v>
      </c>
      <c r="L1007" s="49">
        <v>156.99534204</v>
      </c>
      <c r="M1007" s="49">
        <v>156.95251927999999</v>
      </c>
      <c r="N1007" s="49">
        <v>157.06799022999999</v>
      </c>
      <c r="O1007" s="49">
        <v>157.13862313000001</v>
      </c>
      <c r="P1007" s="49">
        <v>156.18180624999999</v>
      </c>
      <c r="Q1007" s="49">
        <v>156.38517554000001</v>
      </c>
      <c r="R1007" s="49">
        <v>156.47242557000001</v>
      </c>
      <c r="S1007" s="49">
        <v>156.94965304999999</v>
      </c>
      <c r="T1007" s="49">
        <v>157.10463006000001</v>
      </c>
      <c r="U1007" s="49">
        <v>157.43890888000001</v>
      </c>
      <c r="V1007" s="49">
        <v>162.00465722000001</v>
      </c>
      <c r="W1007" s="49">
        <v>165.51624054999999</v>
      </c>
      <c r="X1007" s="49">
        <v>169.80358509000001</v>
      </c>
      <c r="Y1007" s="49">
        <v>181.99225021000001</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197.04</v>
      </c>
      <c r="C1009" s="36">
        <v>207.5</v>
      </c>
      <c r="D1009" s="36">
        <v>215.42</v>
      </c>
      <c r="E1009" s="36">
        <v>218.21</v>
      </c>
      <c r="F1009" s="36">
        <v>220.06</v>
      </c>
      <c r="G1009" s="36">
        <v>219.11</v>
      </c>
      <c r="H1009" s="36">
        <v>204</v>
      </c>
      <c r="I1009" s="36">
        <v>183.62</v>
      </c>
      <c r="J1009" s="36">
        <v>167.6</v>
      </c>
      <c r="K1009" s="36">
        <v>157.66999999999999</v>
      </c>
      <c r="L1009" s="36">
        <v>156.96</v>
      </c>
      <c r="M1009" s="36">
        <v>157.19</v>
      </c>
      <c r="N1009" s="36">
        <v>156.63</v>
      </c>
      <c r="O1009" s="36">
        <v>156.5</v>
      </c>
      <c r="P1009" s="36">
        <v>155.91999999999999</v>
      </c>
      <c r="Q1009" s="36">
        <v>155.53</v>
      </c>
      <c r="R1009" s="36">
        <v>155.75</v>
      </c>
      <c r="S1009" s="36">
        <v>155.5</v>
      </c>
      <c r="T1009" s="36">
        <v>155.38999999999999</v>
      </c>
      <c r="U1009" s="36">
        <v>156.35</v>
      </c>
      <c r="V1009" s="36">
        <v>159.11000000000001</v>
      </c>
      <c r="W1009" s="36">
        <v>164.07</v>
      </c>
      <c r="X1009" s="36">
        <v>168.09</v>
      </c>
      <c r="Y1009" s="36">
        <v>178.04</v>
      </c>
    </row>
    <row r="1010" spans="1:25" s="116" customFormat="1" ht="38.25" outlineLevel="1" x14ac:dyDescent="0.2">
      <c r="A1010" s="111" t="s">
        <v>70</v>
      </c>
      <c r="B1010" s="49">
        <v>197.04414402</v>
      </c>
      <c r="C1010" s="49">
        <v>207.49695395000001</v>
      </c>
      <c r="D1010" s="49">
        <v>215.41814767</v>
      </c>
      <c r="E1010" s="49">
        <v>218.21209844000001</v>
      </c>
      <c r="F1010" s="49">
        <v>220.05963835</v>
      </c>
      <c r="G1010" s="49">
        <v>219.1065619</v>
      </c>
      <c r="H1010" s="49">
        <v>203.99516915999999</v>
      </c>
      <c r="I1010" s="49">
        <v>183.61900070999999</v>
      </c>
      <c r="J1010" s="49">
        <v>167.60391003000001</v>
      </c>
      <c r="K1010" s="49">
        <v>157.67246080999999</v>
      </c>
      <c r="L1010" s="49">
        <v>156.96022694999999</v>
      </c>
      <c r="M1010" s="49">
        <v>157.18557795999999</v>
      </c>
      <c r="N1010" s="49">
        <v>156.62722228999999</v>
      </c>
      <c r="O1010" s="49">
        <v>156.50352527000001</v>
      </c>
      <c r="P1010" s="49">
        <v>155.91664598</v>
      </c>
      <c r="Q1010" s="49">
        <v>155.52532543000001</v>
      </c>
      <c r="R1010" s="49">
        <v>155.74852211000001</v>
      </c>
      <c r="S1010" s="49">
        <v>155.49554448999999</v>
      </c>
      <c r="T1010" s="49">
        <v>155.38775072999999</v>
      </c>
      <c r="U1010" s="49">
        <v>156.35383367</v>
      </c>
      <c r="V1010" s="49">
        <v>159.11423060000001</v>
      </c>
      <c r="W1010" s="49">
        <v>164.06539699000001</v>
      </c>
      <c r="X1010" s="49">
        <v>168.09271168999999</v>
      </c>
      <c r="Y1010" s="49">
        <v>178.03817286</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190.31</v>
      </c>
      <c r="C1012" s="36">
        <v>197.46</v>
      </c>
      <c r="D1012" s="36">
        <v>203.11</v>
      </c>
      <c r="E1012" s="36">
        <v>205.73</v>
      </c>
      <c r="F1012" s="36">
        <v>205.65</v>
      </c>
      <c r="G1012" s="36">
        <v>198.32</v>
      </c>
      <c r="H1012" s="36">
        <v>183.74</v>
      </c>
      <c r="I1012" s="36">
        <v>171.93</v>
      </c>
      <c r="J1012" s="36">
        <v>161.19999999999999</v>
      </c>
      <c r="K1012" s="36">
        <v>155.26</v>
      </c>
      <c r="L1012" s="36">
        <v>157.09</v>
      </c>
      <c r="M1012" s="36">
        <v>157.28</v>
      </c>
      <c r="N1012" s="36">
        <v>156.47</v>
      </c>
      <c r="O1012" s="36">
        <v>157.88</v>
      </c>
      <c r="P1012" s="36">
        <v>156.59</v>
      </c>
      <c r="Q1012" s="36">
        <v>156.56</v>
      </c>
      <c r="R1012" s="36">
        <v>155.91</v>
      </c>
      <c r="S1012" s="36">
        <v>155.34</v>
      </c>
      <c r="T1012" s="36">
        <v>155.72999999999999</v>
      </c>
      <c r="U1012" s="36">
        <v>155.66</v>
      </c>
      <c r="V1012" s="36">
        <v>152.21</v>
      </c>
      <c r="W1012" s="36">
        <v>151.5</v>
      </c>
      <c r="X1012" s="36">
        <v>159.84</v>
      </c>
      <c r="Y1012" s="36">
        <v>171.02</v>
      </c>
    </row>
    <row r="1013" spans="1:25" s="116" customFormat="1" ht="25.5" customHeight="1" outlineLevel="1" x14ac:dyDescent="0.2">
      <c r="A1013" s="111" t="s">
        <v>70</v>
      </c>
      <c r="B1013" s="49">
        <v>190.31030677000001</v>
      </c>
      <c r="C1013" s="49">
        <v>197.46446516</v>
      </c>
      <c r="D1013" s="49">
        <v>203.11011139999999</v>
      </c>
      <c r="E1013" s="49">
        <v>205.72955193999999</v>
      </c>
      <c r="F1013" s="49">
        <v>205.65132183</v>
      </c>
      <c r="G1013" s="49">
        <v>198.32082767</v>
      </c>
      <c r="H1013" s="49">
        <v>183.74083568</v>
      </c>
      <c r="I1013" s="49">
        <v>171.92782829000001</v>
      </c>
      <c r="J1013" s="49">
        <v>161.20272985</v>
      </c>
      <c r="K1013" s="49">
        <v>155.26024877</v>
      </c>
      <c r="L1013" s="49">
        <v>157.09321980000001</v>
      </c>
      <c r="M1013" s="49">
        <v>157.27992107</v>
      </c>
      <c r="N1013" s="49">
        <v>156.47007957</v>
      </c>
      <c r="O1013" s="49">
        <v>157.88475374999999</v>
      </c>
      <c r="P1013" s="49">
        <v>156.58572939000001</v>
      </c>
      <c r="Q1013" s="49">
        <v>156.56376689999999</v>
      </c>
      <c r="R1013" s="49">
        <v>155.91378116000001</v>
      </c>
      <c r="S1013" s="49">
        <v>155.33717952999999</v>
      </c>
      <c r="T1013" s="49">
        <v>155.72656140000001</v>
      </c>
      <c r="U1013" s="49">
        <v>155.66343591</v>
      </c>
      <c r="V1013" s="49">
        <v>152.21315834999999</v>
      </c>
      <c r="W1013" s="49">
        <v>151.50371089999999</v>
      </c>
      <c r="X1013" s="49">
        <v>159.83553461</v>
      </c>
      <c r="Y1013" s="49">
        <v>171.02190091</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185.59</v>
      </c>
      <c r="C1015" s="36">
        <v>196.11</v>
      </c>
      <c r="D1015" s="36">
        <v>202.15</v>
      </c>
      <c r="E1015" s="36">
        <v>204.05</v>
      </c>
      <c r="F1015" s="36">
        <v>205.86</v>
      </c>
      <c r="G1015" s="36">
        <v>205.51</v>
      </c>
      <c r="H1015" s="36">
        <v>189.39</v>
      </c>
      <c r="I1015" s="36">
        <v>176.99</v>
      </c>
      <c r="J1015" s="36">
        <v>163.16999999999999</v>
      </c>
      <c r="K1015" s="36">
        <v>154.32</v>
      </c>
      <c r="L1015" s="36">
        <v>153.32</v>
      </c>
      <c r="M1015" s="36">
        <v>152.72</v>
      </c>
      <c r="N1015" s="36">
        <v>151.09</v>
      </c>
      <c r="O1015" s="36">
        <v>150.49</v>
      </c>
      <c r="P1015" s="36">
        <v>149.91</v>
      </c>
      <c r="Q1015" s="36">
        <v>150.15</v>
      </c>
      <c r="R1015" s="36">
        <v>150.54</v>
      </c>
      <c r="S1015" s="36">
        <v>151.19999999999999</v>
      </c>
      <c r="T1015" s="36">
        <v>151.52000000000001</v>
      </c>
      <c r="U1015" s="36">
        <v>150.54</v>
      </c>
      <c r="V1015" s="36">
        <v>150.61000000000001</v>
      </c>
      <c r="W1015" s="36">
        <v>151.63</v>
      </c>
      <c r="X1015" s="36">
        <v>157.91999999999999</v>
      </c>
      <c r="Y1015" s="36">
        <v>169.38</v>
      </c>
    </row>
    <row r="1016" spans="1:25" s="116" customFormat="1" ht="38.25" outlineLevel="1" x14ac:dyDescent="0.2">
      <c r="A1016" s="111" t="s">
        <v>70</v>
      </c>
      <c r="B1016" s="49">
        <v>185.59481299000001</v>
      </c>
      <c r="C1016" s="49">
        <v>196.10979162999999</v>
      </c>
      <c r="D1016" s="49">
        <v>202.14995200000001</v>
      </c>
      <c r="E1016" s="49">
        <v>204.04900544</v>
      </c>
      <c r="F1016" s="49">
        <v>205.86350981000001</v>
      </c>
      <c r="G1016" s="49">
        <v>205.50893725</v>
      </c>
      <c r="H1016" s="49">
        <v>189.38622734</v>
      </c>
      <c r="I1016" s="49">
        <v>176.99465622</v>
      </c>
      <c r="J1016" s="49">
        <v>163.17226758000001</v>
      </c>
      <c r="K1016" s="49">
        <v>154.32095231</v>
      </c>
      <c r="L1016" s="49">
        <v>153.31767796</v>
      </c>
      <c r="M1016" s="49">
        <v>152.71801232999999</v>
      </c>
      <c r="N1016" s="49">
        <v>151.09291822</v>
      </c>
      <c r="O1016" s="49">
        <v>150.4937573</v>
      </c>
      <c r="P1016" s="49">
        <v>149.91135607999999</v>
      </c>
      <c r="Q1016" s="49">
        <v>150.14528730000001</v>
      </c>
      <c r="R1016" s="49">
        <v>150.53666333000001</v>
      </c>
      <c r="S1016" s="49">
        <v>151.20124208999999</v>
      </c>
      <c r="T1016" s="49">
        <v>151.52457795999999</v>
      </c>
      <c r="U1016" s="49">
        <v>150.53679869000001</v>
      </c>
      <c r="V1016" s="49">
        <v>150.61055343000001</v>
      </c>
      <c r="W1016" s="49">
        <v>151.63183735000001</v>
      </c>
      <c r="X1016" s="49">
        <v>157.91688002999999</v>
      </c>
      <c r="Y1016" s="49">
        <v>169.37839557000001</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180.75</v>
      </c>
      <c r="C1018" s="36">
        <v>190.95</v>
      </c>
      <c r="D1018" s="36">
        <v>197.12</v>
      </c>
      <c r="E1018" s="36">
        <v>199.32</v>
      </c>
      <c r="F1018" s="36">
        <v>201.1</v>
      </c>
      <c r="G1018" s="36">
        <v>201.72</v>
      </c>
      <c r="H1018" s="36">
        <v>193.55</v>
      </c>
      <c r="I1018" s="36">
        <v>183.46</v>
      </c>
      <c r="J1018" s="36">
        <v>167.16</v>
      </c>
      <c r="K1018" s="36">
        <v>155.38</v>
      </c>
      <c r="L1018" s="36">
        <v>151.31</v>
      </c>
      <c r="M1018" s="36">
        <v>150.93</v>
      </c>
      <c r="N1018" s="36">
        <v>151.88999999999999</v>
      </c>
      <c r="O1018" s="36">
        <v>152.66999999999999</v>
      </c>
      <c r="P1018" s="36">
        <v>153.41999999999999</v>
      </c>
      <c r="Q1018" s="36">
        <v>153.58000000000001</v>
      </c>
      <c r="R1018" s="36">
        <v>153.97</v>
      </c>
      <c r="S1018" s="36">
        <v>153.03</v>
      </c>
      <c r="T1018" s="36">
        <v>151.81</v>
      </c>
      <c r="U1018" s="36">
        <v>151.30000000000001</v>
      </c>
      <c r="V1018" s="36">
        <v>153.22999999999999</v>
      </c>
      <c r="W1018" s="36">
        <v>154.9</v>
      </c>
      <c r="X1018" s="36">
        <v>155.22999999999999</v>
      </c>
      <c r="Y1018" s="36">
        <v>164.3</v>
      </c>
    </row>
    <row r="1019" spans="1:25" s="116" customFormat="1" ht="38.25" outlineLevel="1" x14ac:dyDescent="0.2">
      <c r="A1019" s="111" t="s">
        <v>70</v>
      </c>
      <c r="B1019" s="49">
        <v>180.75028911000001</v>
      </c>
      <c r="C1019" s="49">
        <v>190.94624272999999</v>
      </c>
      <c r="D1019" s="49">
        <v>197.11788698999999</v>
      </c>
      <c r="E1019" s="49">
        <v>199.3220541</v>
      </c>
      <c r="F1019" s="49">
        <v>201.09534948000001</v>
      </c>
      <c r="G1019" s="49">
        <v>201.72451376000001</v>
      </c>
      <c r="H1019" s="49">
        <v>193.54882459000001</v>
      </c>
      <c r="I1019" s="49">
        <v>183.45718694999999</v>
      </c>
      <c r="J1019" s="49">
        <v>167.15501323000001</v>
      </c>
      <c r="K1019" s="49">
        <v>155.37952240000001</v>
      </c>
      <c r="L1019" s="49">
        <v>151.30652024</v>
      </c>
      <c r="M1019" s="49">
        <v>150.93216944</v>
      </c>
      <c r="N1019" s="49">
        <v>151.89438913999999</v>
      </c>
      <c r="O1019" s="49">
        <v>152.67447414</v>
      </c>
      <c r="P1019" s="49">
        <v>153.41826674999999</v>
      </c>
      <c r="Q1019" s="49">
        <v>153.57834410999999</v>
      </c>
      <c r="R1019" s="49">
        <v>153.96624605</v>
      </c>
      <c r="S1019" s="49">
        <v>153.03399913999999</v>
      </c>
      <c r="T1019" s="49">
        <v>151.80977922</v>
      </c>
      <c r="U1019" s="49">
        <v>151.30257184000001</v>
      </c>
      <c r="V1019" s="49">
        <v>153.23004904000001</v>
      </c>
      <c r="W1019" s="49">
        <v>154.89773966999999</v>
      </c>
      <c r="X1019" s="49">
        <v>155.23007103</v>
      </c>
      <c r="Y1019" s="49">
        <v>164.29786111000001</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178.06</v>
      </c>
      <c r="C1021" s="36">
        <v>187.82</v>
      </c>
      <c r="D1021" s="36">
        <v>195.01</v>
      </c>
      <c r="E1021" s="36">
        <v>196.75</v>
      </c>
      <c r="F1021" s="36">
        <v>198.23</v>
      </c>
      <c r="G1021" s="36">
        <v>197.57</v>
      </c>
      <c r="H1021" s="36">
        <v>185.7</v>
      </c>
      <c r="I1021" s="36">
        <v>173.97</v>
      </c>
      <c r="J1021" s="36">
        <v>162.26</v>
      </c>
      <c r="K1021" s="36">
        <v>153.74</v>
      </c>
      <c r="L1021" s="36">
        <v>150.66999999999999</v>
      </c>
      <c r="M1021" s="36">
        <v>151.16999999999999</v>
      </c>
      <c r="N1021" s="36">
        <v>152.59</v>
      </c>
      <c r="O1021" s="36">
        <v>151.02000000000001</v>
      </c>
      <c r="P1021" s="36">
        <v>151.84</v>
      </c>
      <c r="Q1021" s="36">
        <v>151.96</v>
      </c>
      <c r="R1021" s="36">
        <v>152.55000000000001</v>
      </c>
      <c r="S1021" s="36">
        <v>152.71</v>
      </c>
      <c r="T1021" s="36">
        <v>153.33000000000001</v>
      </c>
      <c r="U1021" s="36">
        <v>153.86000000000001</v>
      </c>
      <c r="V1021" s="36">
        <v>154.16</v>
      </c>
      <c r="W1021" s="36">
        <v>156.85</v>
      </c>
      <c r="X1021" s="36">
        <v>162.5</v>
      </c>
      <c r="Y1021" s="36">
        <v>174.78</v>
      </c>
    </row>
    <row r="1022" spans="1:25" s="116" customFormat="1" ht="38.25" outlineLevel="1" x14ac:dyDescent="0.2">
      <c r="A1022" s="111" t="s">
        <v>70</v>
      </c>
      <c r="B1022" s="49">
        <v>178.05641098999999</v>
      </c>
      <c r="C1022" s="49">
        <v>187.82441452</v>
      </c>
      <c r="D1022" s="49">
        <v>195.0115634</v>
      </c>
      <c r="E1022" s="49">
        <v>196.74525930999999</v>
      </c>
      <c r="F1022" s="49">
        <v>198.23310771000001</v>
      </c>
      <c r="G1022" s="49">
        <v>197.56609578000001</v>
      </c>
      <c r="H1022" s="49">
        <v>185.69814378999999</v>
      </c>
      <c r="I1022" s="49">
        <v>173.97036292999999</v>
      </c>
      <c r="J1022" s="49">
        <v>162.25996846999999</v>
      </c>
      <c r="K1022" s="49">
        <v>153.74411631000001</v>
      </c>
      <c r="L1022" s="49">
        <v>150.67037422999999</v>
      </c>
      <c r="M1022" s="49">
        <v>151.17059447</v>
      </c>
      <c r="N1022" s="49">
        <v>152.59438139</v>
      </c>
      <c r="O1022" s="49">
        <v>151.02282676999999</v>
      </c>
      <c r="P1022" s="49">
        <v>151.84136512000001</v>
      </c>
      <c r="Q1022" s="49">
        <v>151.96165955000001</v>
      </c>
      <c r="R1022" s="49">
        <v>152.54651933</v>
      </c>
      <c r="S1022" s="49">
        <v>152.70986898999999</v>
      </c>
      <c r="T1022" s="49">
        <v>153.33171156</v>
      </c>
      <c r="U1022" s="49">
        <v>153.85510725</v>
      </c>
      <c r="V1022" s="49">
        <v>154.16299164</v>
      </c>
      <c r="W1022" s="49">
        <v>156.85061192000001</v>
      </c>
      <c r="X1022" s="49">
        <v>162.49513052</v>
      </c>
      <c r="Y1022" s="49">
        <v>174.78282296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180.2</v>
      </c>
      <c r="C1024" s="36">
        <v>189.34</v>
      </c>
      <c r="D1024" s="36">
        <v>194.22</v>
      </c>
      <c r="E1024" s="36">
        <v>197.53</v>
      </c>
      <c r="F1024" s="36">
        <v>198.66</v>
      </c>
      <c r="G1024" s="36">
        <v>197.61</v>
      </c>
      <c r="H1024" s="36">
        <v>184.9</v>
      </c>
      <c r="I1024" s="36">
        <v>172.76</v>
      </c>
      <c r="J1024" s="36">
        <v>157.55000000000001</v>
      </c>
      <c r="K1024" s="36">
        <v>151.66999999999999</v>
      </c>
      <c r="L1024" s="36">
        <v>155.21</v>
      </c>
      <c r="M1024" s="36">
        <v>155.38</v>
      </c>
      <c r="N1024" s="36">
        <v>154.19</v>
      </c>
      <c r="O1024" s="36">
        <v>155.37</v>
      </c>
      <c r="P1024" s="36">
        <v>155.11000000000001</v>
      </c>
      <c r="Q1024" s="36">
        <v>155.15</v>
      </c>
      <c r="R1024" s="36">
        <v>154.32</v>
      </c>
      <c r="S1024" s="36">
        <v>154.35</v>
      </c>
      <c r="T1024" s="36">
        <v>153.9</v>
      </c>
      <c r="U1024" s="36">
        <v>153.28</v>
      </c>
      <c r="V1024" s="36">
        <v>150.26</v>
      </c>
      <c r="W1024" s="36">
        <v>152.13999999999999</v>
      </c>
      <c r="X1024" s="36">
        <v>156.53</v>
      </c>
      <c r="Y1024" s="36">
        <v>167.95</v>
      </c>
    </row>
    <row r="1025" spans="1:25" s="116" customFormat="1" ht="25.5" customHeight="1" outlineLevel="1" x14ac:dyDescent="0.2">
      <c r="A1025" s="111" t="s">
        <v>70</v>
      </c>
      <c r="B1025" s="49">
        <v>180.19823887000001</v>
      </c>
      <c r="C1025" s="49">
        <v>189.34364360000001</v>
      </c>
      <c r="D1025" s="49">
        <v>194.22084863000001</v>
      </c>
      <c r="E1025" s="49">
        <v>197.52632690999999</v>
      </c>
      <c r="F1025" s="49">
        <v>198.65577618</v>
      </c>
      <c r="G1025" s="49">
        <v>197.61447956000001</v>
      </c>
      <c r="H1025" s="49">
        <v>184.90053036</v>
      </c>
      <c r="I1025" s="49">
        <v>172.75637277000001</v>
      </c>
      <c r="J1025" s="49">
        <v>157.54704106</v>
      </c>
      <c r="K1025" s="49">
        <v>151.67422514</v>
      </c>
      <c r="L1025" s="49">
        <v>155.20934333</v>
      </c>
      <c r="M1025" s="49">
        <v>155.38306154</v>
      </c>
      <c r="N1025" s="49">
        <v>154.19192494999999</v>
      </c>
      <c r="O1025" s="49">
        <v>155.36576224000001</v>
      </c>
      <c r="P1025" s="49">
        <v>155.10602394</v>
      </c>
      <c r="Q1025" s="49">
        <v>155.15361834999999</v>
      </c>
      <c r="R1025" s="49">
        <v>154.32149100000001</v>
      </c>
      <c r="S1025" s="49">
        <v>154.35095179000001</v>
      </c>
      <c r="T1025" s="49">
        <v>153.90461784999999</v>
      </c>
      <c r="U1025" s="49">
        <v>153.28251463000001</v>
      </c>
      <c r="V1025" s="49">
        <v>150.25905641</v>
      </c>
      <c r="W1025" s="49">
        <v>152.13605412999999</v>
      </c>
      <c r="X1025" s="49">
        <v>156.53487117</v>
      </c>
      <c r="Y1025" s="49">
        <v>167.95169568</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171.81</v>
      </c>
      <c r="C1027" s="36">
        <v>180.31</v>
      </c>
      <c r="D1027" s="36">
        <v>185.4</v>
      </c>
      <c r="E1027" s="36">
        <v>187.14</v>
      </c>
      <c r="F1027" s="36">
        <v>188.01</v>
      </c>
      <c r="G1027" s="36">
        <v>187.54</v>
      </c>
      <c r="H1027" s="36">
        <v>174.55</v>
      </c>
      <c r="I1027" s="36">
        <v>160.19999999999999</v>
      </c>
      <c r="J1027" s="36">
        <v>153.80000000000001</v>
      </c>
      <c r="K1027" s="36">
        <v>148.63999999999999</v>
      </c>
      <c r="L1027" s="36">
        <v>153.80000000000001</v>
      </c>
      <c r="M1027" s="36">
        <v>154.1</v>
      </c>
      <c r="N1027" s="36">
        <v>153.33000000000001</v>
      </c>
      <c r="O1027" s="36">
        <v>155.41999999999999</v>
      </c>
      <c r="P1027" s="36">
        <v>154.91</v>
      </c>
      <c r="Q1027" s="36">
        <v>153.94999999999999</v>
      </c>
      <c r="R1027" s="36">
        <v>153.30000000000001</v>
      </c>
      <c r="S1027" s="36">
        <v>152.86000000000001</v>
      </c>
      <c r="T1027" s="36">
        <v>152.4</v>
      </c>
      <c r="U1027" s="36">
        <v>152.71</v>
      </c>
      <c r="V1027" s="36">
        <v>149.74</v>
      </c>
      <c r="W1027" s="36">
        <v>149.41</v>
      </c>
      <c r="X1027" s="36">
        <v>152.16</v>
      </c>
      <c r="Y1027" s="36">
        <v>159.99</v>
      </c>
    </row>
    <row r="1028" spans="1:25" s="116" customFormat="1" ht="38.25" outlineLevel="1" x14ac:dyDescent="0.2">
      <c r="A1028" s="111" t="s">
        <v>70</v>
      </c>
      <c r="B1028" s="49">
        <v>171.81350932999999</v>
      </c>
      <c r="C1028" s="49">
        <v>180.31167995999999</v>
      </c>
      <c r="D1028" s="49">
        <v>185.39926356999999</v>
      </c>
      <c r="E1028" s="49">
        <v>187.13527859999999</v>
      </c>
      <c r="F1028" s="49">
        <v>188.00758958</v>
      </c>
      <c r="G1028" s="49">
        <v>187.54051781000001</v>
      </c>
      <c r="H1028" s="49">
        <v>174.55102413</v>
      </c>
      <c r="I1028" s="49">
        <v>160.19786647000001</v>
      </c>
      <c r="J1028" s="49">
        <v>153.79872724000001</v>
      </c>
      <c r="K1028" s="49">
        <v>148.63525301000001</v>
      </c>
      <c r="L1028" s="49">
        <v>153.80204466999999</v>
      </c>
      <c r="M1028" s="49">
        <v>154.10003526</v>
      </c>
      <c r="N1028" s="49">
        <v>153.33010648000001</v>
      </c>
      <c r="O1028" s="49">
        <v>155.42483747</v>
      </c>
      <c r="P1028" s="49">
        <v>154.90712316</v>
      </c>
      <c r="Q1028" s="49">
        <v>153.94971824999999</v>
      </c>
      <c r="R1028" s="49">
        <v>153.29552616999999</v>
      </c>
      <c r="S1028" s="49">
        <v>152.86270574</v>
      </c>
      <c r="T1028" s="49">
        <v>152.40070904999999</v>
      </c>
      <c r="U1028" s="49">
        <v>152.70790801000001</v>
      </c>
      <c r="V1028" s="49">
        <v>149.73557342999999</v>
      </c>
      <c r="W1028" s="49">
        <v>149.40917400000001</v>
      </c>
      <c r="X1028" s="49">
        <v>152.15871466999999</v>
      </c>
      <c r="Y1028" s="49">
        <v>159.98833092000001</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163.35</v>
      </c>
      <c r="C1030" s="36">
        <v>171.29</v>
      </c>
      <c r="D1030" s="36">
        <v>175.96</v>
      </c>
      <c r="E1030" s="36">
        <v>177.4</v>
      </c>
      <c r="F1030" s="36">
        <v>178.34</v>
      </c>
      <c r="G1030" s="36">
        <v>176.48</v>
      </c>
      <c r="H1030" s="36">
        <v>165.69</v>
      </c>
      <c r="I1030" s="36">
        <v>153.76</v>
      </c>
      <c r="J1030" s="36">
        <v>145.34</v>
      </c>
      <c r="K1030" s="36">
        <v>139.72</v>
      </c>
      <c r="L1030" s="36">
        <v>138.07</v>
      </c>
      <c r="M1030" s="36">
        <v>137.08000000000001</v>
      </c>
      <c r="N1030" s="36">
        <v>136.22</v>
      </c>
      <c r="O1030" s="36">
        <v>136.84</v>
      </c>
      <c r="P1030" s="36">
        <v>135.9</v>
      </c>
      <c r="Q1030" s="36">
        <v>136.06</v>
      </c>
      <c r="R1030" s="36">
        <v>135.82</v>
      </c>
      <c r="S1030" s="36">
        <v>135.74</v>
      </c>
      <c r="T1030" s="36">
        <v>136.12</v>
      </c>
      <c r="U1030" s="36">
        <v>137.96</v>
      </c>
      <c r="V1030" s="36">
        <v>145.93</v>
      </c>
      <c r="W1030" s="36">
        <v>152.97</v>
      </c>
      <c r="X1030" s="36">
        <v>154.76</v>
      </c>
      <c r="Y1030" s="36">
        <v>155.02000000000001</v>
      </c>
    </row>
    <row r="1031" spans="1:25" s="116" customFormat="1" ht="38.25" outlineLevel="1" x14ac:dyDescent="0.2">
      <c r="A1031" s="111" t="s">
        <v>70</v>
      </c>
      <c r="B1031" s="49">
        <v>163.34906734</v>
      </c>
      <c r="C1031" s="49">
        <v>171.29123724999999</v>
      </c>
      <c r="D1031" s="49">
        <v>175.95518584999999</v>
      </c>
      <c r="E1031" s="49">
        <v>177.39837980999999</v>
      </c>
      <c r="F1031" s="49">
        <v>178.34211087</v>
      </c>
      <c r="G1031" s="49">
        <v>176.48413891000001</v>
      </c>
      <c r="H1031" s="49">
        <v>165.69152775000001</v>
      </c>
      <c r="I1031" s="49">
        <v>153.75793001</v>
      </c>
      <c r="J1031" s="49">
        <v>145.34497938000001</v>
      </c>
      <c r="K1031" s="49">
        <v>139.72417718</v>
      </c>
      <c r="L1031" s="49">
        <v>138.06507879</v>
      </c>
      <c r="M1031" s="49">
        <v>137.07698177</v>
      </c>
      <c r="N1031" s="49">
        <v>136.21879593</v>
      </c>
      <c r="O1031" s="49">
        <v>136.83648259</v>
      </c>
      <c r="P1031" s="49">
        <v>135.89516556999999</v>
      </c>
      <c r="Q1031" s="49">
        <v>136.05702188000001</v>
      </c>
      <c r="R1031" s="49">
        <v>135.82103147999999</v>
      </c>
      <c r="S1031" s="49">
        <v>135.74154138</v>
      </c>
      <c r="T1031" s="49">
        <v>136.12468558</v>
      </c>
      <c r="U1031" s="49">
        <v>137.95648718999999</v>
      </c>
      <c r="V1031" s="49">
        <v>145.93135154000001</v>
      </c>
      <c r="W1031" s="49">
        <v>152.97131561</v>
      </c>
      <c r="X1031" s="49">
        <v>154.76452818000001</v>
      </c>
      <c r="Y1031" s="49">
        <v>155.02447960000001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162.69999999999999</v>
      </c>
      <c r="C1033" s="36">
        <v>168.48</v>
      </c>
      <c r="D1033" s="36">
        <v>170.05</v>
      </c>
      <c r="E1033" s="36">
        <v>172.01</v>
      </c>
      <c r="F1033" s="36">
        <v>173.14</v>
      </c>
      <c r="G1033" s="36">
        <v>171.07</v>
      </c>
      <c r="H1033" s="36">
        <v>173.01</v>
      </c>
      <c r="I1033" s="36">
        <v>170.11</v>
      </c>
      <c r="J1033" s="36">
        <v>161.78</v>
      </c>
      <c r="K1033" s="36">
        <v>153.04</v>
      </c>
      <c r="L1033" s="36">
        <v>137.05000000000001</v>
      </c>
      <c r="M1033" s="36">
        <v>135.97</v>
      </c>
      <c r="N1033" s="36">
        <v>135.43</v>
      </c>
      <c r="O1033" s="36">
        <v>136.71</v>
      </c>
      <c r="P1033" s="36">
        <v>136.19</v>
      </c>
      <c r="Q1033" s="36">
        <v>135.82</v>
      </c>
      <c r="R1033" s="36">
        <v>135.6</v>
      </c>
      <c r="S1033" s="36">
        <v>135.15</v>
      </c>
      <c r="T1033" s="36">
        <v>136.78</v>
      </c>
      <c r="U1033" s="36">
        <v>137.87</v>
      </c>
      <c r="V1033" s="36">
        <v>138.62</v>
      </c>
      <c r="W1033" s="36">
        <v>150.12</v>
      </c>
      <c r="X1033" s="36">
        <v>154.91</v>
      </c>
      <c r="Y1033" s="36">
        <v>156.91</v>
      </c>
    </row>
    <row r="1034" spans="1:25" s="116" customFormat="1" ht="38.25" outlineLevel="1" x14ac:dyDescent="0.2">
      <c r="A1034" s="111" t="s">
        <v>70</v>
      </c>
      <c r="B1034" s="49">
        <v>162.70110742</v>
      </c>
      <c r="C1034" s="49">
        <v>168.47996466999999</v>
      </c>
      <c r="D1034" s="49">
        <v>170.04680556</v>
      </c>
      <c r="E1034" s="49">
        <v>172.01251045000001</v>
      </c>
      <c r="F1034" s="49">
        <v>173.14465802000001</v>
      </c>
      <c r="G1034" s="49">
        <v>171.06787559</v>
      </c>
      <c r="H1034" s="49">
        <v>173.00984563</v>
      </c>
      <c r="I1034" s="49">
        <v>170.11241858</v>
      </c>
      <c r="J1034" s="49">
        <v>161.77984409999999</v>
      </c>
      <c r="K1034" s="49">
        <v>153.04398276000001</v>
      </c>
      <c r="L1034" s="49">
        <v>137.05277369999999</v>
      </c>
      <c r="M1034" s="49">
        <v>135.96577811</v>
      </c>
      <c r="N1034" s="49">
        <v>135.43035795</v>
      </c>
      <c r="O1034" s="49">
        <v>136.71478449</v>
      </c>
      <c r="P1034" s="49">
        <v>136.19202261999999</v>
      </c>
      <c r="Q1034" s="49">
        <v>135.81671456000001</v>
      </c>
      <c r="R1034" s="49">
        <v>135.60260110999999</v>
      </c>
      <c r="S1034" s="49">
        <v>135.15236812000001</v>
      </c>
      <c r="T1034" s="49">
        <v>136.78093390999999</v>
      </c>
      <c r="U1034" s="49">
        <v>137.86637528</v>
      </c>
      <c r="V1034" s="49">
        <v>138.61713219999999</v>
      </c>
      <c r="W1034" s="49">
        <v>150.12282368999999</v>
      </c>
      <c r="X1034" s="49">
        <v>154.90569457000001</v>
      </c>
      <c r="Y1034" s="49">
        <v>156.90745658</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167.18</v>
      </c>
      <c r="C1036" s="36">
        <v>172.24</v>
      </c>
      <c r="D1036" s="36">
        <v>176.4</v>
      </c>
      <c r="E1036" s="36">
        <v>178.56</v>
      </c>
      <c r="F1036" s="36">
        <v>179.63</v>
      </c>
      <c r="G1036" s="36">
        <v>180.12</v>
      </c>
      <c r="H1036" s="36">
        <v>171.79</v>
      </c>
      <c r="I1036" s="36">
        <v>161.84</v>
      </c>
      <c r="J1036" s="36">
        <v>150.6</v>
      </c>
      <c r="K1036" s="36">
        <v>144.72</v>
      </c>
      <c r="L1036" s="36">
        <v>147.44</v>
      </c>
      <c r="M1036" s="36">
        <v>147.5</v>
      </c>
      <c r="N1036" s="36">
        <v>146.03</v>
      </c>
      <c r="O1036" s="36">
        <v>145.33000000000001</v>
      </c>
      <c r="P1036" s="36">
        <v>144.61000000000001</v>
      </c>
      <c r="Q1036" s="36">
        <v>143.5</v>
      </c>
      <c r="R1036" s="36">
        <v>142.54</v>
      </c>
      <c r="S1036" s="36">
        <v>143.71</v>
      </c>
      <c r="T1036" s="36">
        <v>144</v>
      </c>
      <c r="U1036" s="36">
        <v>143.30000000000001</v>
      </c>
      <c r="V1036" s="36">
        <v>145.28</v>
      </c>
      <c r="W1036" s="36">
        <v>152.19</v>
      </c>
      <c r="X1036" s="36">
        <v>153.11000000000001</v>
      </c>
      <c r="Y1036" s="36">
        <v>154.36000000000001</v>
      </c>
    </row>
    <row r="1037" spans="1:25" s="116" customFormat="1" ht="38.25" outlineLevel="1" x14ac:dyDescent="0.2">
      <c r="A1037" s="111" t="s">
        <v>70</v>
      </c>
      <c r="B1037" s="49">
        <v>167.17992136999999</v>
      </c>
      <c r="C1037" s="49">
        <v>172.23708629999999</v>
      </c>
      <c r="D1037" s="49">
        <v>176.40390185999999</v>
      </c>
      <c r="E1037" s="49">
        <v>178.56032353000001</v>
      </c>
      <c r="F1037" s="49">
        <v>179.63158941</v>
      </c>
      <c r="G1037" s="49">
        <v>180.11951306</v>
      </c>
      <c r="H1037" s="49">
        <v>171.79169895999999</v>
      </c>
      <c r="I1037" s="49">
        <v>161.84185407999999</v>
      </c>
      <c r="J1037" s="49">
        <v>150.60224095000001</v>
      </c>
      <c r="K1037" s="49">
        <v>144.72345136000001</v>
      </c>
      <c r="L1037" s="49">
        <v>147.43722797000001</v>
      </c>
      <c r="M1037" s="49">
        <v>147.50230055</v>
      </c>
      <c r="N1037" s="49">
        <v>146.03053625999999</v>
      </c>
      <c r="O1037" s="49">
        <v>145.32552763000001</v>
      </c>
      <c r="P1037" s="49">
        <v>144.60587993999999</v>
      </c>
      <c r="Q1037" s="49">
        <v>143.50119475</v>
      </c>
      <c r="R1037" s="49">
        <v>142.54157617000001</v>
      </c>
      <c r="S1037" s="49">
        <v>143.70966731999999</v>
      </c>
      <c r="T1037" s="49">
        <v>144.00060217999999</v>
      </c>
      <c r="U1037" s="49">
        <v>143.29779113000001</v>
      </c>
      <c r="V1037" s="49">
        <v>145.28382679000001</v>
      </c>
      <c r="W1037" s="49">
        <v>152.18736908</v>
      </c>
      <c r="X1037" s="49">
        <v>153.10733313</v>
      </c>
      <c r="Y1037" s="49">
        <v>154.35570809999999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169.23</v>
      </c>
      <c r="C1039" s="36">
        <v>178.07</v>
      </c>
      <c r="D1039" s="36">
        <v>183.04</v>
      </c>
      <c r="E1039" s="36">
        <v>184.12</v>
      </c>
      <c r="F1039" s="36">
        <v>184.46</v>
      </c>
      <c r="G1039" s="36">
        <v>184.17</v>
      </c>
      <c r="H1039" s="36">
        <v>178.64</v>
      </c>
      <c r="I1039" s="36">
        <v>168.06</v>
      </c>
      <c r="J1039" s="36">
        <v>154.53</v>
      </c>
      <c r="K1039" s="36">
        <v>145.59</v>
      </c>
      <c r="L1039" s="36">
        <v>144.19999999999999</v>
      </c>
      <c r="M1039" s="36">
        <v>143.58000000000001</v>
      </c>
      <c r="N1039" s="36">
        <v>142.88</v>
      </c>
      <c r="O1039" s="36">
        <v>142.11000000000001</v>
      </c>
      <c r="P1039" s="36">
        <v>141.72999999999999</v>
      </c>
      <c r="Q1039" s="36">
        <v>141.49</v>
      </c>
      <c r="R1039" s="36">
        <v>141.09</v>
      </c>
      <c r="S1039" s="36">
        <v>141.94</v>
      </c>
      <c r="T1039" s="36">
        <v>142.57</v>
      </c>
      <c r="U1039" s="36">
        <v>142.63</v>
      </c>
      <c r="V1039" s="36">
        <v>147.19999999999999</v>
      </c>
      <c r="W1039" s="36">
        <v>151.76</v>
      </c>
      <c r="X1039" s="36">
        <v>153.19999999999999</v>
      </c>
      <c r="Y1039" s="36">
        <v>157.79</v>
      </c>
    </row>
    <row r="1040" spans="1:25" s="116" customFormat="1" ht="38.25" outlineLevel="1" x14ac:dyDescent="0.2">
      <c r="A1040" s="111" t="s">
        <v>70</v>
      </c>
      <c r="B1040" s="49">
        <v>169.22975518999999</v>
      </c>
      <c r="C1040" s="49">
        <v>178.06903478999999</v>
      </c>
      <c r="D1040" s="49">
        <v>183.04491204000001</v>
      </c>
      <c r="E1040" s="49">
        <v>184.11562613000001</v>
      </c>
      <c r="F1040" s="49">
        <v>184.46262206</v>
      </c>
      <c r="G1040" s="49">
        <v>184.17091811</v>
      </c>
      <c r="H1040" s="49">
        <v>178.64232007000001</v>
      </c>
      <c r="I1040" s="49">
        <v>168.06331753000001</v>
      </c>
      <c r="J1040" s="49">
        <v>154.53144678000001</v>
      </c>
      <c r="K1040" s="49">
        <v>145.59221500999999</v>
      </c>
      <c r="L1040" s="49">
        <v>144.19641872</v>
      </c>
      <c r="M1040" s="49">
        <v>143.57824522000001</v>
      </c>
      <c r="N1040" s="49">
        <v>142.87971690000001</v>
      </c>
      <c r="O1040" s="49">
        <v>142.11220473</v>
      </c>
      <c r="P1040" s="49">
        <v>141.7270058</v>
      </c>
      <c r="Q1040" s="49">
        <v>141.48751404999999</v>
      </c>
      <c r="R1040" s="49">
        <v>141.09288755</v>
      </c>
      <c r="S1040" s="49">
        <v>141.93717168000001</v>
      </c>
      <c r="T1040" s="49">
        <v>142.56642522999999</v>
      </c>
      <c r="U1040" s="49">
        <v>142.63246294000001</v>
      </c>
      <c r="V1040" s="49">
        <v>147.19513253</v>
      </c>
      <c r="W1040" s="49">
        <v>151.76339066</v>
      </c>
      <c r="X1040" s="49">
        <v>153.20398155000001</v>
      </c>
      <c r="Y1040" s="49">
        <v>157.78707893000001</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168.73</v>
      </c>
      <c r="C1042" s="36">
        <v>176.65</v>
      </c>
      <c r="D1042" s="36">
        <v>180</v>
      </c>
      <c r="E1042" s="36">
        <v>180.47</v>
      </c>
      <c r="F1042" s="36">
        <v>180.77</v>
      </c>
      <c r="G1042" s="36">
        <v>182.44</v>
      </c>
      <c r="H1042" s="36">
        <v>172.47</v>
      </c>
      <c r="I1042" s="36">
        <v>157.85</v>
      </c>
      <c r="J1042" s="36">
        <v>147.59</v>
      </c>
      <c r="K1042" s="36">
        <v>145.43</v>
      </c>
      <c r="L1042" s="36">
        <v>145.16</v>
      </c>
      <c r="M1042" s="36">
        <v>143.32</v>
      </c>
      <c r="N1042" s="36">
        <v>141.96</v>
      </c>
      <c r="O1042" s="36">
        <v>143.38999999999999</v>
      </c>
      <c r="P1042" s="36">
        <v>143.76</v>
      </c>
      <c r="Q1042" s="36">
        <v>143.19</v>
      </c>
      <c r="R1042" s="36">
        <v>143.44</v>
      </c>
      <c r="S1042" s="36">
        <v>143.34</v>
      </c>
      <c r="T1042" s="36">
        <v>143</v>
      </c>
      <c r="U1042" s="36">
        <v>143.16</v>
      </c>
      <c r="V1042" s="36">
        <v>145.53</v>
      </c>
      <c r="W1042" s="36">
        <v>152.57</v>
      </c>
      <c r="X1042" s="36">
        <v>155.18</v>
      </c>
      <c r="Y1042" s="36">
        <v>156.16999999999999</v>
      </c>
    </row>
    <row r="1043" spans="1:25" s="116" customFormat="1" ht="38.25" outlineLevel="1" x14ac:dyDescent="0.2">
      <c r="A1043" s="111" t="s">
        <v>70</v>
      </c>
      <c r="B1043" s="49">
        <v>168.72720759000001</v>
      </c>
      <c r="C1043" s="49">
        <v>176.65113586999999</v>
      </c>
      <c r="D1043" s="49">
        <v>180.00288798</v>
      </c>
      <c r="E1043" s="49">
        <v>180.46839315</v>
      </c>
      <c r="F1043" s="49">
        <v>180.76720584</v>
      </c>
      <c r="G1043" s="49">
        <v>182.44001372</v>
      </c>
      <c r="H1043" s="49">
        <v>172.47436908</v>
      </c>
      <c r="I1043" s="49">
        <v>157.84981339000001</v>
      </c>
      <c r="J1043" s="49">
        <v>147.58666002000001</v>
      </c>
      <c r="K1043" s="49">
        <v>145.42957534999999</v>
      </c>
      <c r="L1043" s="49">
        <v>145.15826089999999</v>
      </c>
      <c r="M1043" s="49">
        <v>143.31822557000001</v>
      </c>
      <c r="N1043" s="49">
        <v>141.96076255</v>
      </c>
      <c r="O1043" s="49">
        <v>143.38705862</v>
      </c>
      <c r="P1043" s="49">
        <v>143.75505770000001</v>
      </c>
      <c r="Q1043" s="49">
        <v>143.19017625000001</v>
      </c>
      <c r="R1043" s="49">
        <v>143.4389276</v>
      </c>
      <c r="S1043" s="49">
        <v>143.33882672999999</v>
      </c>
      <c r="T1043" s="49">
        <v>143.00483930999999</v>
      </c>
      <c r="U1043" s="49">
        <v>143.16302836</v>
      </c>
      <c r="V1043" s="49">
        <v>145.53389473999999</v>
      </c>
      <c r="W1043" s="49">
        <v>152.56654523</v>
      </c>
      <c r="X1043" s="49">
        <v>155.18121295</v>
      </c>
      <c r="Y1043" s="49">
        <v>156.16977494</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166.53</v>
      </c>
      <c r="C1045" s="36">
        <v>174.27</v>
      </c>
      <c r="D1045" s="36">
        <v>180.41</v>
      </c>
      <c r="E1045" s="36">
        <v>183.55</v>
      </c>
      <c r="F1045" s="36">
        <v>184.44</v>
      </c>
      <c r="G1045" s="36">
        <v>188.95</v>
      </c>
      <c r="H1045" s="36">
        <v>182.13</v>
      </c>
      <c r="I1045" s="36">
        <v>167.05</v>
      </c>
      <c r="J1045" s="36">
        <v>153.97999999999999</v>
      </c>
      <c r="K1045" s="36">
        <v>145.71</v>
      </c>
      <c r="L1045" s="36">
        <v>144.87</v>
      </c>
      <c r="M1045" s="36">
        <v>143.47999999999999</v>
      </c>
      <c r="N1045" s="36">
        <v>142.88999999999999</v>
      </c>
      <c r="O1045" s="36">
        <v>144.33000000000001</v>
      </c>
      <c r="P1045" s="36">
        <v>143.32</v>
      </c>
      <c r="Q1045" s="36">
        <v>142.79</v>
      </c>
      <c r="R1045" s="36">
        <v>142.47</v>
      </c>
      <c r="S1045" s="36">
        <v>142.5</v>
      </c>
      <c r="T1045" s="36">
        <v>142.56</v>
      </c>
      <c r="U1045" s="36">
        <v>142.78</v>
      </c>
      <c r="V1045" s="36">
        <v>145.38999999999999</v>
      </c>
      <c r="W1045" s="36">
        <v>152.88999999999999</v>
      </c>
      <c r="X1045" s="36">
        <v>154.19999999999999</v>
      </c>
      <c r="Y1045" s="36">
        <v>154.15</v>
      </c>
    </row>
    <row r="1046" spans="1:25" s="116" customFormat="1" ht="25.5" customHeight="1" outlineLevel="1" x14ac:dyDescent="0.2">
      <c r="A1046" s="111" t="s">
        <v>70</v>
      </c>
      <c r="B1046" s="49">
        <v>166.53020434999999</v>
      </c>
      <c r="C1046" s="49">
        <v>174.26964351999999</v>
      </c>
      <c r="D1046" s="49">
        <v>180.4067498</v>
      </c>
      <c r="E1046" s="49">
        <v>183.55365724999999</v>
      </c>
      <c r="F1046" s="49">
        <v>184.43791150000001</v>
      </c>
      <c r="G1046" s="49">
        <v>188.94613557</v>
      </c>
      <c r="H1046" s="49">
        <v>182.13218143</v>
      </c>
      <c r="I1046" s="49">
        <v>167.05456942999999</v>
      </c>
      <c r="J1046" s="49">
        <v>153.98027013000001</v>
      </c>
      <c r="K1046" s="49">
        <v>145.71016437</v>
      </c>
      <c r="L1046" s="49">
        <v>144.86812662</v>
      </c>
      <c r="M1046" s="49">
        <v>143.47627555</v>
      </c>
      <c r="N1046" s="49">
        <v>142.89061598000001</v>
      </c>
      <c r="O1046" s="49">
        <v>144.32966378</v>
      </c>
      <c r="P1046" s="49">
        <v>143.31835616000001</v>
      </c>
      <c r="Q1046" s="49">
        <v>142.78816377000001</v>
      </c>
      <c r="R1046" s="49">
        <v>142.46760003</v>
      </c>
      <c r="S1046" s="49">
        <v>142.50129067</v>
      </c>
      <c r="T1046" s="49">
        <v>142.56097335999999</v>
      </c>
      <c r="U1046" s="49">
        <v>142.77945507000001</v>
      </c>
      <c r="V1046" s="49">
        <v>145.38891323999999</v>
      </c>
      <c r="W1046" s="49">
        <v>152.89487111</v>
      </c>
      <c r="X1046" s="49">
        <v>154.19766981000001</v>
      </c>
      <c r="Y1046" s="49">
        <v>154.15258467999999</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167.83</v>
      </c>
      <c r="C1048" s="36">
        <v>176.19</v>
      </c>
      <c r="D1048" s="36">
        <v>181.67</v>
      </c>
      <c r="E1048" s="36">
        <v>182.4</v>
      </c>
      <c r="F1048" s="36">
        <v>183.87</v>
      </c>
      <c r="G1048" s="36">
        <v>183.05</v>
      </c>
      <c r="H1048" s="36">
        <v>171.65</v>
      </c>
      <c r="I1048" s="36">
        <v>156.28</v>
      </c>
      <c r="J1048" s="36">
        <v>147.09</v>
      </c>
      <c r="K1048" s="36">
        <v>144.72</v>
      </c>
      <c r="L1048" s="36">
        <v>144.76</v>
      </c>
      <c r="M1048" s="36">
        <v>143.72999999999999</v>
      </c>
      <c r="N1048" s="36">
        <v>143.27000000000001</v>
      </c>
      <c r="O1048" s="36">
        <v>143.76</v>
      </c>
      <c r="P1048" s="36">
        <v>143.28</v>
      </c>
      <c r="Q1048" s="36">
        <v>142.88</v>
      </c>
      <c r="R1048" s="36">
        <v>142.32</v>
      </c>
      <c r="S1048" s="36">
        <v>142.59</v>
      </c>
      <c r="T1048" s="36">
        <v>142.43</v>
      </c>
      <c r="U1048" s="36">
        <v>142.41999999999999</v>
      </c>
      <c r="V1048" s="36">
        <v>145.33000000000001</v>
      </c>
      <c r="W1048" s="36">
        <v>152.97</v>
      </c>
      <c r="X1048" s="36">
        <v>153.34</v>
      </c>
      <c r="Y1048" s="36">
        <v>153.97</v>
      </c>
    </row>
    <row r="1049" spans="1:25" s="116" customFormat="1" ht="38.25" outlineLevel="1" x14ac:dyDescent="0.2">
      <c r="A1049" s="111" t="s">
        <v>70</v>
      </c>
      <c r="B1049" s="49">
        <v>167.82654323</v>
      </c>
      <c r="C1049" s="49">
        <v>176.18898601000001</v>
      </c>
      <c r="D1049" s="49">
        <v>181.67464619</v>
      </c>
      <c r="E1049" s="49">
        <v>182.39623668999999</v>
      </c>
      <c r="F1049" s="49">
        <v>183.86844656</v>
      </c>
      <c r="G1049" s="49">
        <v>183.04805718</v>
      </c>
      <c r="H1049" s="49">
        <v>171.64659603000001</v>
      </c>
      <c r="I1049" s="49">
        <v>156.28426138</v>
      </c>
      <c r="J1049" s="49">
        <v>147.09476357</v>
      </c>
      <c r="K1049" s="49">
        <v>144.71935099000001</v>
      </c>
      <c r="L1049" s="49">
        <v>144.75538367999999</v>
      </c>
      <c r="M1049" s="49">
        <v>143.73454558</v>
      </c>
      <c r="N1049" s="49">
        <v>143.26988069999999</v>
      </c>
      <c r="O1049" s="49">
        <v>143.75506688999999</v>
      </c>
      <c r="P1049" s="49">
        <v>143.27601136999999</v>
      </c>
      <c r="Q1049" s="49">
        <v>142.87843445999999</v>
      </c>
      <c r="R1049" s="49">
        <v>142.32273232</v>
      </c>
      <c r="S1049" s="49">
        <v>142.58541460999999</v>
      </c>
      <c r="T1049" s="49">
        <v>142.43431181</v>
      </c>
      <c r="U1049" s="49">
        <v>142.4202459</v>
      </c>
      <c r="V1049" s="49">
        <v>145.32922006999999</v>
      </c>
      <c r="W1049" s="49">
        <v>152.97170969000001</v>
      </c>
      <c r="X1049" s="49">
        <v>153.33775904000001</v>
      </c>
      <c r="Y1049" s="49">
        <v>153.96733573</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167.99</v>
      </c>
      <c r="C1051" s="36">
        <v>175.93</v>
      </c>
      <c r="D1051" s="36">
        <v>178.55</v>
      </c>
      <c r="E1051" s="36">
        <v>180.89</v>
      </c>
      <c r="F1051" s="36">
        <v>182.69</v>
      </c>
      <c r="G1051" s="36">
        <v>181.3</v>
      </c>
      <c r="H1051" s="36">
        <v>170.3</v>
      </c>
      <c r="I1051" s="36">
        <v>155.82</v>
      </c>
      <c r="J1051" s="36">
        <v>146.91999999999999</v>
      </c>
      <c r="K1051" s="36">
        <v>145.36000000000001</v>
      </c>
      <c r="L1051" s="36">
        <v>145.47999999999999</v>
      </c>
      <c r="M1051" s="36">
        <v>144.43</v>
      </c>
      <c r="N1051" s="36">
        <v>143.75</v>
      </c>
      <c r="O1051" s="36">
        <v>144.80000000000001</v>
      </c>
      <c r="P1051" s="36">
        <v>143.80000000000001</v>
      </c>
      <c r="Q1051" s="36">
        <v>144.37</v>
      </c>
      <c r="R1051" s="36">
        <v>143.69999999999999</v>
      </c>
      <c r="S1051" s="36">
        <v>143.53</v>
      </c>
      <c r="T1051" s="36">
        <v>142.6</v>
      </c>
      <c r="U1051" s="36">
        <v>140.53</v>
      </c>
      <c r="V1051" s="36">
        <v>141.96</v>
      </c>
      <c r="W1051" s="36">
        <v>149.49</v>
      </c>
      <c r="X1051" s="36">
        <v>149.56</v>
      </c>
      <c r="Y1051" s="36">
        <v>156.78</v>
      </c>
    </row>
    <row r="1052" spans="1:25" s="116" customFormat="1" ht="38.25" outlineLevel="1" x14ac:dyDescent="0.2">
      <c r="A1052" s="111" t="s">
        <v>70</v>
      </c>
      <c r="B1052" s="49">
        <v>167.9868166</v>
      </c>
      <c r="C1052" s="49">
        <v>175.92687387000001</v>
      </c>
      <c r="D1052" s="49">
        <v>178.55008017</v>
      </c>
      <c r="E1052" s="49">
        <v>180.88974031999999</v>
      </c>
      <c r="F1052" s="49">
        <v>182.69113596</v>
      </c>
      <c r="G1052" s="49">
        <v>181.30154246000001</v>
      </c>
      <c r="H1052" s="49">
        <v>170.2962847</v>
      </c>
      <c r="I1052" s="49">
        <v>155.82160042999999</v>
      </c>
      <c r="J1052" s="49">
        <v>146.92339071000001</v>
      </c>
      <c r="K1052" s="49">
        <v>145.35691679999999</v>
      </c>
      <c r="L1052" s="49">
        <v>145.483091</v>
      </c>
      <c r="M1052" s="49">
        <v>144.43396096000001</v>
      </c>
      <c r="N1052" s="49">
        <v>143.75172728000001</v>
      </c>
      <c r="O1052" s="49">
        <v>144.80441457000001</v>
      </c>
      <c r="P1052" s="49">
        <v>143.79764584</v>
      </c>
      <c r="Q1052" s="49">
        <v>144.36706101999999</v>
      </c>
      <c r="R1052" s="49">
        <v>143.70409165000001</v>
      </c>
      <c r="S1052" s="49">
        <v>143.52728252</v>
      </c>
      <c r="T1052" s="49">
        <v>142.59535683999999</v>
      </c>
      <c r="U1052" s="49">
        <v>140.53218447</v>
      </c>
      <c r="V1052" s="49">
        <v>141.95741967999999</v>
      </c>
      <c r="W1052" s="49">
        <v>149.48531735</v>
      </c>
      <c r="X1052" s="49">
        <v>149.55994383000001</v>
      </c>
      <c r="Y1052" s="49">
        <v>156.78257134</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170.25</v>
      </c>
      <c r="C1054" s="36">
        <v>179.16</v>
      </c>
      <c r="D1054" s="36">
        <v>184.3</v>
      </c>
      <c r="E1054" s="36">
        <v>186.22</v>
      </c>
      <c r="F1054" s="36">
        <v>186.79</v>
      </c>
      <c r="G1054" s="36">
        <v>184.94</v>
      </c>
      <c r="H1054" s="36">
        <v>173.61</v>
      </c>
      <c r="I1054" s="36">
        <v>158.47</v>
      </c>
      <c r="J1054" s="36">
        <v>146.62</v>
      </c>
      <c r="K1054" s="36">
        <v>140.29</v>
      </c>
      <c r="L1054" s="36">
        <v>139.46</v>
      </c>
      <c r="M1054" s="36">
        <v>138.77000000000001</v>
      </c>
      <c r="N1054" s="36">
        <v>138.13999999999999</v>
      </c>
      <c r="O1054" s="36">
        <v>138.53</v>
      </c>
      <c r="P1054" s="36">
        <v>138.59</v>
      </c>
      <c r="Q1054" s="36">
        <v>138.49</v>
      </c>
      <c r="R1054" s="36">
        <v>139.52000000000001</v>
      </c>
      <c r="S1054" s="36">
        <v>138.66999999999999</v>
      </c>
      <c r="T1054" s="36">
        <v>137.12</v>
      </c>
      <c r="U1054" s="36">
        <v>137.26</v>
      </c>
      <c r="V1054" s="36">
        <v>141.59</v>
      </c>
      <c r="W1054" s="36">
        <v>151.41999999999999</v>
      </c>
      <c r="X1054" s="36">
        <v>149.52000000000001</v>
      </c>
      <c r="Y1054" s="36">
        <v>154.12</v>
      </c>
    </row>
    <row r="1055" spans="1:25" s="116" customFormat="1" ht="38.25" outlineLevel="1" x14ac:dyDescent="0.2">
      <c r="A1055" s="111" t="s">
        <v>70</v>
      </c>
      <c r="B1055" s="49">
        <v>170.25267880000001</v>
      </c>
      <c r="C1055" s="49">
        <v>179.16458825000001</v>
      </c>
      <c r="D1055" s="49">
        <v>184.30452077999999</v>
      </c>
      <c r="E1055" s="49">
        <v>186.21548604</v>
      </c>
      <c r="F1055" s="49">
        <v>186.79200510000001</v>
      </c>
      <c r="G1055" s="49">
        <v>184.94319558999999</v>
      </c>
      <c r="H1055" s="49">
        <v>173.60777902000001</v>
      </c>
      <c r="I1055" s="49">
        <v>158.46607996</v>
      </c>
      <c r="J1055" s="49">
        <v>146.61604362</v>
      </c>
      <c r="K1055" s="49">
        <v>140.29086638000001</v>
      </c>
      <c r="L1055" s="49">
        <v>139.45964477999999</v>
      </c>
      <c r="M1055" s="49">
        <v>138.76885798999999</v>
      </c>
      <c r="N1055" s="49">
        <v>138.13929257000001</v>
      </c>
      <c r="O1055" s="49">
        <v>138.5300474</v>
      </c>
      <c r="P1055" s="49">
        <v>138.59030061000001</v>
      </c>
      <c r="Q1055" s="49">
        <v>138.48887618000001</v>
      </c>
      <c r="R1055" s="49">
        <v>139.51539464000001</v>
      </c>
      <c r="S1055" s="49">
        <v>138.67300395000001</v>
      </c>
      <c r="T1055" s="49">
        <v>137.12003623999999</v>
      </c>
      <c r="U1055" s="49">
        <v>137.25669432999999</v>
      </c>
      <c r="V1055" s="49">
        <v>141.59257256000001</v>
      </c>
      <c r="W1055" s="49">
        <v>151.42040883000001</v>
      </c>
      <c r="X1055" s="49">
        <v>149.52156321000001</v>
      </c>
      <c r="Y1055" s="49">
        <v>154.12317150000001</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165.01</v>
      </c>
      <c r="C1057" s="36">
        <v>173.46</v>
      </c>
      <c r="D1057" s="36">
        <v>177.89</v>
      </c>
      <c r="E1057" s="36">
        <v>180.73</v>
      </c>
      <c r="F1057" s="36">
        <v>181.44</v>
      </c>
      <c r="G1057" s="36">
        <v>181.33</v>
      </c>
      <c r="H1057" s="36">
        <v>172.25</v>
      </c>
      <c r="I1057" s="36">
        <v>161.13999999999999</v>
      </c>
      <c r="J1057" s="36">
        <v>146.72</v>
      </c>
      <c r="K1057" s="36">
        <v>137.04</v>
      </c>
      <c r="L1057" s="36">
        <v>135.53</v>
      </c>
      <c r="M1057" s="36">
        <v>134.01</v>
      </c>
      <c r="N1057" s="36">
        <v>133.72</v>
      </c>
      <c r="O1057" s="36">
        <v>133.63999999999999</v>
      </c>
      <c r="P1057" s="36">
        <v>134</v>
      </c>
      <c r="Q1057" s="36">
        <v>134.41999999999999</v>
      </c>
      <c r="R1057" s="36">
        <v>134.77000000000001</v>
      </c>
      <c r="S1057" s="36">
        <v>134.57</v>
      </c>
      <c r="T1057" s="36">
        <v>134.58000000000001</v>
      </c>
      <c r="U1057" s="36">
        <v>134.63</v>
      </c>
      <c r="V1057" s="36">
        <v>137.56</v>
      </c>
      <c r="W1057" s="36">
        <v>143.24</v>
      </c>
      <c r="X1057" s="36">
        <v>146.66999999999999</v>
      </c>
      <c r="Y1057" s="36">
        <v>156.94999999999999</v>
      </c>
    </row>
    <row r="1058" spans="1:25" s="116" customFormat="1" ht="38.25" outlineLevel="1" x14ac:dyDescent="0.2">
      <c r="A1058" s="111" t="s">
        <v>70</v>
      </c>
      <c r="B1058" s="49">
        <v>165.00800425</v>
      </c>
      <c r="C1058" s="49">
        <v>173.45876503</v>
      </c>
      <c r="D1058" s="49">
        <v>177.89193865999999</v>
      </c>
      <c r="E1058" s="49">
        <v>180.73299645</v>
      </c>
      <c r="F1058" s="49">
        <v>181.44465844999999</v>
      </c>
      <c r="G1058" s="49">
        <v>181.3286483</v>
      </c>
      <c r="H1058" s="49">
        <v>172.25352572</v>
      </c>
      <c r="I1058" s="49">
        <v>161.14469560000001</v>
      </c>
      <c r="J1058" s="49">
        <v>146.72281233000001</v>
      </c>
      <c r="K1058" s="49">
        <v>137.0382208</v>
      </c>
      <c r="L1058" s="49">
        <v>135.52698032000001</v>
      </c>
      <c r="M1058" s="49">
        <v>134.00634721</v>
      </c>
      <c r="N1058" s="49">
        <v>133.71766665999999</v>
      </c>
      <c r="O1058" s="49">
        <v>133.64497544</v>
      </c>
      <c r="P1058" s="49">
        <v>133.99779681999999</v>
      </c>
      <c r="Q1058" s="49">
        <v>134.4216261</v>
      </c>
      <c r="R1058" s="49">
        <v>134.77038906000001</v>
      </c>
      <c r="S1058" s="49">
        <v>134.56613177</v>
      </c>
      <c r="T1058" s="49">
        <v>134.57526475</v>
      </c>
      <c r="U1058" s="49">
        <v>134.63128391999999</v>
      </c>
      <c r="V1058" s="49">
        <v>137.56142706</v>
      </c>
      <c r="W1058" s="49">
        <v>143.24291152000001</v>
      </c>
      <c r="X1058" s="49">
        <v>146.67325706</v>
      </c>
      <c r="Y1058" s="49">
        <v>156.95042882000001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171.24</v>
      </c>
      <c r="C1060" s="36">
        <v>179.98</v>
      </c>
      <c r="D1060" s="36">
        <v>186.17</v>
      </c>
      <c r="E1060" s="36">
        <v>189.34</v>
      </c>
      <c r="F1060" s="36">
        <v>191.46</v>
      </c>
      <c r="G1060" s="36">
        <v>191.91</v>
      </c>
      <c r="H1060" s="36">
        <v>182.2</v>
      </c>
      <c r="I1060" s="36">
        <v>171.53</v>
      </c>
      <c r="J1060" s="36">
        <v>153.56</v>
      </c>
      <c r="K1060" s="36">
        <v>139.1</v>
      </c>
      <c r="L1060" s="36">
        <v>135.06</v>
      </c>
      <c r="M1060" s="36">
        <v>134.77000000000001</v>
      </c>
      <c r="N1060" s="36">
        <v>135.38</v>
      </c>
      <c r="O1060" s="36">
        <v>135.35</v>
      </c>
      <c r="P1060" s="36">
        <v>135.65</v>
      </c>
      <c r="Q1060" s="36">
        <v>135.87</v>
      </c>
      <c r="R1060" s="36">
        <v>136.22</v>
      </c>
      <c r="S1060" s="36">
        <v>137.29</v>
      </c>
      <c r="T1060" s="36">
        <v>137.27000000000001</v>
      </c>
      <c r="U1060" s="36">
        <v>140.37</v>
      </c>
      <c r="V1060" s="36">
        <v>141.77000000000001</v>
      </c>
      <c r="W1060" s="36">
        <v>147.24</v>
      </c>
      <c r="X1060" s="36">
        <v>151.71</v>
      </c>
      <c r="Y1060" s="36">
        <v>162.94</v>
      </c>
    </row>
    <row r="1061" spans="1:25" s="116" customFormat="1" ht="38.25" outlineLevel="1" x14ac:dyDescent="0.2">
      <c r="A1061" s="111" t="s">
        <v>70</v>
      </c>
      <c r="B1061" s="49">
        <v>171.23843904</v>
      </c>
      <c r="C1061" s="49">
        <v>179.98410404000001</v>
      </c>
      <c r="D1061" s="49">
        <v>186.16855577000001</v>
      </c>
      <c r="E1061" s="49">
        <v>189.3431674</v>
      </c>
      <c r="F1061" s="49">
        <v>191.46478819000001</v>
      </c>
      <c r="G1061" s="49">
        <v>191.90685443999999</v>
      </c>
      <c r="H1061" s="49">
        <v>182.20195059</v>
      </c>
      <c r="I1061" s="49">
        <v>171.52979716999999</v>
      </c>
      <c r="J1061" s="49">
        <v>153.56152083000001</v>
      </c>
      <c r="K1061" s="49">
        <v>139.10258271999999</v>
      </c>
      <c r="L1061" s="49">
        <v>135.05713929000001</v>
      </c>
      <c r="M1061" s="49">
        <v>134.76618488</v>
      </c>
      <c r="N1061" s="49">
        <v>135.37727674000001</v>
      </c>
      <c r="O1061" s="49">
        <v>135.34802146000001</v>
      </c>
      <c r="P1061" s="49">
        <v>135.64879424</v>
      </c>
      <c r="Q1061" s="49">
        <v>135.86505657000001</v>
      </c>
      <c r="R1061" s="49">
        <v>136.22039469000001</v>
      </c>
      <c r="S1061" s="49">
        <v>137.29277757</v>
      </c>
      <c r="T1061" s="49">
        <v>137.27339228</v>
      </c>
      <c r="U1061" s="49">
        <v>140.37349381000001</v>
      </c>
      <c r="V1061" s="49">
        <v>141.77297293999999</v>
      </c>
      <c r="W1061" s="49">
        <v>147.23895052</v>
      </c>
      <c r="X1061" s="49">
        <v>151.71412273999999</v>
      </c>
      <c r="Y1061" s="49">
        <v>162.94051454999999</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162.82</v>
      </c>
      <c r="C1063" s="36">
        <v>171.14</v>
      </c>
      <c r="D1063" s="36">
        <v>174.29</v>
      </c>
      <c r="E1063" s="36">
        <v>174.21</v>
      </c>
      <c r="F1063" s="36">
        <v>175.28</v>
      </c>
      <c r="G1063" s="36">
        <v>174.56</v>
      </c>
      <c r="H1063" s="36">
        <v>167.2</v>
      </c>
      <c r="I1063" s="36">
        <v>152.13999999999999</v>
      </c>
      <c r="J1063" s="36">
        <v>138.02000000000001</v>
      </c>
      <c r="K1063" s="36">
        <v>133.18</v>
      </c>
      <c r="L1063" s="36">
        <v>139.57</v>
      </c>
      <c r="M1063" s="36">
        <v>139.96</v>
      </c>
      <c r="N1063" s="36">
        <v>138.30000000000001</v>
      </c>
      <c r="O1063" s="36">
        <v>139.66999999999999</v>
      </c>
      <c r="P1063" s="36">
        <v>139.38</v>
      </c>
      <c r="Q1063" s="36">
        <v>138.12</v>
      </c>
      <c r="R1063" s="36">
        <v>138.47999999999999</v>
      </c>
      <c r="S1063" s="36">
        <v>138.13999999999999</v>
      </c>
      <c r="T1063" s="36">
        <v>131.88</v>
      </c>
      <c r="U1063" s="36">
        <v>132.19999999999999</v>
      </c>
      <c r="V1063" s="36">
        <v>132.97</v>
      </c>
      <c r="W1063" s="36">
        <v>139.47</v>
      </c>
      <c r="X1063" s="36">
        <v>142.57</v>
      </c>
      <c r="Y1063" s="36">
        <v>148.57</v>
      </c>
    </row>
    <row r="1064" spans="1:25" s="116" customFormat="1" ht="38.25" outlineLevel="1" x14ac:dyDescent="0.2">
      <c r="A1064" s="111" t="s">
        <v>70</v>
      </c>
      <c r="B1064" s="49">
        <v>162.81500281999999</v>
      </c>
      <c r="C1064" s="49">
        <v>171.13712543</v>
      </c>
      <c r="D1064" s="49">
        <v>174.28734058000001</v>
      </c>
      <c r="E1064" s="49">
        <v>174.20748426</v>
      </c>
      <c r="F1064" s="49">
        <v>175.27561137000001</v>
      </c>
      <c r="G1064" s="49">
        <v>174.55882191000001</v>
      </c>
      <c r="H1064" s="49">
        <v>167.20469091999999</v>
      </c>
      <c r="I1064" s="49">
        <v>152.13866558000001</v>
      </c>
      <c r="J1064" s="49">
        <v>138.02081952</v>
      </c>
      <c r="K1064" s="49">
        <v>133.180036</v>
      </c>
      <c r="L1064" s="49">
        <v>139.57329318999999</v>
      </c>
      <c r="M1064" s="49">
        <v>139.95760289</v>
      </c>
      <c r="N1064" s="49">
        <v>138.29942173000001</v>
      </c>
      <c r="O1064" s="49">
        <v>139.67149380999999</v>
      </c>
      <c r="P1064" s="49">
        <v>139.38057739999999</v>
      </c>
      <c r="Q1064" s="49">
        <v>138.12222008000001</v>
      </c>
      <c r="R1064" s="49">
        <v>138.47678196999999</v>
      </c>
      <c r="S1064" s="49">
        <v>138.1366572</v>
      </c>
      <c r="T1064" s="49">
        <v>131.88483941999999</v>
      </c>
      <c r="U1064" s="49">
        <v>132.2004799</v>
      </c>
      <c r="V1064" s="49">
        <v>132.97015356</v>
      </c>
      <c r="W1064" s="49">
        <v>139.46812648</v>
      </c>
      <c r="X1064" s="49">
        <v>142.57396506000001</v>
      </c>
      <c r="Y1064" s="49">
        <v>148.56766999000001</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173.81</v>
      </c>
      <c r="C1066" s="36">
        <v>181.65</v>
      </c>
      <c r="D1066" s="36">
        <v>186.37</v>
      </c>
      <c r="E1066" s="36">
        <v>187.57</v>
      </c>
      <c r="F1066" s="36">
        <v>186.73</v>
      </c>
      <c r="G1066" s="36">
        <v>186.07</v>
      </c>
      <c r="H1066" s="36">
        <v>178.23</v>
      </c>
      <c r="I1066" s="36">
        <v>163.87</v>
      </c>
      <c r="J1066" s="36">
        <v>157.15</v>
      </c>
      <c r="K1066" s="36">
        <v>149.66999999999999</v>
      </c>
      <c r="L1066" s="36">
        <v>147.57</v>
      </c>
      <c r="M1066" s="36">
        <v>145.91999999999999</v>
      </c>
      <c r="N1066" s="36">
        <v>146.38999999999999</v>
      </c>
      <c r="O1066" s="36">
        <v>145.41999999999999</v>
      </c>
      <c r="P1066" s="36">
        <v>144.63</v>
      </c>
      <c r="Q1066" s="36">
        <v>145.01</v>
      </c>
      <c r="R1066" s="36">
        <v>145.12</v>
      </c>
      <c r="S1066" s="36">
        <v>146.97</v>
      </c>
      <c r="T1066" s="36">
        <v>149.86000000000001</v>
      </c>
      <c r="U1066" s="36">
        <v>152.26</v>
      </c>
      <c r="V1066" s="36">
        <v>161.81</v>
      </c>
      <c r="W1066" s="36">
        <v>168.92</v>
      </c>
      <c r="X1066" s="36">
        <v>171.3</v>
      </c>
      <c r="Y1066" s="36">
        <v>168.47</v>
      </c>
    </row>
    <row r="1067" spans="1:25" s="116" customFormat="1" ht="38.25" outlineLevel="1" x14ac:dyDescent="0.2">
      <c r="A1067" s="111" t="s">
        <v>70</v>
      </c>
      <c r="B1067" s="49">
        <v>173.81307884</v>
      </c>
      <c r="C1067" s="49">
        <v>181.65316770999999</v>
      </c>
      <c r="D1067" s="49">
        <v>186.37006567</v>
      </c>
      <c r="E1067" s="49">
        <v>187.56712568</v>
      </c>
      <c r="F1067" s="49">
        <v>186.72618743999999</v>
      </c>
      <c r="G1067" s="49">
        <v>186.06900730999999</v>
      </c>
      <c r="H1067" s="49">
        <v>178.23445576</v>
      </c>
      <c r="I1067" s="49">
        <v>163.87486731999999</v>
      </c>
      <c r="J1067" s="49">
        <v>157.14528121000001</v>
      </c>
      <c r="K1067" s="49">
        <v>149.66701791</v>
      </c>
      <c r="L1067" s="49">
        <v>147.57229859</v>
      </c>
      <c r="M1067" s="49">
        <v>145.92496367999999</v>
      </c>
      <c r="N1067" s="49">
        <v>146.38511868000001</v>
      </c>
      <c r="O1067" s="49">
        <v>145.41633200999999</v>
      </c>
      <c r="P1067" s="49">
        <v>144.62527535999999</v>
      </c>
      <c r="Q1067" s="49">
        <v>145.00992098</v>
      </c>
      <c r="R1067" s="49">
        <v>145.11869694000001</v>
      </c>
      <c r="S1067" s="49">
        <v>146.97054241999999</v>
      </c>
      <c r="T1067" s="49">
        <v>149.85763613</v>
      </c>
      <c r="U1067" s="49">
        <v>152.26121139</v>
      </c>
      <c r="V1067" s="49">
        <v>161.81305956</v>
      </c>
      <c r="W1067" s="49">
        <v>168.91976718000001</v>
      </c>
      <c r="X1067" s="49">
        <v>171.29807847999999</v>
      </c>
      <c r="Y1067" s="49">
        <v>168.46792098</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166.36</v>
      </c>
      <c r="C1069" s="36">
        <v>173.97</v>
      </c>
      <c r="D1069" s="36">
        <v>179.32</v>
      </c>
      <c r="E1069" s="36">
        <v>181.13</v>
      </c>
      <c r="F1069" s="36">
        <v>181.91</v>
      </c>
      <c r="G1069" s="36">
        <v>181.87</v>
      </c>
      <c r="H1069" s="36">
        <v>175.85</v>
      </c>
      <c r="I1069" s="36">
        <v>166.77</v>
      </c>
      <c r="J1069" s="36">
        <v>162.19999999999999</v>
      </c>
      <c r="K1069" s="36">
        <v>158.71</v>
      </c>
      <c r="L1069" s="36">
        <v>157.57</v>
      </c>
      <c r="M1069" s="36">
        <v>156.41999999999999</v>
      </c>
      <c r="N1069" s="36">
        <v>156.72999999999999</v>
      </c>
      <c r="O1069" s="36">
        <v>156.22</v>
      </c>
      <c r="P1069" s="36">
        <v>156.28</v>
      </c>
      <c r="Q1069" s="36">
        <v>155.41</v>
      </c>
      <c r="R1069" s="36">
        <v>154.66</v>
      </c>
      <c r="S1069" s="36">
        <v>155.41999999999999</v>
      </c>
      <c r="T1069" s="36">
        <v>155.88</v>
      </c>
      <c r="U1069" s="36">
        <v>156.47999999999999</v>
      </c>
      <c r="V1069" s="36">
        <v>158.31</v>
      </c>
      <c r="W1069" s="36">
        <v>162.86000000000001</v>
      </c>
      <c r="X1069" s="36">
        <v>166.12</v>
      </c>
      <c r="Y1069" s="36">
        <v>170.31</v>
      </c>
    </row>
    <row r="1070" spans="1:25" s="116" customFormat="1" ht="38.25" outlineLevel="1" x14ac:dyDescent="0.2">
      <c r="A1070" s="111" t="s">
        <v>70</v>
      </c>
      <c r="B1070" s="49">
        <v>166.35573986</v>
      </c>
      <c r="C1070" s="49">
        <v>173.96905065999999</v>
      </c>
      <c r="D1070" s="49">
        <v>179.31855009</v>
      </c>
      <c r="E1070" s="49">
        <v>181.12996876</v>
      </c>
      <c r="F1070" s="49">
        <v>181.91216625999999</v>
      </c>
      <c r="G1070" s="49">
        <v>181.87014533000001</v>
      </c>
      <c r="H1070" s="49">
        <v>175.84569313</v>
      </c>
      <c r="I1070" s="49">
        <v>166.77423678</v>
      </c>
      <c r="J1070" s="49">
        <v>162.2002995</v>
      </c>
      <c r="K1070" s="49">
        <v>158.71025721999999</v>
      </c>
      <c r="L1070" s="49">
        <v>157.57306740999999</v>
      </c>
      <c r="M1070" s="49">
        <v>156.42053765</v>
      </c>
      <c r="N1070" s="49">
        <v>156.73041115999999</v>
      </c>
      <c r="O1070" s="49">
        <v>156.2224539</v>
      </c>
      <c r="P1070" s="49">
        <v>156.27748861000001</v>
      </c>
      <c r="Q1070" s="49">
        <v>155.41457621000001</v>
      </c>
      <c r="R1070" s="49">
        <v>154.66453386000001</v>
      </c>
      <c r="S1070" s="49">
        <v>155.42252445</v>
      </c>
      <c r="T1070" s="49">
        <v>155.88008084000001</v>
      </c>
      <c r="U1070" s="49">
        <v>156.47638079000001</v>
      </c>
      <c r="V1070" s="49">
        <v>158.31120636</v>
      </c>
      <c r="W1070" s="49">
        <v>162.85520582999999</v>
      </c>
      <c r="X1070" s="49">
        <v>166.11557583000001</v>
      </c>
      <c r="Y1070" s="49">
        <v>170.31199193</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173.77</v>
      </c>
      <c r="C1072" s="36">
        <v>182.56</v>
      </c>
      <c r="D1072" s="36">
        <v>187.79</v>
      </c>
      <c r="E1072" s="36">
        <v>187.76</v>
      </c>
      <c r="F1072" s="36">
        <v>187.36</v>
      </c>
      <c r="G1072" s="36">
        <v>187.75</v>
      </c>
      <c r="H1072" s="36">
        <v>177.05</v>
      </c>
      <c r="I1072" s="36">
        <v>170.48</v>
      </c>
      <c r="J1072" s="36">
        <v>161.88</v>
      </c>
      <c r="K1072" s="36">
        <v>166.26</v>
      </c>
      <c r="L1072" s="36">
        <v>167.17</v>
      </c>
      <c r="M1072" s="36">
        <v>168.06</v>
      </c>
      <c r="N1072" s="36">
        <v>167.22</v>
      </c>
      <c r="O1072" s="36">
        <v>167.54</v>
      </c>
      <c r="P1072" s="36">
        <v>166.35</v>
      </c>
      <c r="Q1072" s="36">
        <v>165.79</v>
      </c>
      <c r="R1072" s="36">
        <v>164.93</v>
      </c>
      <c r="S1072" s="36">
        <v>165.01</v>
      </c>
      <c r="T1072" s="36">
        <v>164.44</v>
      </c>
      <c r="U1072" s="36">
        <v>164.13</v>
      </c>
      <c r="V1072" s="36">
        <v>165.82</v>
      </c>
      <c r="W1072" s="36">
        <v>163.52000000000001</v>
      </c>
      <c r="X1072" s="36">
        <v>165.88</v>
      </c>
      <c r="Y1072" s="36">
        <v>167.46</v>
      </c>
    </row>
    <row r="1073" spans="1:26" s="116" customFormat="1" ht="38.25" outlineLevel="1" x14ac:dyDescent="0.2">
      <c r="A1073" s="111" t="s">
        <v>70</v>
      </c>
      <c r="B1073" s="49">
        <v>173.76652100000001</v>
      </c>
      <c r="C1073" s="49">
        <v>182.55688531000001</v>
      </c>
      <c r="D1073" s="49">
        <v>187.78631752999999</v>
      </c>
      <c r="E1073" s="49">
        <v>187.75505158000001</v>
      </c>
      <c r="F1073" s="49">
        <v>187.35820766000001</v>
      </c>
      <c r="G1073" s="49">
        <v>187.747263</v>
      </c>
      <c r="H1073" s="49">
        <v>177.05129177000001</v>
      </c>
      <c r="I1073" s="49">
        <v>170.47985091000001</v>
      </c>
      <c r="J1073" s="49">
        <v>161.88483761000001</v>
      </c>
      <c r="K1073" s="49">
        <v>166.25838095</v>
      </c>
      <c r="L1073" s="49">
        <v>167.17173882</v>
      </c>
      <c r="M1073" s="49">
        <v>168.05808761</v>
      </c>
      <c r="N1073" s="49">
        <v>167.22496709999999</v>
      </c>
      <c r="O1073" s="49">
        <v>167.53573159000001</v>
      </c>
      <c r="P1073" s="49">
        <v>166.34978022999999</v>
      </c>
      <c r="Q1073" s="49">
        <v>165.79455546</v>
      </c>
      <c r="R1073" s="49">
        <v>164.93226385</v>
      </c>
      <c r="S1073" s="49">
        <v>165.01410134</v>
      </c>
      <c r="T1073" s="49">
        <v>164.43787712</v>
      </c>
      <c r="U1073" s="49">
        <v>164.13347665000001</v>
      </c>
      <c r="V1073" s="49">
        <v>165.82459294</v>
      </c>
      <c r="W1073" s="49">
        <v>163.51693226</v>
      </c>
      <c r="X1073" s="49">
        <v>165.88314563</v>
      </c>
      <c r="Y1073" s="49">
        <v>167.45623363999999</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175.86</v>
      </c>
      <c r="C1075" s="36">
        <v>184.56</v>
      </c>
      <c r="D1075" s="36">
        <v>187.23</v>
      </c>
      <c r="E1075" s="36">
        <v>187.06</v>
      </c>
      <c r="F1075" s="36">
        <v>187.12</v>
      </c>
      <c r="G1075" s="36">
        <v>187.17</v>
      </c>
      <c r="H1075" s="36">
        <v>179.59</v>
      </c>
      <c r="I1075" s="36">
        <v>167.96</v>
      </c>
      <c r="J1075" s="36">
        <v>160.88</v>
      </c>
      <c r="K1075" s="36">
        <v>158.63</v>
      </c>
      <c r="L1075" s="36">
        <v>158.38</v>
      </c>
      <c r="M1075" s="36">
        <v>156.94</v>
      </c>
      <c r="N1075" s="36">
        <v>156.51</v>
      </c>
      <c r="O1075" s="36">
        <v>156.41999999999999</v>
      </c>
      <c r="P1075" s="36">
        <v>156.18</v>
      </c>
      <c r="Q1075" s="36">
        <v>156.01</v>
      </c>
      <c r="R1075" s="36">
        <v>155.74</v>
      </c>
      <c r="S1075" s="36">
        <v>155.38</v>
      </c>
      <c r="T1075" s="36">
        <v>154.94999999999999</v>
      </c>
      <c r="U1075" s="36">
        <v>155.63999999999999</v>
      </c>
      <c r="V1075" s="36">
        <v>150.28</v>
      </c>
      <c r="W1075" s="36">
        <v>147.79</v>
      </c>
      <c r="X1075" s="36">
        <v>150.15</v>
      </c>
      <c r="Y1075" s="36">
        <v>161.13</v>
      </c>
    </row>
    <row r="1076" spans="1:26" s="116" customFormat="1" ht="38.25" outlineLevel="1" x14ac:dyDescent="0.2">
      <c r="A1076" s="111" t="s">
        <v>70</v>
      </c>
      <c r="B1076" s="49">
        <v>175.85593702</v>
      </c>
      <c r="C1076" s="49">
        <v>184.56106327000001</v>
      </c>
      <c r="D1076" s="49">
        <v>187.23199070000001</v>
      </c>
      <c r="E1076" s="49">
        <v>187.05688567999999</v>
      </c>
      <c r="F1076" s="49">
        <v>187.12309432999999</v>
      </c>
      <c r="G1076" s="49">
        <v>187.16975529999999</v>
      </c>
      <c r="H1076" s="49">
        <v>179.58710328999999</v>
      </c>
      <c r="I1076" s="49">
        <v>167.96147861</v>
      </c>
      <c r="J1076" s="49">
        <v>160.87714462</v>
      </c>
      <c r="K1076" s="49">
        <v>158.62715066000001</v>
      </c>
      <c r="L1076" s="49">
        <v>158.37745190000001</v>
      </c>
      <c r="M1076" s="49">
        <v>156.94439925</v>
      </c>
      <c r="N1076" s="49">
        <v>156.51371459999999</v>
      </c>
      <c r="O1076" s="49">
        <v>156.42162707</v>
      </c>
      <c r="P1076" s="49">
        <v>156.17667263999999</v>
      </c>
      <c r="Q1076" s="49">
        <v>156.00790309000001</v>
      </c>
      <c r="R1076" s="49">
        <v>155.74300729000001</v>
      </c>
      <c r="S1076" s="49">
        <v>155.38432308</v>
      </c>
      <c r="T1076" s="49">
        <v>154.95457506</v>
      </c>
      <c r="U1076" s="49">
        <v>155.64289112</v>
      </c>
      <c r="V1076" s="49">
        <v>150.27639529000001</v>
      </c>
      <c r="W1076" s="49">
        <v>147.79280181999999</v>
      </c>
      <c r="X1076" s="49">
        <v>150.14712818000001</v>
      </c>
      <c r="Y1076" s="49">
        <v>161.12896579</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170.04</v>
      </c>
      <c r="C1078" s="36">
        <v>179</v>
      </c>
      <c r="D1078" s="36">
        <v>183.36</v>
      </c>
      <c r="E1078" s="36">
        <v>185.72</v>
      </c>
      <c r="F1078" s="36">
        <v>186.38</v>
      </c>
      <c r="G1078" s="36">
        <v>186.52</v>
      </c>
      <c r="H1078" s="36">
        <v>175.6</v>
      </c>
      <c r="I1078" s="36">
        <v>167.51</v>
      </c>
      <c r="J1078" s="36">
        <v>150.86000000000001</v>
      </c>
      <c r="K1078" s="36">
        <v>143.29</v>
      </c>
      <c r="L1078" s="36">
        <v>144.82</v>
      </c>
      <c r="M1078" s="36">
        <v>144.69</v>
      </c>
      <c r="N1078" s="36">
        <v>143.6</v>
      </c>
      <c r="O1078" s="36">
        <v>143.15</v>
      </c>
      <c r="P1078" s="36">
        <v>143.53</v>
      </c>
      <c r="Q1078" s="36">
        <v>145.81</v>
      </c>
      <c r="R1078" s="36">
        <v>145.18</v>
      </c>
      <c r="S1078" s="36">
        <v>145.63</v>
      </c>
      <c r="T1078" s="36">
        <v>145.59</v>
      </c>
      <c r="U1078" s="36">
        <v>142.59</v>
      </c>
      <c r="V1078" s="36">
        <v>141.99</v>
      </c>
      <c r="W1078" s="36">
        <v>146.19</v>
      </c>
      <c r="X1078" s="36">
        <v>149.44999999999999</v>
      </c>
      <c r="Y1078" s="36">
        <v>160.75</v>
      </c>
    </row>
    <row r="1079" spans="1:26" s="116" customFormat="1" ht="38.25" outlineLevel="1" x14ac:dyDescent="0.2">
      <c r="A1079" s="111" t="s">
        <v>70</v>
      </c>
      <c r="B1079" s="49">
        <v>170.04346618</v>
      </c>
      <c r="C1079" s="49">
        <v>179.00329633000001</v>
      </c>
      <c r="D1079" s="49">
        <v>183.35672592</v>
      </c>
      <c r="E1079" s="49">
        <v>185.72135940999999</v>
      </c>
      <c r="F1079" s="49">
        <v>186.37999310999999</v>
      </c>
      <c r="G1079" s="49">
        <v>186.51589820000001</v>
      </c>
      <c r="H1079" s="49">
        <v>175.59968144000001</v>
      </c>
      <c r="I1079" s="49">
        <v>167.51098998000001</v>
      </c>
      <c r="J1079" s="49">
        <v>150.86324855999999</v>
      </c>
      <c r="K1079" s="49">
        <v>143.29215153999999</v>
      </c>
      <c r="L1079" s="49">
        <v>144.82417487000001</v>
      </c>
      <c r="M1079" s="49">
        <v>144.69433835999999</v>
      </c>
      <c r="N1079" s="49">
        <v>143.59762305999999</v>
      </c>
      <c r="O1079" s="49">
        <v>143.15465571999999</v>
      </c>
      <c r="P1079" s="49">
        <v>143.52732261</v>
      </c>
      <c r="Q1079" s="49">
        <v>145.81288633</v>
      </c>
      <c r="R1079" s="49">
        <v>145.17667484</v>
      </c>
      <c r="S1079" s="49">
        <v>145.62919278999999</v>
      </c>
      <c r="T1079" s="49">
        <v>145.58929655</v>
      </c>
      <c r="U1079" s="49">
        <v>142.58721070999999</v>
      </c>
      <c r="V1079" s="49">
        <v>141.99318539000001</v>
      </c>
      <c r="W1079" s="49">
        <v>146.18748461000001</v>
      </c>
      <c r="X1079" s="49">
        <v>149.44633646</v>
      </c>
      <c r="Y1079" s="49">
        <v>160.75041014000001</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171.41</v>
      </c>
      <c r="C1081" s="36">
        <v>180</v>
      </c>
      <c r="D1081" s="36">
        <v>182.43</v>
      </c>
      <c r="E1081" s="36">
        <v>183.54</v>
      </c>
      <c r="F1081" s="36">
        <v>184.45</v>
      </c>
      <c r="G1081" s="36">
        <v>184.71</v>
      </c>
      <c r="H1081" s="36">
        <v>178.07</v>
      </c>
      <c r="I1081" s="36">
        <v>169.96</v>
      </c>
      <c r="J1081" s="36">
        <v>152.75</v>
      </c>
      <c r="K1081" s="36">
        <v>140.97999999999999</v>
      </c>
      <c r="L1081" s="36">
        <v>136.86000000000001</v>
      </c>
      <c r="M1081" s="36">
        <v>136.44</v>
      </c>
      <c r="N1081" s="36">
        <v>135.99</v>
      </c>
      <c r="O1081" s="36">
        <v>136.15</v>
      </c>
      <c r="P1081" s="36">
        <v>135.27000000000001</v>
      </c>
      <c r="Q1081" s="36">
        <v>135.51</v>
      </c>
      <c r="R1081" s="36">
        <v>135.76</v>
      </c>
      <c r="S1081" s="36">
        <v>135.12</v>
      </c>
      <c r="T1081" s="36">
        <v>136.21</v>
      </c>
      <c r="U1081" s="36">
        <v>138.72</v>
      </c>
      <c r="V1081" s="36">
        <v>142.81</v>
      </c>
      <c r="W1081" s="36">
        <v>149.68</v>
      </c>
      <c r="X1081" s="36">
        <v>149.69999999999999</v>
      </c>
      <c r="Y1081" s="36">
        <v>157.88</v>
      </c>
    </row>
    <row r="1082" spans="1:26" s="116" customFormat="1" ht="38.25" outlineLevel="1" x14ac:dyDescent="0.2">
      <c r="A1082" s="111" t="s">
        <v>70</v>
      </c>
      <c r="B1082" s="49">
        <v>171.41198664999999</v>
      </c>
      <c r="C1082" s="49">
        <v>180.0038457</v>
      </c>
      <c r="D1082" s="49">
        <v>182.42712553000001</v>
      </c>
      <c r="E1082" s="49">
        <v>183.53974178999999</v>
      </c>
      <c r="F1082" s="49">
        <v>184.44831252</v>
      </c>
      <c r="G1082" s="49">
        <v>184.70722943000001</v>
      </c>
      <c r="H1082" s="49">
        <v>178.06689323000001</v>
      </c>
      <c r="I1082" s="49">
        <v>169.95955936999999</v>
      </c>
      <c r="J1082" s="49">
        <v>152.75357342999999</v>
      </c>
      <c r="K1082" s="49">
        <v>140.97953426999999</v>
      </c>
      <c r="L1082" s="49">
        <v>136.86238596000001</v>
      </c>
      <c r="M1082" s="49">
        <v>136.44096178999999</v>
      </c>
      <c r="N1082" s="49">
        <v>135.98563784999999</v>
      </c>
      <c r="O1082" s="49">
        <v>136.15353209</v>
      </c>
      <c r="P1082" s="49">
        <v>135.27156970999999</v>
      </c>
      <c r="Q1082" s="49">
        <v>135.50841861000001</v>
      </c>
      <c r="R1082" s="49">
        <v>135.7560532</v>
      </c>
      <c r="S1082" s="49">
        <v>135.12199343</v>
      </c>
      <c r="T1082" s="49">
        <v>136.20808704000001</v>
      </c>
      <c r="U1082" s="49">
        <v>138.71636333999999</v>
      </c>
      <c r="V1082" s="49">
        <v>142.80973039</v>
      </c>
      <c r="W1082" s="49">
        <v>149.68351411</v>
      </c>
      <c r="X1082" s="49">
        <v>149.69561103000001</v>
      </c>
      <c r="Y1082" s="49">
        <v>157.88237146</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26" t="s">
        <v>35</v>
      </c>
      <c r="B1085" s="228" t="s">
        <v>110</v>
      </c>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30"/>
      <c r="Z1085" s="18">
        <v>1</v>
      </c>
    </row>
    <row r="1086" spans="1:26" ht="15" thickBot="1" x14ac:dyDescent="0.25">
      <c r="A1086" s="227"/>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364.53</v>
      </c>
      <c r="C1087" s="36">
        <v>385.37</v>
      </c>
      <c r="D1087" s="36">
        <v>395.67</v>
      </c>
      <c r="E1087" s="36">
        <v>399.81</v>
      </c>
      <c r="F1087" s="36">
        <v>403.12</v>
      </c>
      <c r="G1087" s="36">
        <v>397.78</v>
      </c>
      <c r="H1087" s="36">
        <v>372.6</v>
      </c>
      <c r="I1087" s="36">
        <v>341.39</v>
      </c>
      <c r="J1087" s="36">
        <v>323.07</v>
      </c>
      <c r="K1087" s="36">
        <v>317.86</v>
      </c>
      <c r="L1087" s="36">
        <v>319.83999999999997</v>
      </c>
      <c r="M1087" s="36">
        <v>320.76</v>
      </c>
      <c r="N1087" s="36">
        <v>319.04000000000002</v>
      </c>
      <c r="O1087" s="36">
        <v>321.52999999999997</v>
      </c>
      <c r="P1087" s="36">
        <v>318.04000000000002</v>
      </c>
      <c r="Q1087" s="36">
        <v>318.76</v>
      </c>
      <c r="R1087" s="36">
        <v>319.02999999999997</v>
      </c>
      <c r="S1087" s="36">
        <v>318.77999999999997</v>
      </c>
      <c r="T1087" s="36">
        <v>319.70999999999998</v>
      </c>
      <c r="U1087" s="36">
        <v>320.10000000000002</v>
      </c>
      <c r="V1087" s="36">
        <v>312.92</v>
      </c>
      <c r="W1087" s="36">
        <v>301.93</v>
      </c>
      <c r="X1087" s="36">
        <v>310.45</v>
      </c>
      <c r="Y1087" s="36">
        <v>334.13</v>
      </c>
    </row>
    <row r="1088" spans="1:26" ht="38.25" x14ac:dyDescent="0.2">
      <c r="A1088" s="111" t="s">
        <v>70</v>
      </c>
      <c r="B1088" s="49">
        <v>364.53040174</v>
      </c>
      <c r="C1088" s="49">
        <v>385.36506005000001</v>
      </c>
      <c r="D1088" s="49">
        <v>395.67104310000002</v>
      </c>
      <c r="E1088" s="49">
        <v>399.80967317</v>
      </c>
      <c r="F1088" s="49">
        <v>403.12146712999998</v>
      </c>
      <c r="G1088" s="49">
        <v>397.77957319000001</v>
      </c>
      <c r="H1088" s="49">
        <v>372.59715745</v>
      </c>
      <c r="I1088" s="49">
        <v>341.39439583000001</v>
      </c>
      <c r="J1088" s="49">
        <v>323.06954768999998</v>
      </c>
      <c r="K1088" s="49">
        <v>317.86045518999998</v>
      </c>
      <c r="L1088" s="49">
        <v>319.83538176000002</v>
      </c>
      <c r="M1088" s="49">
        <v>320.75670932000003</v>
      </c>
      <c r="N1088" s="49">
        <v>319.0406845</v>
      </c>
      <c r="O1088" s="49">
        <v>321.53427964999997</v>
      </c>
      <c r="P1088" s="49">
        <v>318.03516922</v>
      </c>
      <c r="Q1088" s="49">
        <v>318.76271315999998</v>
      </c>
      <c r="R1088" s="49">
        <v>319.03492011999998</v>
      </c>
      <c r="S1088" s="49">
        <v>318.78123683000001</v>
      </c>
      <c r="T1088" s="49">
        <v>319.71237394000002</v>
      </c>
      <c r="U1088" s="49">
        <v>320.09569649000002</v>
      </c>
      <c r="V1088" s="49">
        <v>312.91666335999997</v>
      </c>
      <c r="W1088" s="49">
        <v>301.93411017</v>
      </c>
      <c r="X1088" s="49">
        <v>310.44666666000001</v>
      </c>
      <c r="Y1088" s="49">
        <v>334.12581183999998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367.71</v>
      </c>
      <c r="C1090" s="36">
        <v>389.8</v>
      </c>
      <c r="D1090" s="36">
        <v>400.37</v>
      </c>
      <c r="E1090" s="36">
        <v>404.57</v>
      </c>
      <c r="F1090" s="36">
        <v>409.9</v>
      </c>
      <c r="G1090" s="36">
        <v>409.4</v>
      </c>
      <c r="H1090" s="36">
        <v>391.6</v>
      </c>
      <c r="I1090" s="36">
        <v>365.69</v>
      </c>
      <c r="J1090" s="36">
        <v>330.02</v>
      </c>
      <c r="K1090" s="36">
        <v>311.25</v>
      </c>
      <c r="L1090" s="36">
        <v>317.89</v>
      </c>
      <c r="M1090" s="36">
        <v>319.27999999999997</v>
      </c>
      <c r="N1090" s="36">
        <v>319.16000000000003</v>
      </c>
      <c r="O1090" s="36">
        <v>316.33</v>
      </c>
      <c r="P1090" s="36">
        <v>310.95</v>
      </c>
      <c r="Q1090" s="36">
        <v>309.45</v>
      </c>
      <c r="R1090" s="36">
        <v>308.88</v>
      </c>
      <c r="S1090" s="36">
        <v>310.56</v>
      </c>
      <c r="T1090" s="36">
        <v>313.01</v>
      </c>
      <c r="U1090" s="36">
        <v>313.22000000000003</v>
      </c>
      <c r="V1090" s="36">
        <v>308.85000000000002</v>
      </c>
      <c r="W1090" s="36">
        <v>309.41000000000003</v>
      </c>
      <c r="X1090" s="36">
        <v>324.18</v>
      </c>
      <c r="Y1090" s="36">
        <v>347.13</v>
      </c>
    </row>
    <row r="1091" spans="1:25" ht="38.25" x14ac:dyDescent="0.2">
      <c r="A1091" s="111" t="s">
        <v>70</v>
      </c>
      <c r="B1091" s="49">
        <v>367.70550713</v>
      </c>
      <c r="C1091" s="49">
        <v>389.80168007999998</v>
      </c>
      <c r="D1091" s="49">
        <v>400.36912371</v>
      </c>
      <c r="E1091" s="49">
        <v>404.56618379000003</v>
      </c>
      <c r="F1091" s="49">
        <v>409.89689297000001</v>
      </c>
      <c r="G1091" s="49">
        <v>409.39723915000002</v>
      </c>
      <c r="H1091" s="49">
        <v>391.59993308000003</v>
      </c>
      <c r="I1091" s="49">
        <v>365.69458678000001</v>
      </c>
      <c r="J1091" s="49">
        <v>330.01548207000002</v>
      </c>
      <c r="K1091" s="49">
        <v>311.25025796</v>
      </c>
      <c r="L1091" s="49">
        <v>317.88955930999998</v>
      </c>
      <c r="M1091" s="49">
        <v>319.28106113000001</v>
      </c>
      <c r="N1091" s="49">
        <v>319.16179822999999</v>
      </c>
      <c r="O1091" s="49">
        <v>316.32869862000001</v>
      </c>
      <c r="P1091" s="49">
        <v>310.95285401000001</v>
      </c>
      <c r="Q1091" s="49">
        <v>309.44735205000001</v>
      </c>
      <c r="R1091" s="49">
        <v>308.87603369999999</v>
      </c>
      <c r="S1091" s="49">
        <v>310.55766065</v>
      </c>
      <c r="T1091" s="49">
        <v>313.00975001</v>
      </c>
      <c r="U1091" s="49">
        <v>313.21842500000002</v>
      </c>
      <c r="V1091" s="49">
        <v>308.85165405999999</v>
      </c>
      <c r="W1091" s="49">
        <v>309.40742551</v>
      </c>
      <c r="X1091" s="49">
        <v>324.18187855000002</v>
      </c>
      <c r="Y1091" s="49">
        <v>347.12693015999997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371.05</v>
      </c>
      <c r="C1093" s="36">
        <v>392.31</v>
      </c>
      <c r="D1093" s="36">
        <v>403.98</v>
      </c>
      <c r="E1093" s="36">
        <v>408.46</v>
      </c>
      <c r="F1093" s="36">
        <v>412.79</v>
      </c>
      <c r="G1093" s="36">
        <v>411.84</v>
      </c>
      <c r="H1093" s="36">
        <v>396.38</v>
      </c>
      <c r="I1093" s="36">
        <v>371.75</v>
      </c>
      <c r="J1093" s="36">
        <v>335.06</v>
      </c>
      <c r="K1093" s="36">
        <v>312.01</v>
      </c>
      <c r="L1093" s="36">
        <v>318.81</v>
      </c>
      <c r="M1093" s="36">
        <v>320.19</v>
      </c>
      <c r="N1093" s="36">
        <v>318.91000000000003</v>
      </c>
      <c r="O1093" s="36">
        <v>316.42</v>
      </c>
      <c r="P1093" s="36">
        <v>312.48</v>
      </c>
      <c r="Q1093" s="36">
        <v>312.01</v>
      </c>
      <c r="R1093" s="36">
        <v>309.77999999999997</v>
      </c>
      <c r="S1093" s="36">
        <v>308.83</v>
      </c>
      <c r="T1093" s="36">
        <v>312.58999999999997</v>
      </c>
      <c r="U1093" s="36">
        <v>314.8</v>
      </c>
      <c r="V1093" s="36">
        <v>309.55</v>
      </c>
      <c r="W1093" s="36">
        <v>306.72000000000003</v>
      </c>
      <c r="X1093" s="36">
        <v>322.26</v>
      </c>
      <c r="Y1093" s="36">
        <v>347</v>
      </c>
    </row>
    <row r="1094" spans="1:25" ht="38.25" x14ac:dyDescent="0.2">
      <c r="A1094" s="111" t="s">
        <v>70</v>
      </c>
      <c r="B1094" s="49">
        <v>371.0542006</v>
      </c>
      <c r="C1094" s="49">
        <v>392.31386794999997</v>
      </c>
      <c r="D1094" s="49">
        <v>403.98461543000002</v>
      </c>
      <c r="E1094" s="49">
        <v>408.46417219</v>
      </c>
      <c r="F1094" s="49">
        <v>412.78858293000002</v>
      </c>
      <c r="G1094" s="49">
        <v>411.83963812000002</v>
      </c>
      <c r="H1094" s="49">
        <v>396.37579864000003</v>
      </c>
      <c r="I1094" s="49">
        <v>371.74895528000002</v>
      </c>
      <c r="J1094" s="49">
        <v>335.06276731000003</v>
      </c>
      <c r="K1094" s="49">
        <v>312.00801256</v>
      </c>
      <c r="L1094" s="49">
        <v>318.80516547000002</v>
      </c>
      <c r="M1094" s="49">
        <v>320.19213208999997</v>
      </c>
      <c r="N1094" s="49">
        <v>318.91036105000001</v>
      </c>
      <c r="O1094" s="49">
        <v>316.42045970999999</v>
      </c>
      <c r="P1094" s="49">
        <v>312.48247122999999</v>
      </c>
      <c r="Q1094" s="49">
        <v>312.00536598000002</v>
      </c>
      <c r="R1094" s="49">
        <v>309.78071775000001</v>
      </c>
      <c r="S1094" s="49">
        <v>308.83005980000002</v>
      </c>
      <c r="T1094" s="49">
        <v>312.59084824000001</v>
      </c>
      <c r="U1094" s="49">
        <v>314.79897697000001</v>
      </c>
      <c r="V1094" s="49">
        <v>309.54679327999997</v>
      </c>
      <c r="W1094" s="49">
        <v>306.72277158999998</v>
      </c>
      <c r="X1094" s="49">
        <v>322.25507247000002</v>
      </c>
      <c r="Y1094" s="49">
        <v>346.99805214000003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383.01</v>
      </c>
      <c r="C1096" s="36">
        <v>403.62</v>
      </c>
      <c r="D1096" s="36">
        <v>412.42</v>
      </c>
      <c r="E1096" s="36">
        <v>418.26</v>
      </c>
      <c r="F1096" s="36">
        <v>426.05</v>
      </c>
      <c r="G1096" s="36">
        <v>429.77</v>
      </c>
      <c r="H1096" s="36">
        <v>404.16</v>
      </c>
      <c r="I1096" s="36">
        <v>373.09</v>
      </c>
      <c r="J1096" s="36">
        <v>346.18</v>
      </c>
      <c r="K1096" s="36">
        <v>328.24</v>
      </c>
      <c r="L1096" s="36">
        <v>328.11</v>
      </c>
      <c r="M1096" s="36">
        <v>327.38</v>
      </c>
      <c r="N1096" s="36">
        <v>325.25</v>
      </c>
      <c r="O1096" s="36">
        <v>326.02</v>
      </c>
      <c r="P1096" s="36">
        <v>326.51</v>
      </c>
      <c r="Q1096" s="36">
        <v>325.49</v>
      </c>
      <c r="R1096" s="36">
        <v>327.42</v>
      </c>
      <c r="S1096" s="36">
        <v>327.67</v>
      </c>
      <c r="T1096" s="36">
        <v>328.1</v>
      </c>
      <c r="U1096" s="36">
        <v>330.48</v>
      </c>
      <c r="V1096" s="36">
        <v>337.66</v>
      </c>
      <c r="W1096" s="36">
        <v>346.4</v>
      </c>
      <c r="X1096" s="36">
        <v>359.06</v>
      </c>
      <c r="Y1096" s="36">
        <v>370.19</v>
      </c>
    </row>
    <row r="1097" spans="1:25" ht="38.25" x14ac:dyDescent="0.2">
      <c r="A1097" s="111" t="s">
        <v>70</v>
      </c>
      <c r="B1097" s="49">
        <v>383.01207993000003</v>
      </c>
      <c r="C1097" s="49">
        <v>403.62010479000003</v>
      </c>
      <c r="D1097" s="49">
        <v>412.42172794999999</v>
      </c>
      <c r="E1097" s="49">
        <v>418.25916131999998</v>
      </c>
      <c r="F1097" s="49">
        <v>426.05339314000003</v>
      </c>
      <c r="G1097" s="49">
        <v>429.77413626999999</v>
      </c>
      <c r="H1097" s="49">
        <v>404.16251151</v>
      </c>
      <c r="I1097" s="49">
        <v>373.09463149999999</v>
      </c>
      <c r="J1097" s="49">
        <v>346.18475040999999</v>
      </c>
      <c r="K1097" s="49">
        <v>328.23587980999997</v>
      </c>
      <c r="L1097" s="49">
        <v>328.11056086999997</v>
      </c>
      <c r="M1097" s="49">
        <v>327.37863666999999</v>
      </c>
      <c r="N1097" s="49">
        <v>325.25148469999999</v>
      </c>
      <c r="O1097" s="49">
        <v>326.01871469999998</v>
      </c>
      <c r="P1097" s="49">
        <v>326.50895104</v>
      </c>
      <c r="Q1097" s="49">
        <v>325.49392039999998</v>
      </c>
      <c r="R1097" s="49">
        <v>327.42468385000001</v>
      </c>
      <c r="S1097" s="49">
        <v>327.67474174</v>
      </c>
      <c r="T1097" s="49">
        <v>328.10362701000003</v>
      </c>
      <c r="U1097" s="49">
        <v>330.47649403000003</v>
      </c>
      <c r="V1097" s="49">
        <v>337.65806865000002</v>
      </c>
      <c r="W1097" s="49">
        <v>346.40405729999998</v>
      </c>
      <c r="X1097" s="49">
        <v>359.06327490000001</v>
      </c>
      <c r="Y1097" s="49">
        <v>370.19135498000003</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388.4</v>
      </c>
      <c r="C1099" s="36">
        <v>410.3</v>
      </c>
      <c r="D1099" s="36">
        <v>422.94</v>
      </c>
      <c r="E1099" s="36">
        <v>427</v>
      </c>
      <c r="F1099" s="36">
        <v>421.93</v>
      </c>
      <c r="G1099" s="36">
        <v>427.78</v>
      </c>
      <c r="H1099" s="36">
        <v>400.44</v>
      </c>
      <c r="I1099" s="36">
        <v>361.78</v>
      </c>
      <c r="J1099" s="36">
        <v>334.79</v>
      </c>
      <c r="K1099" s="36">
        <v>332.1</v>
      </c>
      <c r="L1099" s="36">
        <v>317.37</v>
      </c>
      <c r="M1099" s="36">
        <v>317.99</v>
      </c>
      <c r="N1099" s="36">
        <v>317.57</v>
      </c>
      <c r="O1099" s="36">
        <v>319.5</v>
      </c>
      <c r="P1099" s="36">
        <v>316.08</v>
      </c>
      <c r="Q1099" s="36">
        <v>316.13</v>
      </c>
      <c r="R1099" s="36">
        <v>315.87</v>
      </c>
      <c r="S1099" s="36">
        <v>314.54000000000002</v>
      </c>
      <c r="T1099" s="36">
        <v>314.14</v>
      </c>
      <c r="U1099" s="36">
        <v>314.66000000000003</v>
      </c>
      <c r="V1099" s="36">
        <v>315.45</v>
      </c>
      <c r="W1099" s="36">
        <v>332.21</v>
      </c>
      <c r="X1099" s="36">
        <v>336.98</v>
      </c>
      <c r="Y1099" s="36">
        <v>355.32</v>
      </c>
    </row>
    <row r="1100" spans="1:25" ht="38.25" x14ac:dyDescent="0.2">
      <c r="A1100" s="111" t="s">
        <v>70</v>
      </c>
      <c r="B1100" s="49">
        <v>388.39687409999999</v>
      </c>
      <c r="C1100" s="49">
        <v>410.29940092999999</v>
      </c>
      <c r="D1100" s="49">
        <v>422.94324114</v>
      </c>
      <c r="E1100" s="49">
        <v>427.00098258999998</v>
      </c>
      <c r="F1100" s="49">
        <v>421.93433035999999</v>
      </c>
      <c r="G1100" s="49">
        <v>427.78097773000002</v>
      </c>
      <c r="H1100" s="49">
        <v>400.44435879999997</v>
      </c>
      <c r="I1100" s="49">
        <v>361.77541821</v>
      </c>
      <c r="J1100" s="49">
        <v>334.78930310999999</v>
      </c>
      <c r="K1100" s="49">
        <v>332.10236845999998</v>
      </c>
      <c r="L1100" s="49">
        <v>317.37438731999998</v>
      </c>
      <c r="M1100" s="49">
        <v>317.98613802</v>
      </c>
      <c r="N1100" s="49">
        <v>317.56562786000001</v>
      </c>
      <c r="O1100" s="49">
        <v>319.49760413000001</v>
      </c>
      <c r="P1100" s="49">
        <v>316.08307100000002</v>
      </c>
      <c r="Q1100" s="49">
        <v>316.13361447</v>
      </c>
      <c r="R1100" s="49">
        <v>315.87022697999998</v>
      </c>
      <c r="S1100" s="49">
        <v>314.54377170999999</v>
      </c>
      <c r="T1100" s="49">
        <v>314.13823846999998</v>
      </c>
      <c r="U1100" s="49">
        <v>314.66244274000002</v>
      </c>
      <c r="V1100" s="49">
        <v>315.44525338</v>
      </c>
      <c r="W1100" s="49">
        <v>332.20752259</v>
      </c>
      <c r="X1100" s="49">
        <v>336.97864141999997</v>
      </c>
      <c r="Y1100" s="49">
        <v>355.32208159999999</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400.12</v>
      </c>
      <c r="C1102" s="36">
        <v>422.6</v>
      </c>
      <c r="D1102" s="36">
        <v>425.82</v>
      </c>
      <c r="E1102" s="36">
        <v>440.79</v>
      </c>
      <c r="F1102" s="36">
        <v>444.58</v>
      </c>
      <c r="G1102" s="36">
        <v>440.06</v>
      </c>
      <c r="H1102" s="36">
        <v>408.09</v>
      </c>
      <c r="I1102" s="36">
        <v>367.42</v>
      </c>
      <c r="J1102" s="36">
        <v>332.21</v>
      </c>
      <c r="K1102" s="36">
        <v>315.95999999999998</v>
      </c>
      <c r="L1102" s="36">
        <v>313.99</v>
      </c>
      <c r="M1102" s="36">
        <v>313.91000000000003</v>
      </c>
      <c r="N1102" s="36">
        <v>314.14</v>
      </c>
      <c r="O1102" s="36">
        <v>314.27999999999997</v>
      </c>
      <c r="P1102" s="36">
        <v>312.36</v>
      </c>
      <c r="Q1102" s="36">
        <v>312.77</v>
      </c>
      <c r="R1102" s="36">
        <v>312.94</v>
      </c>
      <c r="S1102" s="36">
        <v>313.89999999999998</v>
      </c>
      <c r="T1102" s="36">
        <v>314.20999999999998</v>
      </c>
      <c r="U1102" s="36">
        <v>314.88</v>
      </c>
      <c r="V1102" s="36">
        <v>324.01</v>
      </c>
      <c r="W1102" s="36">
        <v>331.03</v>
      </c>
      <c r="X1102" s="36">
        <v>339.61</v>
      </c>
      <c r="Y1102" s="36">
        <v>363.98</v>
      </c>
    </row>
    <row r="1103" spans="1:25" ht="38.25" x14ac:dyDescent="0.2">
      <c r="A1103" s="111" t="s">
        <v>70</v>
      </c>
      <c r="B1103" s="49">
        <v>400.12410240999998</v>
      </c>
      <c r="C1103" s="49">
        <v>422.60443885000001</v>
      </c>
      <c r="D1103" s="49">
        <v>425.82326380000001</v>
      </c>
      <c r="E1103" s="49">
        <v>440.78577201000002</v>
      </c>
      <c r="F1103" s="49">
        <v>444.57969567999999</v>
      </c>
      <c r="G1103" s="49">
        <v>440.05695345999999</v>
      </c>
      <c r="H1103" s="49">
        <v>408.09073267999997</v>
      </c>
      <c r="I1103" s="49">
        <v>367.41688643999998</v>
      </c>
      <c r="J1103" s="49">
        <v>332.2095152</v>
      </c>
      <c r="K1103" s="49">
        <v>315.95844166000001</v>
      </c>
      <c r="L1103" s="49">
        <v>313.99068407999999</v>
      </c>
      <c r="M1103" s="49">
        <v>313.90503855999998</v>
      </c>
      <c r="N1103" s="49">
        <v>314.13598045999998</v>
      </c>
      <c r="O1103" s="49">
        <v>314.27724626999998</v>
      </c>
      <c r="P1103" s="49">
        <v>312.36361251</v>
      </c>
      <c r="Q1103" s="49">
        <v>312.77035107</v>
      </c>
      <c r="R1103" s="49">
        <v>312.94485114000003</v>
      </c>
      <c r="S1103" s="49">
        <v>313.89930609999999</v>
      </c>
      <c r="T1103" s="49">
        <v>314.20926013000002</v>
      </c>
      <c r="U1103" s="49">
        <v>314.87781776999998</v>
      </c>
      <c r="V1103" s="49">
        <v>324.00931444000003</v>
      </c>
      <c r="W1103" s="49">
        <v>331.03248109999998</v>
      </c>
      <c r="X1103" s="49">
        <v>339.60717018000003</v>
      </c>
      <c r="Y1103" s="49">
        <v>363.98450043000003</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394.09</v>
      </c>
      <c r="C1105" s="36">
        <v>414.99</v>
      </c>
      <c r="D1105" s="36">
        <v>430.84</v>
      </c>
      <c r="E1105" s="36">
        <v>436.42</v>
      </c>
      <c r="F1105" s="36">
        <v>440.12</v>
      </c>
      <c r="G1105" s="36">
        <v>438.21</v>
      </c>
      <c r="H1105" s="36">
        <v>407.99</v>
      </c>
      <c r="I1105" s="36">
        <v>367.24</v>
      </c>
      <c r="J1105" s="36">
        <v>335.21</v>
      </c>
      <c r="K1105" s="36">
        <v>315.33999999999997</v>
      </c>
      <c r="L1105" s="36">
        <v>313.92</v>
      </c>
      <c r="M1105" s="36">
        <v>314.37</v>
      </c>
      <c r="N1105" s="36">
        <v>313.25</v>
      </c>
      <c r="O1105" s="36">
        <v>313.01</v>
      </c>
      <c r="P1105" s="36">
        <v>311.83</v>
      </c>
      <c r="Q1105" s="36">
        <v>311.05</v>
      </c>
      <c r="R1105" s="36">
        <v>311.5</v>
      </c>
      <c r="S1105" s="36">
        <v>310.99</v>
      </c>
      <c r="T1105" s="36">
        <v>310.77999999999997</v>
      </c>
      <c r="U1105" s="36">
        <v>312.70999999999998</v>
      </c>
      <c r="V1105" s="36">
        <v>318.23</v>
      </c>
      <c r="W1105" s="36">
        <v>328.13</v>
      </c>
      <c r="X1105" s="36">
        <v>336.19</v>
      </c>
      <c r="Y1105" s="36">
        <v>356.08</v>
      </c>
    </row>
    <row r="1106" spans="1:25" ht="38.25" x14ac:dyDescent="0.2">
      <c r="A1106" s="111" t="s">
        <v>70</v>
      </c>
      <c r="B1106" s="49">
        <v>394.08828804000001</v>
      </c>
      <c r="C1106" s="49">
        <v>414.99390790000001</v>
      </c>
      <c r="D1106" s="49">
        <v>430.83629533999999</v>
      </c>
      <c r="E1106" s="49">
        <v>436.42419687</v>
      </c>
      <c r="F1106" s="49">
        <v>440.11927668999999</v>
      </c>
      <c r="G1106" s="49">
        <v>438.21312380000001</v>
      </c>
      <c r="H1106" s="49">
        <v>407.99033831000003</v>
      </c>
      <c r="I1106" s="49">
        <v>367.23800141999999</v>
      </c>
      <c r="J1106" s="49">
        <v>335.20782006000002</v>
      </c>
      <c r="K1106" s="49">
        <v>315.34492161999998</v>
      </c>
      <c r="L1106" s="49">
        <v>313.92045390999999</v>
      </c>
      <c r="M1106" s="49">
        <v>314.37115591999998</v>
      </c>
      <c r="N1106" s="49">
        <v>313.25444458999999</v>
      </c>
      <c r="O1106" s="49">
        <v>313.00705054999997</v>
      </c>
      <c r="P1106" s="49">
        <v>311.83329196</v>
      </c>
      <c r="Q1106" s="49">
        <v>311.05065086000002</v>
      </c>
      <c r="R1106" s="49">
        <v>311.49704422000002</v>
      </c>
      <c r="S1106" s="49">
        <v>310.99108898999998</v>
      </c>
      <c r="T1106" s="49">
        <v>310.77550146999999</v>
      </c>
      <c r="U1106" s="49">
        <v>312.70766735000001</v>
      </c>
      <c r="V1106" s="49">
        <v>318.22846120000003</v>
      </c>
      <c r="W1106" s="49">
        <v>328.13079397000001</v>
      </c>
      <c r="X1106" s="49">
        <v>336.18542338999998</v>
      </c>
      <c r="Y1106" s="49">
        <v>356.07634572000001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380.62</v>
      </c>
      <c r="C1108" s="36">
        <v>394.93</v>
      </c>
      <c r="D1108" s="36">
        <v>406.22</v>
      </c>
      <c r="E1108" s="36">
        <v>411.46</v>
      </c>
      <c r="F1108" s="36">
        <v>411.3</v>
      </c>
      <c r="G1108" s="36">
        <v>396.64</v>
      </c>
      <c r="H1108" s="36">
        <v>367.48</v>
      </c>
      <c r="I1108" s="36">
        <v>343.86</v>
      </c>
      <c r="J1108" s="36">
        <v>322.41000000000003</v>
      </c>
      <c r="K1108" s="36">
        <v>310.52</v>
      </c>
      <c r="L1108" s="36">
        <v>314.19</v>
      </c>
      <c r="M1108" s="36">
        <v>314.56</v>
      </c>
      <c r="N1108" s="36">
        <v>312.94</v>
      </c>
      <c r="O1108" s="36">
        <v>315.77</v>
      </c>
      <c r="P1108" s="36">
        <v>313.17</v>
      </c>
      <c r="Q1108" s="36">
        <v>313.13</v>
      </c>
      <c r="R1108" s="36">
        <v>311.83</v>
      </c>
      <c r="S1108" s="36">
        <v>310.67</v>
      </c>
      <c r="T1108" s="36">
        <v>311.45</v>
      </c>
      <c r="U1108" s="36">
        <v>311.33</v>
      </c>
      <c r="V1108" s="36">
        <v>304.43</v>
      </c>
      <c r="W1108" s="36">
        <v>303.01</v>
      </c>
      <c r="X1108" s="36">
        <v>319.67</v>
      </c>
      <c r="Y1108" s="36">
        <v>342.04</v>
      </c>
    </row>
    <row r="1109" spans="1:25" ht="38.25" x14ac:dyDescent="0.2">
      <c r="A1109" s="111" t="s">
        <v>70</v>
      </c>
      <c r="B1109" s="49">
        <v>380.62061354000002</v>
      </c>
      <c r="C1109" s="49">
        <v>394.92893032000001</v>
      </c>
      <c r="D1109" s="49">
        <v>406.22022278999998</v>
      </c>
      <c r="E1109" s="49">
        <v>411.45910388999999</v>
      </c>
      <c r="F1109" s="49">
        <v>411.30264364999999</v>
      </c>
      <c r="G1109" s="49">
        <v>396.64165532999999</v>
      </c>
      <c r="H1109" s="49">
        <v>367.48167137000002</v>
      </c>
      <c r="I1109" s="49">
        <v>343.85565657000001</v>
      </c>
      <c r="J1109" s="49">
        <v>322.40545968999999</v>
      </c>
      <c r="K1109" s="49">
        <v>310.52049753</v>
      </c>
      <c r="L1109" s="49">
        <v>314.18643960000003</v>
      </c>
      <c r="M1109" s="49">
        <v>314.55984212999999</v>
      </c>
      <c r="N1109" s="49">
        <v>312.94015915</v>
      </c>
      <c r="O1109" s="49">
        <v>315.76950750999998</v>
      </c>
      <c r="P1109" s="49">
        <v>313.17145877000002</v>
      </c>
      <c r="Q1109" s="49">
        <v>313.12753379999998</v>
      </c>
      <c r="R1109" s="49">
        <v>311.82756232000003</v>
      </c>
      <c r="S1109" s="49">
        <v>310.67435905999997</v>
      </c>
      <c r="T1109" s="49">
        <v>311.45312280000002</v>
      </c>
      <c r="U1109" s="49">
        <v>311.32687183000002</v>
      </c>
      <c r="V1109" s="49">
        <v>304.42631669000002</v>
      </c>
      <c r="W1109" s="49">
        <v>303.00742179000002</v>
      </c>
      <c r="X1109" s="49">
        <v>319.67106921999999</v>
      </c>
      <c r="Y1109" s="49">
        <v>342.04380182</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371.19</v>
      </c>
      <c r="C1111" s="36">
        <v>392.22</v>
      </c>
      <c r="D1111" s="36">
        <v>404.3</v>
      </c>
      <c r="E1111" s="36">
        <v>408.1</v>
      </c>
      <c r="F1111" s="36">
        <v>411.73</v>
      </c>
      <c r="G1111" s="36">
        <v>411.02</v>
      </c>
      <c r="H1111" s="36">
        <v>378.77</v>
      </c>
      <c r="I1111" s="36">
        <v>353.99</v>
      </c>
      <c r="J1111" s="36">
        <v>326.33999999999997</v>
      </c>
      <c r="K1111" s="36">
        <v>308.64</v>
      </c>
      <c r="L1111" s="36">
        <v>306.64</v>
      </c>
      <c r="M1111" s="36">
        <v>305.44</v>
      </c>
      <c r="N1111" s="36">
        <v>302.19</v>
      </c>
      <c r="O1111" s="36">
        <v>300.99</v>
      </c>
      <c r="P1111" s="36">
        <v>299.82</v>
      </c>
      <c r="Q1111" s="36">
        <v>300.29000000000002</v>
      </c>
      <c r="R1111" s="36">
        <v>301.07</v>
      </c>
      <c r="S1111" s="36">
        <v>302.39999999999998</v>
      </c>
      <c r="T1111" s="36">
        <v>303.05</v>
      </c>
      <c r="U1111" s="36">
        <v>301.07</v>
      </c>
      <c r="V1111" s="36">
        <v>301.22000000000003</v>
      </c>
      <c r="W1111" s="36">
        <v>303.26</v>
      </c>
      <c r="X1111" s="36">
        <v>315.83</v>
      </c>
      <c r="Y1111" s="36">
        <v>338.76</v>
      </c>
    </row>
    <row r="1112" spans="1:25" ht="38.25" x14ac:dyDescent="0.2">
      <c r="A1112" s="111" t="s">
        <v>70</v>
      </c>
      <c r="B1112" s="49">
        <v>371.18962598000002</v>
      </c>
      <c r="C1112" s="49">
        <v>392.21958325999998</v>
      </c>
      <c r="D1112" s="49">
        <v>404.29990400999998</v>
      </c>
      <c r="E1112" s="49">
        <v>408.09801088</v>
      </c>
      <c r="F1112" s="49">
        <v>411.72701962000002</v>
      </c>
      <c r="G1112" s="49">
        <v>411.0178745</v>
      </c>
      <c r="H1112" s="49">
        <v>378.77245468000001</v>
      </c>
      <c r="I1112" s="49">
        <v>353.98931242999998</v>
      </c>
      <c r="J1112" s="49">
        <v>326.34453515000001</v>
      </c>
      <c r="K1112" s="49">
        <v>308.64190463</v>
      </c>
      <c r="L1112" s="49">
        <v>306.63535591999999</v>
      </c>
      <c r="M1112" s="49">
        <v>305.43602466999999</v>
      </c>
      <c r="N1112" s="49">
        <v>302.18583642999999</v>
      </c>
      <c r="O1112" s="49">
        <v>300.9875146</v>
      </c>
      <c r="P1112" s="49">
        <v>299.82271215999998</v>
      </c>
      <c r="Q1112" s="49">
        <v>300.29057461000002</v>
      </c>
      <c r="R1112" s="49">
        <v>301.07332665000001</v>
      </c>
      <c r="S1112" s="49">
        <v>302.40248417999999</v>
      </c>
      <c r="T1112" s="49">
        <v>303.04915591000002</v>
      </c>
      <c r="U1112" s="49">
        <v>301.07359737000002</v>
      </c>
      <c r="V1112" s="49">
        <v>301.22110685000001</v>
      </c>
      <c r="W1112" s="49">
        <v>303.26367470000002</v>
      </c>
      <c r="X1112" s="49">
        <v>315.83376006999998</v>
      </c>
      <c r="Y1112" s="49">
        <v>338.75679114000002</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361.5</v>
      </c>
      <c r="C1114" s="36">
        <v>381.89</v>
      </c>
      <c r="D1114" s="36">
        <v>394.24</v>
      </c>
      <c r="E1114" s="36">
        <v>398.64</v>
      </c>
      <c r="F1114" s="36">
        <v>402.19</v>
      </c>
      <c r="G1114" s="36">
        <v>403.45</v>
      </c>
      <c r="H1114" s="36">
        <v>387.1</v>
      </c>
      <c r="I1114" s="36">
        <v>366.91</v>
      </c>
      <c r="J1114" s="36">
        <v>334.31</v>
      </c>
      <c r="K1114" s="36">
        <v>310.76</v>
      </c>
      <c r="L1114" s="36">
        <v>302.61</v>
      </c>
      <c r="M1114" s="36">
        <v>301.86</v>
      </c>
      <c r="N1114" s="36">
        <v>303.79000000000002</v>
      </c>
      <c r="O1114" s="36">
        <v>305.35000000000002</v>
      </c>
      <c r="P1114" s="36">
        <v>306.83999999999997</v>
      </c>
      <c r="Q1114" s="36">
        <v>307.16000000000003</v>
      </c>
      <c r="R1114" s="36">
        <v>307.93</v>
      </c>
      <c r="S1114" s="36">
        <v>306.07</v>
      </c>
      <c r="T1114" s="36">
        <v>303.62</v>
      </c>
      <c r="U1114" s="36">
        <v>302.61</v>
      </c>
      <c r="V1114" s="36">
        <v>306.45999999999998</v>
      </c>
      <c r="W1114" s="36">
        <v>309.8</v>
      </c>
      <c r="X1114" s="36">
        <v>310.45999999999998</v>
      </c>
      <c r="Y1114" s="36">
        <v>328.6</v>
      </c>
    </row>
    <row r="1115" spans="1:25" ht="38.25" x14ac:dyDescent="0.2">
      <c r="A1115" s="111" t="s">
        <v>70</v>
      </c>
      <c r="B1115" s="49">
        <v>361.50057822000002</v>
      </c>
      <c r="C1115" s="49">
        <v>381.89248545999999</v>
      </c>
      <c r="D1115" s="49">
        <v>394.23577398999998</v>
      </c>
      <c r="E1115" s="49">
        <v>398.64410820000001</v>
      </c>
      <c r="F1115" s="49">
        <v>402.19069896000002</v>
      </c>
      <c r="G1115" s="49">
        <v>403.44902752000002</v>
      </c>
      <c r="H1115" s="49">
        <v>387.09764917000001</v>
      </c>
      <c r="I1115" s="49">
        <v>366.91437389999999</v>
      </c>
      <c r="J1115" s="49">
        <v>334.31002647000003</v>
      </c>
      <c r="K1115" s="49">
        <v>310.75904479000002</v>
      </c>
      <c r="L1115" s="49">
        <v>302.61304049</v>
      </c>
      <c r="M1115" s="49">
        <v>301.86433887999999</v>
      </c>
      <c r="N1115" s="49">
        <v>303.78877827999997</v>
      </c>
      <c r="O1115" s="49">
        <v>305.34894829000001</v>
      </c>
      <c r="P1115" s="49">
        <v>306.83653349999997</v>
      </c>
      <c r="Q1115" s="49">
        <v>307.15668821999998</v>
      </c>
      <c r="R1115" s="49">
        <v>307.93249209999999</v>
      </c>
      <c r="S1115" s="49">
        <v>306.06799828999999</v>
      </c>
      <c r="T1115" s="49">
        <v>303.61955843999999</v>
      </c>
      <c r="U1115" s="49">
        <v>302.60514368000003</v>
      </c>
      <c r="V1115" s="49">
        <v>306.46009808999997</v>
      </c>
      <c r="W1115" s="49">
        <v>309.79547933999999</v>
      </c>
      <c r="X1115" s="49">
        <v>310.46014207000002</v>
      </c>
      <c r="Y1115" s="49">
        <v>328.59572222999998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356.11</v>
      </c>
      <c r="C1117" s="36">
        <v>375.65</v>
      </c>
      <c r="D1117" s="36">
        <v>390.02</v>
      </c>
      <c r="E1117" s="36">
        <v>393.49</v>
      </c>
      <c r="F1117" s="36">
        <v>396.47</v>
      </c>
      <c r="G1117" s="36">
        <v>395.13</v>
      </c>
      <c r="H1117" s="36">
        <v>371.4</v>
      </c>
      <c r="I1117" s="36">
        <v>347.94</v>
      </c>
      <c r="J1117" s="36">
        <v>324.52</v>
      </c>
      <c r="K1117" s="36">
        <v>307.49</v>
      </c>
      <c r="L1117" s="36">
        <v>301.33999999999997</v>
      </c>
      <c r="M1117" s="36">
        <v>302.33999999999997</v>
      </c>
      <c r="N1117" s="36">
        <v>305.19</v>
      </c>
      <c r="O1117" s="36">
        <v>302.05</v>
      </c>
      <c r="P1117" s="36">
        <v>303.68</v>
      </c>
      <c r="Q1117" s="36">
        <v>303.92</v>
      </c>
      <c r="R1117" s="36">
        <v>305.08999999999997</v>
      </c>
      <c r="S1117" s="36">
        <v>305.42</v>
      </c>
      <c r="T1117" s="36">
        <v>306.66000000000003</v>
      </c>
      <c r="U1117" s="36">
        <v>307.70999999999998</v>
      </c>
      <c r="V1117" s="36">
        <v>308.33</v>
      </c>
      <c r="W1117" s="36">
        <v>313.7</v>
      </c>
      <c r="X1117" s="36">
        <v>324.99</v>
      </c>
      <c r="Y1117" s="36">
        <v>349.57</v>
      </c>
    </row>
    <row r="1118" spans="1:25" ht="38.25" x14ac:dyDescent="0.2">
      <c r="A1118" s="111" t="s">
        <v>70</v>
      </c>
      <c r="B1118" s="49">
        <v>356.11282197000003</v>
      </c>
      <c r="C1118" s="49">
        <v>375.64882903</v>
      </c>
      <c r="D1118" s="49">
        <v>390.02312681000001</v>
      </c>
      <c r="E1118" s="49">
        <v>393.49051860999998</v>
      </c>
      <c r="F1118" s="49">
        <v>396.46621542000003</v>
      </c>
      <c r="G1118" s="49">
        <v>395.13219155000002</v>
      </c>
      <c r="H1118" s="49">
        <v>371.39628757999998</v>
      </c>
      <c r="I1118" s="49">
        <v>347.94072586999999</v>
      </c>
      <c r="J1118" s="49">
        <v>324.51993692999997</v>
      </c>
      <c r="K1118" s="49">
        <v>307.48823261000001</v>
      </c>
      <c r="L1118" s="49">
        <v>301.34074844999998</v>
      </c>
      <c r="M1118" s="49">
        <v>302.34118892999999</v>
      </c>
      <c r="N1118" s="49">
        <v>305.18876276999998</v>
      </c>
      <c r="O1118" s="49">
        <v>302.04565353999999</v>
      </c>
      <c r="P1118" s="49">
        <v>303.68273024000001</v>
      </c>
      <c r="Q1118" s="49">
        <v>303.92331909000001</v>
      </c>
      <c r="R1118" s="49">
        <v>305.09303865999999</v>
      </c>
      <c r="S1118" s="49">
        <v>305.41973797000003</v>
      </c>
      <c r="T1118" s="49">
        <v>306.66342313000001</v>
      </c>
      <c r="U1118" s="49">
        <v>307.71021450000001</v>
      </c>
      <c r="V1118" s="49">
        <v>308.32598328</v>
      </c>
      <c r="W1118" s="49">
        <v>313.70122383</v>
      </c>
      <c r="X1118" s="49">
        <v>324.99026104000001</v>
      </c>
      <c r="Y1118" s="49">
        <v>349.56564592000001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360.4</v>
      </c>
      <c r="C1120" s="36">
        <v>378.69</v>
      </c>
      <c r="D1120" s="36">
        <v>388.44</v>
      </c>
      <c r="E1120" s="36">
        <v>395.05</v>
      </c>
      <c r="F1120" s="36">
        <v>397.31</v>
      </c>
      <c r="G1120" s="36">
        <v>395.23</v>
      </c>
      <c r="H1120" s="36">
        <v>369.8</v>
      </c>
      <c r="I1120" s="36">
        <v>345.51</v>
      </c>
      <c r="J1120" s="36">
        <v>315.08999999999997</v>
      </c>
      <c r="K1120" s="36">
        <v>303.35000000000002</v>
      </c>
      <c r="L1120" s="36">
        <v>310.42</v>
      </c>
      <c r="M1120" s="36">
        <v>310.77</v>
      </c>
      <c r="N1120" s="36">
        <v>308.38</v>
      </c>
      <c r="O1120" s="36">
        <v>310.73</v>
      </c>
      <c r="P1120" s="36">
        <v>310.20999999999998</v>
      </c>
      <c r="Q1120" s="36">
        <v>310.31</v>
      </c>
      <c r="R1120" s="36">
        <v>308.64</v>
      </c>
      <c r="S1120" s="36">
        <v>308.7</v>
      </c>
      <c r="T1120" s="36">
        <v>307.81</v>
      </c>
      <c r="U1120" s="36">
        <v>306.57</v>
      </c>
      <c r="V1120" s="36">
        <v>300.52</v>
      </c>
      <c r="W1120" s="36">
        <v>304.27</v>
      </c>
      <c r="X1120" s="36">
        <v>313.07</v>
      </c>
      <c r="Y1120" s="36">
        <v>335.9</v>
      </c>
    </row>
    <row r="1121" spans="1:25" ht="38.25" x14ac:dyDescent="0.2">
      <c r="A1121" s="111" t="s">
        <v>70</v>
      </c>
      <c r="B1121" s="49">
        <v>360.39647773000002</v>
      </c>
      <c r="C1121" s="49">
        <v>378.68728719000001</v>
      </c>
      <c r="D1121" s="49">
        <v>388.44169726000001</v>
      </c>
      <c r="E1121" s="49">
        <v>395.05265380999998</v>
      </c>
      <c r="F1121" s="49">
        <v>397.31155236000001</v>
      </c>
      <c r="G1121" s="49">
        <v>395.22895913000002</v>
      </c>
      <c r="H1121" s="49">
        <v>369.80106072000001</v>
      </c>
      <c r="I1121" s="49">
        <v>345.51274554999998</v>
      </c>
      <c r="J1121" s="49">
        <v>315.09408212</v>
      </c>
      <c r="K1121" s="49">
        <v>303.34845028000001</v>
      </c>
      <c r="L1121" s="49">
        <v>310.41868667</v>
      </c>
      <c r="M1121" s="49">
        <v>310.76612306999999</v>
      </c>
      <c r="N1121" s="49">
        <v>308.38384989000002</v>
      </c>
      <c r="O1121" s="49">
        <v>310.73152449000003</v>
      </c>
      <c r="P1121" s="49">
        <v>310.21204789000001</v>
      </c>
      <c r="Q1121" s="49">
        <v>310.30723669999998</v>
      </c>
      <c r="R1121" s="49">
        <v>308.64298200000002</v>
      </c>
      <c r="S1121" s="49">
        <v>308.70190358000002</v>
      </c>
      <c r="T1121" s="49">
        <v>307.80923569999999</v>
      </c>
      <c r="U1121" s="49">
        <v>306.56502927000003</v>
      </c>
      <c r="V1121" s="49">
        <v>300.51811282</v>
      </c>
      <c r="W1121" s="49">
        <v>304.27210825999998</v>
      </c>
      <c r="X1121" s="49">
        <v>313.06974234</v>
      </c>
      <c r="Y1121" s="49">
        <v>335.90339137000001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343.63</v>
      </c>
      <c r="C1123" s="36">
        <v>360.62</v>
      </c>
      <c r="D1123" s="36">
        <v>370.8</v>
      </c>
      <c r="E1123" s="36">
        <v>374.27</v>
      </c>
      <c r="F1123" s="36">
        <v>376.02</v>
      </c>
      <c r="G1123" s="36">
        <v>375.08</v>
      </c>
      <c r="H1123" s="36">
        <v>349.1</v>
      </c>
      <c r="I1123" s="36">
        <v>320.39999999999998</v>
      </c>
      <c r="J1123" s="36">
        <v>307.60000000000002</v>
      </c>
      <c r="K1123" s="36">
        <v>297.27</v>
      </c>
      <c r="L1123" s="36">
        <v>307.60000000000002</v>
      </c>
      <c r="M1123" s="36">
        <v>308.2</v>
      </c>
      <c r="N1123" s="36">
        <v>306.66000000000003</v>
      </c>
      <c r="O1123" s="36">
        <v>310.85000000000002</v>
      </c>
      <c r="P1123" s="36">
        <v>309.81</v>
      </c>
      <c r="Q1123" s="36">
        <v>307.89999999999998</v>
      </c>
      <c r="R1123" s="36">
        <v>306.58999999999997</v>
      </c>
      <c r="S1123" s="36">
        <v>305.73</v>
      </c>
      <c r="T1123" s="36">
        <v>304.8</v>
      </c>
      <c r="U1123" s="36">
        <v>305.42</v>
      </c>
      <c r="V1123" s="36">
        <v>299.47000000000003</v>
      </c>
      <c r="W1123" s="36">
        <v>298.82</v>
      </c>
      <c r="X1123" s="36">
        <v>304.32</v>
      </c>
      <c r="Y1123" s="36">
        <v>319.98</v>
      </c>
    </row>
    <row r="1124" spans="1:25" ht="38.25" x14ac:dyDescent="0.2">
      <c r="A1124" s="111" t="s">
        <v>70</v>
      </c>
      <c r="B1124" s="49">
        <v>343.62701865999998</v>
      </c>
      <c r="C1124" s="49">
        <v>360.62335990999998</v>
      </c>
      <c r="D1124" s="49">
        <v>370.79852714999998</v>
      </c>
      <c r="E1124" s="49">
        <v>374.27055720999999</v>
      </c>
      <c r="F1124" s="49">
        <v>376.01517916</v>
      </c>
      <c r="G1124" s="49">
        <v>375.08103562000002</v>
      </c>
      <c r="H1124" s="49">
        <v>349.10204827000001</v>
      </c>
      <c r="I1124" s="49">
        <v>320.39573294000002</v>
      </c>
      <c r="J1124" s="49">
        <v>307.59745447</v>
      </c>
      <c r="K1124" s="49">
        <v>297.27050601000002</v>
      </c>
      <c r="L1124" s="49">
        <v>307.60408933999997</v>
      </c>
      <c r="M1124" s="49">
        <v>308.20007052</v>
      </c>
      <c r="N1124" s="49">
        <v>306.66021295000002</v>
      </c>
      <c r="O1124" s="49">
        <v>310.84967494</v>
      </c>
      <c r="P1124" s="49">
        <v>309.81424632</v>
      </c>
      <c r="Q1124" s="49">
        <v>307.89943649000003</v>
      </c>
      <c r="R1124" s="49">
        <v>306.59105233999998</v>
      </c>
      <c r="S1124" s="49">
        <v>305.72541147999999</v>
      </c>
      <c r="T1124" s="49">
        <v>304.80141810999999</v>
      </c>
      <c r="U1124" s="49">
        <v>305.41581602000002</v>
      </c>
      <c r="V1124" s="49">
        <v>299.47114685000003</v>
      </c>
      <c r="W1124" s="49">
        <v>298.81834801000002</v>
      </c>
      <c r="X1124" s="49">
        <v>304.31742933999999</v>
      </c>
      <c r="Y1124" s="49">
        <v>319.97666184000002</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326.7</v>
      </c>
      <c r="C1126" s="36">
        <v>342.58</v>
      </c>
      <c r="D1126" s="36">
        <v>351.91</v>
      </c>
      <c r="E1126" s="36">
        <v>354.8</v>
      </c>
      <c r="F1126" s="36">
        <v>356.68</v>
      </c>
      <c r="G1126" s="36">
        <v>352.97</v>
      </c>
      <c r="H1126" s="36">
        <v>331.38</v>
      </c>
      <c r="I1126" s="36">
        <v>307.52</v>
      </c>
      <c r="J1126" s="36">
        <v>290.69</v>
      </c>
      <c r="K1126" s="36">
        <v>279.45</v>
      </c>
      <c r="L1126" s="36">
        <v>276.13</v>
      </c>
      <c r="M1126" s="36">
        <v>274.14999999999998</v>
      </c>
      <c r="N1126" s="36">
        <v>272.44</v>
      </c>
      <c r="O1126" s="36">
        <v>273.67</v>
      </c>
      <c r="P1126" s="36">
        <v>271.79000000000002</v>
      </c>
      <c r="Q1126" s="36">
        <v>272.11</v>
      </c>
      <c r="R1126" s="36">
        <v>271.64</v>
      </c>
      <c r="S1126" s="36">
        <v>271.48</v>
      </c>
      <c r="T1126" s="36">
        <v>272.25</v>
      </c>
      <c r="U1126" s="36">
        <v>275.91000000000003</v>
      </c>
      <c r="V1126" s="36">
        <v>291.86</v>
      </c>
      <c r="W1126" s="36">
        <v>305.94</v>
      </c>
      <c r="X1126" s="36">
        <v>309.52999999999997</v>
      </c>
      <c r="Y1126" s="36">
        <v>310.05</v>
      </c>
    </row>
    <row r="1127" spans="1:25" ht="38.25" x14ac:dyDescent="0.2">
      <c r="A1127" s="111" t="s">
        <v>70</v>
      </c>
      <c r="B1127" s="49">
        <v>326.69813468000001</v>
      </c>
      <c r="C1127" s="49">
        <v>342.58247449999999</v>
      </c>
      <c r="D1127" s="49">
        <v>351.91037168999998</v>
      </c>
      <c r="E1127" s="49">
        <v>354.79675961999999</v>
      </c>
      <c r="F1127" s="49">
        <v>356.68422172999999</v>
      </c>
      <c r="G1127" s="49">
        <v>352.96827782000003</v>
      </c>
      <c r="H1127" s="49">
        <v>331.38305551000002</v>
      </c>
      <c r="I1127" s="49">
        <v>307.51586003</v>
      </c>
      <c r="J1127" s="49">
        <v>290.68995876999998</v>
      </c>
      <c r="K1127" s="49">
        <v>279.44835437</v>
      </c>
      <c r="L1127" s="49">
        <v>276.13015759000001</v>
      </c>
      <c r="M1127" s="49">
        <v>274.15396354000001</v>
      </c>
      <c r="N1127" s="49">
        <v>272.43759186</v>
      </c>
      <c r="O1127" s="49">
        <v>273.67296517</v>
      </c>
      <c r="P1127" s="49">
        <v>271.79033113999998</v>
      </c>
      <c r="Q1127" s="49">
        <v>272.11404376000002</v>
      </c>
      <c r="R1127" s="49">
        <v>271.64206295000002</v>
      </c>
      <c r="S1127" s="49">
        <v>271.48308277000001</v>
      </c>
      <c r="T1127" s="49">
        <v>272.24937116000001</v>
      </c>
      <c r="U1127" s="49">
        <v>275.91297436999997</v>
      </c>
      <c r="V1127" s="49">
        <v>291.86270308000002</v>
      </c>
      <c r="W1127" s="49">
        <v>305.94263123000002</v>
      </c>
      <c r="X1127" s="49">
        <v>309.52905635000002</v>
      </c>
      <c r="Y1127" s="49">
        <v>310.04895919000001</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325.39999999999998</v>
      </c>
      <c r="C1129" s="36">
        <v>336.96</v>
      </c>
      <c r="D1129" s="36">
        <v>340.09</v>
      </c>
      <c r="E1129" s="36">
        <v>344.03</v>
      </c>
      <c r="F1129" s="36">
        <v>346.29</v>
      </c>
      <c r="G1129" s="36">
        <v>342.14</v>
      </c>
      <c r="H1129" s="36">
        <v>346.02</v>
      </c>
      <c r="I1129" s="36">
        <v>340.22</v>
      </c>
      <c r="J1129" s="36">
        <v>323.56</v>
      </c>
      <c r="K1129" s="36">
        <v>306.08999999999997</v>
      </c>
      <c r="L1129" s="36">
        <v>274.11</v>
      </c>
      <c r="M1129" s="36">
        <v>271.93</v>
      </c>
      <c r="N1129" s="36">
        <v>270.86</v>
      </c>
      <c r="O1129" s="36">
        <v>273.43</v>
      </c>
      <c r="P1129" s="36">
        <v>272.38</v>
      </c>
      <c r="Q1129" s="36">
        <v>271.63</v>
      </c>
      <c r="R1129" s="36">
        <v>271.20999999999998</v>
      </c>
      <c r="S1129" s="36">
        <v>270.3</v>
      </c>
      <c r="T1129" s="36">
        <v>273.56</v>
      </c>
      <c r="U1129" s="36">
        <v>275.73</v>
      </c>
      <c r="V1129" s="36">
        <v>277.23</v>
      </c>
      <c r="W1129" s="36">
        <v>300.25</v>
      </c>
      <c r="X1129" s="36">
        <v>309.81</v>
      </c>
      <c r="Y1129" s="36">
        <v>313.81</v>
      </c>
    </row>
    <row r="1130" spans="1:25" ht="38.25" x14ac:dyDescent="0.2">
      <c r="A1130" s="111" t="s">
        <v>70</v>
      </c>
      <c r="B1130" s="49">
        <v>325.40221482999999</v>
      </c>
      <c r="C1130" s="49">
        <v>336.95992933000002</v>
      </c>
      <c r="D1130" s="49">
        <v>340.09361111999999</v>
      </c>
      <c r="E1130" s="49">
        <v>344.02502089000001</v>
      </c>
      <c r="F1130" s="49">
        <v>346.28931605000002</v>
      </c>
      <c r="G1130" s="49">
        <v>342.13575118</v>
      </c>
      <c r="H1130" s="49">
        <v>346.01969126</v>
      </c>
      <c r="I1130" s="49">
        <v>340.22483717</v>
      </c>
      <c r="J1130" s="49">
        <v>323.55968820999999</v>
      </c>
      <c r="K1130" s="49">
        <v>306.08796552000001</v>
      </c>
      <c r="L1130" s="49">
        <v>274.10554739999998</v>
      </c>
      <c r="M1130" s="49">
        <v>271.93155621</v>
      </c>
      <c r="N1130" s="49">
        <v>270.8607159</v>
      </c>
      <c r="O1130" s="49">
        <v>273.42956896999999</v>
      </c>
      <c r="P1130" s="49">
        <v>272.38404524999999</v>
      </c>
      <c r="Q1130" s="49">
        <v>271.63342912000002</v>
      </c>
      <c r="R1130" s="49">
        <v>271.20520221999999</v>
      </c>
      <c r="S1130" s="49">
        <v>270.30473623</v>
      </c>
      <c r="T1130" s="49">
        <v>273.56186781999997</v>
      </c>
      <c r="U1130" s="49">
        <v>275.73275054999999</v>
      </c>
      <c r="V1130" s="49">
        <v>277.23426439999997</v>
      </c>
      <c r="W1130" s="49">
        <v>300.24564737999998</v>
      </c>
      <c r="X1130" s="49">
        <v>309.81138913000001</v>
      </c>
      <c r="Y1130" s="49">
        <v>313.81491316</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334.36</v>
      </c>
      <c r="C1132" s="36">
        <v>344.47</v>
      </c>
      <c r="D1132" s="36">
        <v>352.81</v>
      </c>
      <c r="E1132" s="36">
        <v>357.12</v>
      </c>
      <c r="F1132" s="36">
        <v>359.26</v>
      </c>
      <c r="G1132" s="36">
        <v>360.24</v>
      </c>
      <c r="H1132" s="36">
        <v>343.58</v>
      </c>
      <c r="I1132" s="36">
        <v>323.68</v>
      </c>
      <c r="J1132" s="36">
        <v>301.2</v>
      </c>
      <c r="K1132" s="36">
        <v>289.45</v>
      </c>
      <c r="L1132" s="36">
        <v>294.87</v>
      </c>
      <c r="M1132" s="36">
        <v>295</v>
      </c>
      <c r="N1132" s="36">
        <v>292.06</v>
      </c>
      <c r="O1132" s="36">
        <v>290.64999999999998</v>
      </c>
      <c r="P1132" s="36">
        <v>289.20999999999998</v>
      </c>
      <c r="Q1132" s="36">
        <v>287</v>
      </c>
      <c r="R1132" s="36">
        <v>285.08</v>
      </c>
      <c r="S1132" s="36">
        <v>287.42</v>
      </c>
      <c r="T1132" s="36">
        <v>288</v>
      </c>
      <c r="U1132" s="36">
        <v>286.60000000000002</v>
      </c>
      <c r="V1132" s="36">
        <v>290.57</v>
      </c>
      <c r="W1132" s="36">
        <v>304.37</v>
      </c>
      <c r="X1132" s="36">
        <v>306.20999999999998</v>
      </c>
      <c r="Y1132" s="36">
        <v>308.70999999999998</v>
      </c>
    </row>
    <row r="1133" spans="1:25" ht="38.25" x14ac:dyDescent="0.2">
      <c r="A1133" s="111" t="s">
        <v>70</v>
      </c>
      <c r="B1133" s="49">
        <v>334.35984273999998</v>
      </c>
      <c r="C1133" s="49">
        <v>344.47417259000002</v>
      </c>
      <c r="D1133" s="49">
        <v>352.80780371999998</v>
      </c>
      <c r="E1133" s="49">
        <v>357.12064706000001</v>
      </c>
      <c r="F1133" s="49">
        <v>359.26317882000001</v>
      </c>
      <c r="G1133" s="49">
        <v>360.23902613000001</v>
      </c>
      <c r="H1133" s="49">
        <v>343.58339791999998</v>
      </c>
      <c r="I1133" s="49">
        <v>323.68370815999998</v>
      </c>
      <c r="J1133" s="49">
        <v>301.20448191000003</v>
      </c>
      <c r="K1133" s="49">
        <v>289.44690272000003</v>
      </c>
      <c r="L1133" s="49">
        <v>294.87445595000003</v>
      </c>
      <c r="M1133" s="49">
        <v>295.00460111000001</v>
      </c>
      <c r="N1133" s="49">
        <v>292.06107251999998</v>
      </c>
      <c r="O1133" s="49">
        <v>290.65105526000002</v>
      </c>
      <c r="P1133" s="49">
        <v>289.21175986999998</v>
      </c>
      <c r="Q1133" s="49">
        <v>287.00238949999999</v>
      </c>
      <c r="R1133" s="49">
        <v>285.08315234000003</v>
      </c>
      <c r="S1133" s="49">
        <v>287.41933465</v>
      </c>
      <c r="T1133" s="49">
        <v>288.00120436999998</v>
      </c>
      <c r="U1133" s="49">
        <v>286.59558225000001</v>
      </c>
      <c r="V1133" s="49">
        <v>290.56765359000002</v>
      </c>
      <c r="W1133" s="49">
        <v>304.37473815999999</v>
      </c>
      <c r="X1133" s="49">
        <v>306.21466627000001</v>
      </c>
      <c r="Y1133" s="49">
        <v>308.71141619000002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338.46</v>
      </c>
      <c r="C1135" s="36">
        <v>356.14</v>
      </c>
      <c r="D1135" s="36">
        <v>366.09</v>
      </c>
      <c r="E1135" s="36">
        <v>368.23</v>
      </c>
      <c r="F1135" s="36">
        <v>368.93</v>
      </c>
      <c r="G1135" s="36">
        <v>368.34</v>
      </c>
      <c r="H1135" s="36">
        <v>357.28</v>
      </c>
      <c r="I1135" s="36">
        <v>336.13</v>
      </c>
      <c r="J1135" s="36">
        <v>309.06</v>
      </c>
      <c r="K1135" s="36">
        <v>291.18</v>
      </c>
      <c r="L1135" s="36">
        <v>288.39</v>
      </c>
      <c r="M1135" s="36">
        <v>287.16000000000003</v>
      </c>
      <c r="N1135" s="36">
        <v>285.76</v>
      </c>
      <c r="O1135" s="36">
        <v>284.22000000000003</v>
      </c>
      <c r="P1135" s="36">
        <v>283.45</v>
      </c>
      <c r="Q1135" s="36">
        <v>282.98</v>
      </c>
      <c r="R1135" s="36">
        <v>282.19</v>
      </c>
      <c r="S1135" s="36">
        <v>283.87</v>
      </c>
      <c r="T1135" s="36">
        <v>285.13</v>
      </c>
      <c r="U1135" s="36">
        <v>285.26</v>
      </c>
      <c r="V1135" s="36">
        <v>294.39</v>
      </c>
      <c r="W1135" s="36">
        <v>303.52999999999997</v>
      </c>
      <c r="X1135" s="36">
        <v>306.41000000000003</v>
      </c>
      <c r="Y1135" s="36">
        <v>315.57</v>
      </c>
    </row>
    <row r="1136" spans="1:25" ht="38.25" x14ac:dyDescent="0.2">
      <c r="A1136" s="111" t="s">
        <v>70</v>
      </c>
      <c r="B1136" s="49">
        <v>338.45951037999998</v>
      </c>
      <c r="C1136" s="49">
        <v>356.13806957000003</v>
      </c>
      <c r="D1136" s="49">
        <v>366.08982408000003</v>
      </c>
      <c r="E1136" s="49">
        <v>368.23125226000002</v>
      </c>
      <c r="F1136" s="49">
        <v>368.92524410999999</v>
      </c>
      <c r="G1136" s="49">
        <v>368.34183622</v>
      </c>
      <c r="H1136" s="49">
        <v>357.28464013000001</v>
      </c>
      <c r="I1136" s="49">
        <v>336.12663507000002</v>
      </c>
      <c r="J1136" s="49">
        <v>309.06289356000002</v>
      </c>
      <c r="K1136" s="49">
        <v>291.18443001999998</v>
      </c>
      <c r="L1136" s="49">
        <v>288.39283743999999</v>
      </c>
      <c r="M1136" s="49">
        <v>287.15649044999998</v>
      </c>
      <c r="N1136" s="49">
        <v>285.75943381000002</v>
      </c>
      <c r="O1136" s="49">
        <v>284.22440946</v>
      </c>
      <c r="P1136" s="49">
        <v>283.4540116</v>
      </c>
      <c r="Q1136" s="49">
        <v>282.97502810999998</v>
      </c>
      <c r="R1136" s="49">
        <v>282.1857751</v>
      </c>
      <c r="S1136" s="49">
        <v>283.87434335</v>
      </c>
      <c r="T1136" s="49">
        <v>285.13285045999999</v>
      </c>
      <c r="U1136" s="49">
        <v>285.26492588999997</v>
      </c>
      <c r="V1136" s="49">
        <v>294.39026507</v>
      </c>
      <c r="W1136" s="49">
        <v>303.52678133000001</v>
      </c>
      <c r="X1136" s="49">
        <v>306.40796310000002</v>
      </c>
      <c r="Y1136" s="49">
        <v>315.57415786000001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337.45</v>
      </c>
      <c r="C1138" s="36">
        <v>353.3</v>
      </c>
      <c r="D1138" s="36">
        <v>360.01</v>
      </c>
      <c r="E1138" s="36">
        <v>360.94</v>
      </c>
      <c r="F1138" s="36">
        <v>361.53</v>
      </c>
      <c r="G1138" s="36">
        <v>364.88</v>
      </c>
      <c r="H1138" s="36">
        <v>344.95</v>
      </c>
      <c r="I1138" s="36">
        <v>315.7</v>
      </c>
      <c r="J1138" s="36">
        <v>295.17</v>
      </c>
      <c r="K1138" s="36">
        <v>290.86</v>
      </c>
      <c r="L1138" s="36">
        <v>290.32</v>
      </c>
      <c r="M1138" s="36">
        <v>286.64</v>
      </c>
      <c r="N1138" s="36">
        <v>283.92</v>
      </c>
      <c r="O1138" s="36">
        <v>286.77</v>
      </c>
      <c r="P1138" s="36">
        <v>287.51</v>
      </c>
      <c r="Q1138" s="36">
        <v>286.38</v>
      </c>
      <c r="R1138" s="36">
        <v>286.88</v>
      </c>
      <c r="S1138" s="36">
        <v>286.68</v>
      </c>
      <c r="T1138" s="36">
        <v>286.01</v>
      </c>
      <c r="U1138" s="36">
        <v>286.33</v>
      </c>
      <c r="V1138" s="36">
        <v>291.07</v>
      </c>
      <c r="W1138" s="36">
        <v>305.13</v>
      </c>
      <c r="X1138" s="36">
        <v>310.36</v>
      </c>
      <c r="Y1138" s="36">
        <v>312.33999999999997</v>
      </c>
    </row>
    <row r="1139" spans="1:25" ht="38.25" x14ac:dyDescent="0.2">
      <c r="A1139" s="111" t="s">
        <v>70</v>
      </c>
      <c r="B1139" s="49">
        <v>337.45441519000002</v>
      </c>
      <c r="C1139" s="49">
        <v>353.30227173999998</v>
      </c>
      <c r="D1139" s="49">
        <v>360.00577595999999</v>
      </c>
      <c r="E1139" s="49">
        <v>360.93678629999999</v>
      </c>
      <c r="F1139" s="49">
        <v>361.53441168000001</v>
      </c>
      <c r="G1139" s="49">
        <v>364.88002745</v>
      </c>
      <c r="H1139" s="49">
        <v>344.94873816</v>
      </c>
      <c r="I1139" s="49">
        <v>315.69962678000002</v>
      </c>
      <c r="J1139" s="49">
        <v>295.17332004000002</v>
      </c>
      <c r="K1139" s="49">
        <v>290.85915069999999</v>
      </c>
      <c r="L1139" s="49">
        <v>290.31652179000002</v>
      </c>
      <c r="M1139" s="49">
        <v>286.63645114000002</v>
      </c>
      <c r="N1139" s="49">
        <v>283.92152511</v>
      </c>
      <c r="O1139" s="49">
        <v>286.77411724000001</v>
      </c>
      <c r="P1139" s="49">
        <v>287.51011541000003</v>
      </c>
      <c r="Q1139" s="49">
        <v>286.38035250000001</v>
      </c>
      <c r="R1139" s="49">
        <v>286.87785518999999</v>
      </c>
      <c r="S1139" s="49">
        <v>286.67765344999998</v>
      </c>
      <c r="T1139" s="49">
        <v>286.00967861999999</v>
      </c>
      <c r="U1139" s="49">
        <v>286.32605672</v>
      </c>
      <c r="V1139" s="49">
        <v>291.06778947999999</v>
      </c>
      <c r="W1139" s="49">
        <v>305.13309046000001</v>
      </c>
      <c r="X1139" s="49">
        <v>310.36242590000001</v>
      </c>
      <c r="Y1139" s="49">
        <v>312.33954987999999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333.06</v>
      </c>
      <c r="C1141" s="36">
        <v>348.54</v>
      </c>
      <c r="D1141" s="36">
        <v>360.81</v>
      </c>
      <c r="E1141" s="36">
        <v>367.11</v>
      </c>
      <c r="F1141" s="36">
        <v>368.88</v>
      </c>
      <c r="G1141" s="36">
        <v>377.89</v>
      </c>
      <c r="H1141" s="36">
        <v>364.26</v>
      </c>
      <c r="I1141" s="36">
        <v>334.11</v>
      </c>
      <c r="J1141" s="36">
        <v>307.95999999999998</v>
      </c>
      <c r="K1141" s="36">
        <v>291.42</v>
      </c>
      <c r="L1141" s="36">
        <v>289.74</v>
      </c>
      <c r="M1141" s="36">
        <v>286.95</v>
      </c>
      <c r="N1141" s="36">
        <v>285.77999999999997</v>
      </c>
      <c r="O1141" s="36">
        <v>288.66000000000003</v>
      </c>
      <c r="P1141" s="36">
        <v>286.64</v>
      </c>
      <c r="Q1141" s="36">
        <v>285.58</v>
      </c>
      <c r="R1141" s="36">
        <v>284.94</v>
      </c>
      <c r="S1141" s="36">
        <v>285</v>
      </c>
      <c r="T1141" s="36">
        <v>285.12</v>
      </c>
      <c r="U1141" s="36">
        <v>285.56</v>
      </c>
      <c r="V1141" s="36">
        <v>290.77999999999997</v>
      </c>
      <c r="W1141" s="36">
        <v>305.79000000000002</v>
      </c>
      <c r="X1141" s="36">
        <v>308.39999999999998</v>
      </c>
      <c r="Y1141" s="36">
        <v>308.31</v>
      </c>
    </row>
    <row r="1142" spans="1:25" ht="38.25" x14ac:dyDescent="0.2">
      <c r="A1142" s="111" t="s">
        <v>70</v>
      </c>
      <c r="B1142" s="49">
        <v>333.06040870999999</v>
      </c>
      <c r="C1142" s="49">
        <v>348.53928704999998</v>
      </c>
      <c r="D1142" s="49">
        <v>360.81349961000001</v>
      </c>
      <c r="E1142" s="49">
        <v>367.10731449000002</v>
      </c>
      <c r="F1142" s="49">
        <v>368.87582300999998</v>
      </c>
      <c r="G1142" s="49">
        <v>377.89227115</v>
      </c>
      <c r="H1142" s="49">
        <v>364.26436285</v>
      </c>
      <c r="I1142" s="49">
        <v>334.10913886999998</v>
      </c>
      <c r="J1142" s="49">
        <v>307.96054026000002</v>
      </c>
      <c r="K1142" s="49">
        <v>291.42032875000001</v>
      </c>
      <c r="L1142" s="49">
        <v>289.73625322999999</v>
      </c>
      <c r="M1142" s="49">
        <v>286.95255109999999</v>
      </c>
      <c r="N1142" s="49">
        <v>285.78123197000002</v>
      </c>
      <c r="O1142" s="49">
        <v>288.65932756000001</v>
      </c>
      <c r="P1142" s="49">
        <v>286.63671231000001</v>
      </c>
      <c r="Q1142" s="49">
        <v>285.57632754000002</v>
      </c>
      <c r="R1142" s="49">
        <v>284.93520004999999</v>
      </c>
      <c r="S1142" s="49">
        <v>285.00258135000001</v>
      </c>
      <c r="T1142" s="49">
        <v>285.12194672999999</v>
      </c>
      <c r="U1142" s="49">
        <v>285.55891014999997</v>
      </c>
      <c r="V1142" s="49">
        <v>290.77782647999999</v>
      </c>
      <c r="W1142" s="49">
        <v>305.78974220999999</v>
      </c>
      <c r="X1142" s="49">
        <v>308.39533962000002</v>
      </c>
      <c r="Y1142" s="49">
        <v>308.30516936999999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335.65</v>
      </c>
      <c r="C1144" s="36">
        <v>352.38</v>
      </c>
      <c r="D1144" s="36">
        <v>363.35</v>
      </c>
      <c r="E1144" s="36">
        <v>364.79</v>
      </c>
      <c r="F1144" s="36">
        <v>367.74</v>
      </c>
      <c r="G1144" s="36">
        <v>366.1</v>
      </c>
      <c r="H1144" s="36">
        <v>343.29</v>
      </c>
      <c r="I1144" s="36">
        <v>312.57</v>
      </c>
      <c r="J1144" s="36">
        <v>294.19</v>
      </c>
      <c r="K1144" s="36">
        <v>289.44</v>
      </c>
      <c r="L1144" s="36">
        <v>289.51</v>
      </c>
      <c r="M1144" s="36">
        <v>287.47000000000003</v>
      </c>
      <c r="N1144" s="36">
        <v>286.54000000000002</v>
      </c>
      <c r="O1144" s="36">
        <v>287.51</v>
      </c>
      <c r="P1144" s="36">
        <v>286.55</v>
      </c>
      <c r="Q1144" s="36">
        <v>285.76</v>
      </c>
      <c r="R1144" s="36">
        <v>284.64999999999998</v>
      </c>
      <c r="S1144" s="36">
        <v>285.17</v>
      </c>
      <c r="T1144" s="36">
        <v>284.87</v>
      </c>
      <c r="U1144" s="36">
        <v>284.83999999999997</v>
      </c>
      <c r="V1144" s="36">
        <v>290.66000000000003</v>
      </c>
      <c r="W1144" s="36">
        <v>305.94</v>
      </c>
      <c r="X1144" s="36">
        <v>306.68</v>
      </c>
      <c r="Y1144" s="36">
        <v>307.93</v>
      </c>
    </row>
    <row r="1145" spans="1:25" ht="38.25" x14ac:dyDescent="0.2">
      <c r="A1145" s="111" t="s">
        <v>70</v>
      </c>
      <c r="B1145" s="49">
        <v>335.65308646</v>
      </c>
      <c r="C1145" s="49">
        <v>352.37797201000001</v>
      </c>
      <c r="D1145" s="49">
        <v>363.34929238000001</v>
      </c>
      <c r="E1145" s="49">
        <v>364.79247337999999</v>
      </c>
      <c r="F1145" s="49">
        <v>367.73689311999999</v>
      </c>
      <c r="G1145" s="49">
        <v>366.09611434999999</v>
      </c>
      <c r="H1145" s="49">
        <v>343.29319205000002</v>
      </c>
      <c r="I1145" s="49">
        <v>312.56852276000001</v>
      </c>
      <c r="J1145" s="49">
        <v>294.18952714</v>
      </c>
      <c r="K1145" s="49">
        <v>289.43870198000002</v>
      </c>
      <c r="L1145" s="49">
        <v>289.51076734999998</v>
      </c>
      <c r="M1145" s="49">
        <v>287.46909116</v>
      </c>
      <c r="N1145" s="49">
        <v>286.53976140999998</v>
      </c>
      <c r="O1145" s="49">
        <v>287.51013379</v>
      </c>
      <c r="P1145" s="49">
        <v>286.55202272999998</v>
      </c>
      <c r="Q1145" s="49">
        <v>285.75686891999999</v>
      </c>
      <c r="R1145" s="49">
        <v>284.64546462999999</v>
      </c>
      <c r="S1145" s="49">
        <v>285.17082922999998</v>
      </c>
      <c r="T1145" s="49">
        <v>284.86862363</v>
      </c>
      <c r="U1145" s="49">
        <v>284.84049178999999</v>
      </c>
      <c r="V1145" s="49">
        <v>290.65844012999997</v>
      </c>
      <c r="W1145" s="49">
        <v>305.94341938000002</v>
      </c>
      <c r="X1145" s="49">
        <v>306.67551807000001</v>
      </c>
      <c r="Y1145" s="49">
        <v>307.93467145</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335.97</v>
      </c>
      <c r="C1147" s="36">
        <v>351.85</v>
      </c>
      <c r="D1147" s="36">
        <v>357.1</v>
      </c>
      <c r="E1147" s="36">
        <v>361.78</v>
      </c>
      <c r="F1147" s="36">
        <v>365.38</v>
      </c>
      <c r="G1147" s="36">
        <v>362.6</v>
      </c>
      <c r="H1147" s="36">
        <v>340.59</v>
      </c>
      <c r="I1147" s="36">
        <v>311.64</v>
      </c>
      <c r="J1147" s="36">
        <v>293.85000000000002</v>
      </c>
      <c r="K1147" s="36">
        <v>290.70999999999998</v>
      </c>
      <c r="L1147" s="36">
        <v>290.97000000000003</v>
      </c>
      <c r="M1147" s="36">
        <v>288.87</v>
      </c>
      <c r="N1147" s="36">
        <v>287.5</v>
      </c>
      <c r="O1147" s="36">
        <v>289.61</v>
      </c>
      <c r="P1147" s="36">
        <v>287.60000000000002</v>
      </c>
      <c r="Q1147" s="36">
        <v>288.73</v>
      </c>
      <c r="R1147" s="36">
        <v>287.41000000000003</v>
      </c>
      <c r="S1147" s="36">
        <v>287.05</v>
      </c>
      <c r="T1147" s="36">
        <v>285.19</v>
      </c>
      <c r="U1147" s="36">
        <v>281.06</v>
      </c>
      <c r="V1147" s="36">
        <v>283.91000000000003</v>
      </c>
      <c r="W1147" s="36">
        <v>298.97000000000003</v>
      </c>
      <c r="X1147" s="36">
        <v>299.12</v>
      </c>
      <c r="Y1147" s="36">
        <v>313.57</v>
      </c>
    </row>
    <row r="1148" spans="1:25" ht="38.25" x14ac:dyDescent="0.2">
      <c r="A1148" s="111" t="s">
        <v>70</v>
      </c>
      <c r="B1148" s="49">
        <v>335.97363319999999</v>
      </c>
      <c r="C1148" s="49">
        <v>351.85374773000001</v>
      </c>
      <c r="D1148" s="49">
        <v>357.10016034</v>
      </c>
      <c r="E1148" s="49">
        <v>361.77948063000002</v>
      </c>
      <c r="F1148" s="49">
        <v>365.38227191999999</v>
      </c>
      <c r="G1148" s="49">
        <v>362.60308492000001</v>
      </c>
      <c r="H1148" s="49">
        <v>340.5925694</v>
      </c>
      <c r="I1148" s="49">
        <v>311.64320085000003</v>
      </c>
      <c r="J1148" s="49">
        <v>293.84678141000001</v>
      </c>
      <c r="K1148" s="49">
        <v>290.71383360999999</v>
      </c>
      <c r="L1148" s="49">
        <v>290.96618199</v>
      </c>
      <c r="M1148" s="49">
        <v>288.86792193000002</v>
      </c>
      <c r="N1148" s="49">
        <v>287.50345455000001</v>
      </c>
      <c r="O1148" s="49">
        <v>289.60882915000002</v>
      </c>
      <c r="P1148" s="49">
        <v>287.59529168</v>
      </c>
      <c r="Q1148" s="49">
        <v>288.73412203999999</v>
      </c>
      <c r="R1148" s="49">
        <v>287.40818329000001</v>
      </c>
      <c r="S1148" s="49">
        <v>287.05456502999999</v>
      </c>
      <c r="T1148" s="49">
        <v>285.19071367999999</v>
      </c>
      <c r="U1148" s="49">
        <v>281.06436894000001</v>
      </c>
      <c r="V1148" s="49">
        <v>283.91483935999997</v>
      </c>
      <c r="W1148" s="49">
        <v>298.97063469</v>
      </c>
      <c r="X1148" s="49">
        <v>299.11988766000002</v>
      </c>
      <c r="Y1148" s="49">
        <v>313.56514268000001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340.51</v>
      </c>
      <c r="C1150" s="36">
        <v>358.33</v>
      </c>
      <c r="D1150" s="36">
        <v>368.61</v>
      </c>
      <c r="E1150" s="36">
        <v>372.43</v>
      </c>
      <c r="F1150" s="36">
        <v>373.58</v>
      </c>
      <c r="G1150" s="36">
        <v>369.89</v>
      </c>
      <c r="H1150" s="36">
        <v>347.22</v>
      </c>
      <c r="I1150" s="36">
        <v>316.93</v>
      </c>
      <c r="J1150" s="36">
        <v>293.23</v>
      </c>
      <c r="K1150" s="36">
        <v>280.58</v>
      </c>
      <c r="L1150" s="36">
        <v>278.92</v>
      </c>
      <c r="M1150" s="36">
        <v>277.54000000000002</v>
      </c>
      <c r="N1150" s="36">
        <v>276.27999999999997</v>
      </c>
      <c r="O1150" s="36">
        <v>277.06</v>
      </c>
      <c r="P1150" s="36">
        <v>277.18</v>
      </c>
      <c r="Q1150" s="36">
        <v>276.98</v>
      </c>
      <c r="R1150" s="36">
        <v>279.02999999999997</v>
      </c>
      <c r="S1150" s="36">
        <v>277.35000000000002</v>
      </c>
      <c r="T1150" s="36">
        <v>274.24</v>
      </c>
      <c r="U1150" s="36">
        <v>274.51</v>
      </c>
      <c r="V1150" s="36">
        <v>283.19</v>
      </c>
      <c r="W1150" s="36">
        <v>302.83999999999997</v>
      </c>
      <c r="X1150" s="36">
        <v>299.04000000000002</v>
      </c>
      <c r="Y1150" s="36">
        <v>308.25</v>
      </c>
    </row>
    <row r="1151" spans="1:25" ht="38.25" x14ac:dyDescent="0.2">
      <c r="A1151" s="111" t="s">
        <v>70</v>
      </c>
      <c r="B1151" s="49">
        <v>340.50535760999998</v>
      </c>
      <c r="C1151" s="49">
        <v>358.32917650000002</v>
      </c>
      <c r="D1151" s="49">
        <v>368.60904155999998</v>
      </c>
      <c r="E1151" s="49">
        <v>372.43097209000001</v>
      </c>
      <c r="F1151" s="49">
        <v>373.58401019000001</v>
      </c>
      <c r="G1151" s="49">
        <v>369.88639117000002</v>
      </c>
      <c r="H1151" s="49">
        <v>347.21555805000003</v>
      </c>
      <c r="I1151" s="49">
        <v>316.93215991</v>
      </c>
      <c r="J1151" s="49">
        <v>293.23208724</v>
      </c>
      <c r="K1151" s="49">
        <v>280.58173276000002</v>
      </c>
      <c r="L1151" s="49">
        <v>278.91928954999997</v>
      </c>
      <c r="M1151" s="49">
        <v>277.53771598999998</v>
      </c>
      <c r="N1151" s="49">
        <v>276.27858513000001</v>
      </c>
      <c r="O1151" s="49">
        <v>277.0600948</v>
      </c>
      <c r="P1151" s="49">
        <v>277.18060122999998</v>
      </c>
      <c r="Q1151" s="49">
        <v>276.97775237000002</v>
      </c>
      <c r="R1151" s="49">
        <v>279.03078927000001</v>
      </c>
      <c r="S1151" s="49">
        <v>277.34600790000002</v>
      </c>
      <c r="T1151" s="49">
        <v>274.24007248999999</v>
      </c>
      <c r="U1151" s="49">
        <v>274.51338865999998</v>
      </c>
      <c r="V1151" s="49">
        <v>283.18514513000002</v>
      </c>
      <c r="W1151" s="49">
        <v>302.84081766999998</v>
      </c>
      <c r="X1151" s="49">
        <v>299.04312642999997</v>
      </c>
      <c r="Y1151" s="49">
        <v>308.24634300000002</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330.02</v>
      </c>
      <c r="C1153" s="36">
        <v>346.92</v>
      </c>
      <c r="D1153" s="36">
        <v>355.78</v>
      </c>
      <c r="E1153" s="36">
        <v>361.47</v>
      </c>
      <c r="F1153" s="36">
        <v>362.89</v>
      </c>
      <c r="G1153" s="36">
        <v>362.66</v>
      </c>
      <c r="H1153" s="36">
        <v>344.51</v>
      </c>
      <c r="I1153" s="36">
        <v>322.29000000000002</v>
      </c>
      <c r="J1153" s="36">
        <v>293.45</v>
      </c>
      <c r="K1153" s="36">
        <v>274.08</v>
      </c>
      <c r="L1153" s="36">
        <v>271.05</v>
      </c>
      <c r="M1153" s="36">
        <v>268.01</v>
      </c>
      <c r="N1153" s="36">
        <v>267.44</v>
      </c>
      <c r="O1153" s="36">
        <v>267.29000000000002</v>
      </c>
      <c r="P1153" s="36">
        <v>268</v>
      </c>
      <c r="Q1153" s="36">
        <v>268.83999999999997</v>
      </c>
      <c r="R1153" s="36">
        <v>269.54000000000002</v>
      </c>
      <c r="S1153" s="36">
        <v>269.13</v>
      </c>
      <c r="T1153" s="36">
        <v>269.14999999999998</v>
      </c>
      <c r="U1153" s="36">
        <v>269.26</v>
      </c>
      <c r="V1153" s="36">
        <v>275.12</v>
      </c>
      <c r="W1153" s="36">
        <v>286.49</v>
      </c>
      <c r="X1153" s="36">
        <v>293.35000000000002</v>
      </c>
      <c r="Y1153" s="36">
        <v>313.89999999999998</v>
      </c>
    </row>
    <row r="1154" spans="1:25" ht="38.25" x14ac:dyDescent="0.2">
      <c r="A1154" s="111" t="s">
        <v>70</v>
      </c>
      <c r="B1154" s="49">
        <v>330.01600848999999</v>
      </c>
      <c r="C1154" s="49">
        <v>346.91753005999999</v>
      </c>
      <c r="D1154" s="49">
        <v>355.78387733</v>
      </c>
      <c r="E1154" s="49">
        <v>361.4659929</v>
      </c>
      <c r="F1154" s="49">
        <v>362.88931689999998</v>
      </c>
      <c r="G1154" s="49">
        <v>362.65729658999999</v>
      </c>
      <c r="H1154" s="49">
        <v>344.50705145000001</v>
      </c>
      <c r="I1154" s="49">
        <v>322.28939120000001</v>
      </c>
      <c r="J1154" s="49">
        <v>293.44562466000002</v>
      </c>
      <c r="K1154" s="49">
        <v>274.07644160000001</v>
      </c>
      <c r="L1154" s="49">
        <v>271.05396065000002</v>
      </c>
      <c r="M1154" s="49">
        <v>268.01269443000001</v>
      </c>
      <c r="N1154" s="49">
        <v>267.43533330999998</v>
      </c>
      <c r="O1154" s="49">
        <v>267.28995087999999</v>
      </c>
      <c r="P1154" s="49">
        <v>267.99559363999998</v>
      </c>
      <c r="Q1154" s="49">
        <v>268.84325219999999</v>
      </c>
      <c r="R1154" s="49">
        <v>269.54077812000003</v>
      </c>
      <c r="S1154" s="49">
        <v>269.13226352999999</v>
      </c>
      <c r="T1154" s="49">
        <v>269.15052951000001</v>
      </c>
      <c r="U1154" s="49">
        <v>269.26256783000002</v>
      </c>
      <c r="V1154" s="49">
        <v>275.12285412</v>
      </c>
      <c r="W1154" s="49">
        <v>286.48582304000001</v>
      </c>
      <c r="X1154" s="49">
        <v>293.34651411999999</v>
      </c>
      <c r="Y1154" s="49">
        <v>313.90085764000003</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342.48</v>
      </c>
      <c r="C1156" s="36">
        <v>359.97</v>
      </c>
      <c r="D1156" s="36">
        <v>372.34</v>
      </c>
      <c r="E1156" s="36">
        <v>378.69</v>
      </c>
      <c r="F1156" s="36">
        <v>382.93</v>
      </c>
      <c r="G1156" s="36">
        <v>383.81</v>
      </c>
      <c r="H1156" s="36">
        <v>364.4</v>
      </c>
      <c r="I1156" s="36">
        <v>343.06</v>
      </c>
      <c r="J1156" s="36">
        <v>307.12</v>
      </c>
      <c r="K1156" s="36">
        <v>278.20999999999998</v>
      </c>
      <c r="L1156" s="36">
        <v>270.11</v>
      </c>
      <c r="M1156" s="36">
        <v>269.52999999999997</v>
      </c>
      <c r="N1156" s="36">
        <v>270.75</v>
      </c>
      <c r="O1156" s="36">
        <v>270.7</v>
      </c>
      <c r="P1156" s="36">
        <v>271.3</v>
      </c>
      <c r="Q1156" s="36">
        <v>271.73</v>
      </c>
      <c r="R1156" s="36">
        <v>272.44</v>
      </c>
      <c r="S1156" s="36">
        <v>274.58999999999997</v>
      </c>
      <c r="T1156" s="36">
        <v>274.55</v>
      </c>
      <c r="U1156" s="36">
        <v>280.75</v>
      </c>
      <c r="V1156" s="36">
        <v>283.55</v>
      </c>
      <c r="W1156" s="36">
        <v>294.48</v>
      </c>
      <c r="X1156" s="36">
        <v>303.43</v>
      </c>
      <c r="Y1156" s="36">
        <v>325.88</v>
      </c>
    </row>
    <row r="1157" spans="1:25" ht="38.25" x14ac:dyDescent="0.2">
      <c r="A1157" s="111" t="s">
        <v>70</v>
      </c>
      <c r="B1157" s="49">
        <v>342.47687809000001</v>
      </c>
      <c r="C1157" s="49">
        <v>359.96820808000001</v>
      </c>
      <c r="D1157" s="49">
        <v>372.33711154999997</v>
      </c>
      <c r="E1157" s="49">
        <v>378.6863348</v>
      </c>
      <c r="F1157" s="49">
        <v>382.92957638000001</v>
      </c>
      <c r="G1157" s="49">
        <v>383.81370887999998</v>
      </c>
      <c r="H1157" s="49">
        <v>364.40390117999999</v>
      </c>
      <c r="I1157" s="49">
        <v>343.05959433999999</v>
      </c>
      <c r="J1157" s="49">
        <v>307.12304165</v>
      </c>
      <c r="K1157" s="49">
        <v>278.20516543000002</v>
      </c>
      <c r="L1157" s="49">
        <v>270.11427857000001</v>
      </c>
      <c r="M1157" s="49">
        <v>269.53236975999999</v>
      </c>
      <c r="N1157" s="49">
        <v>270.75455348000003</v>
      </c>
      <c r="O1157" s="49">
        <v>270.69604292999998</v>
      </c>
      <c r="P1157" s="49">
        <v>271.29758848</v>
      </c>
      <c r="Q1157" s="49">
        <v>271.73011314000001</v>
      </c>
      <c r="R1157" s="49">
        <v>272.44078938000001</v>
      </c>
      <c r="S1157" s="49">
        <v>274.58555515</v>
      </c>
      <c r="T1157" s="49">
        <v>274.54678455999999</v>
      </c>
      <c r="U1157" s="49">
        <v>280.74698762000003</v>
      </c>
      <c r="V1157" s="49">
        <v>283.54594587999998</v>
      </c>
      <c r="W1157" s="49">
        <v>294.47790104000001</v>
      </c>
      <c r="X1157" s="49">
        <v>303.42824548999999</v>
      </c>
      <c r="Y1157" s="49">
        <v>325.88102909999998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325.63</v>
      </c>
      <c r="C1159" s="36">
        <v>342.27</v>
      </c>
      <c r="D1159" s="36">
        <v>348.57</v>
      </c>
      <c r="E1159" s="36">
        <v>348.41</v>
      </c>
      <c r="F1159" s="36">
        <v>350.55</v>
      </c>
      <c r="G1159" s="36">
        <v>349.12</v>
      </c>
      <c r="H1159" s="36">
        <v>334.41</v>
      </c>
      <c r="I1159" s="36">
        <v>304.27999999999997</v>
      </c>
      <c r="J1159" s="36">
        <v>276.04000000000002</v>
      </c>
      <c r="K1159" s="36">
        <v>266.36</v>
      </c>
      <c r="L1159" s="36">
        <v>279.14999999999998</v>
      </c>
      <c r="M1159" s="36">
        <v>279.92</v>
      </c>
      <c r="N1159" s="36">
        <v>276.60000000000002</v>
      </c>
      <c r="O1159" s="36">
        <v>279.33999999999997</v>
      </c>
      <c r="P1159" s="36">
        <v>278.76</v>
      </c>
      <c r="Q1159" s="36">
        <v>276.24</v>
      </c>
      <c r="R1159" s="36">
        <v>276.95</v>
      </c>
      <c r="S1159" s="36">
        <v>276.27</v>
      </c>
      <c r="T1159" s="36">
        <v>263.77</v>
      </c>
      <c r="U1159" s="36">
        <v>264.39999999999998</v>
      </c>
      <c r="V1159" s="36">
        <v>265.94</v>
      </c>
      <c r="W1159" s="36">
        <v>278.94</v>
      </c>
      <c r="X1159" s="36">
        <v>285.14999999999998</v>
      </c>
      <c r="Y1159" s="36">
        <v>297.14</v>
      </c>
    </row>
    <row r="1160" spans="1:25" ht="38.25" x14ac:dyDescent="0.2">
      <c r="A1160" s="111" t="s">
        <v>70</v>
      </c>
      <c r="B1160" s="49">
        <v>325.63000563999998</v>
      </c>
      <c r="C1160" s="49">
        <v>342.27425086</v>
      </c>
      <c r="D1160" s="49">
        <v>348.57468115</v>
      </c>
      <c r="E1160" s="49">
        <v>348.41496853000001</v>
      </c>
      <c r="F1160" s="49">
        <v>350.55122274000001</v>
      </c>
      <c r="G1160" s="49">
        <v>349.11764383000002</v>
      </c>
      <c r="H1160" s="49">
        <v>334.40938183999998</v>
      </c>
      <c r="I1160" s="49">
        <v>304.27733117000002</v>
      </c>
      <c r="J1160" s="49">
        <v>276.04163904000001</v>
      </c>
      <c r="K1160" s="49">
        <v>266.36007201000001</v>
      </c>
      <c r="L1160" s="49">
        <v>279.14658637999997</v>
      </c>
      <c r="M1160" s="49">
        <v>279.91520577</v>
      </c>
      <c r="N1160" s="49">
        <v>276.59884346000001</v>
      </c>
      <c r="O1160" s="49">
        <v>279.34298761000002</v>
      </c>
      <c r="P1160" s="49">
        <v>278.76115480999999</v>
      </c>
      <c r="Q1160" s="49">
        <v>276.24444016000001</v>
      </c>
      <c r="R1160" s="49">
        <v>276.95356394999999</v>
      </c>
      <c r="S1160" s="49">
        <v>276.27331439</v>
      </c>
      <c r="T1160" s="49">
        <v>263.76967884999999</v>
      </c>
      <c r="U1160" s="49">
        <v>264.40095980000001</v>
      </c>
      <c r="V1160" s="49">
        <v>265.94030713000001</v>
      </c>
      <c r="W1160" s="49">
        <v>278.93625295999999</v>
      </c>
      <c r="X1160" s="49">
        <v>285.14793013000002</v>
      </c>
      <c r="Y1160" s="49">
        <v>297.13533997000002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347.63</v>
      </c>
      <c r="C1162" s="36">
        <v>363.31</v>
      </c>
      <c r="D1162" s="36">
        <v>372.74</v>
      </c>
      <c r="E1162" s="36">
        <v>375.13</v>
      </c>
      <c r="F1162" s="36">
        <v>373.45</v>
      </c>
      <c r="G1162" s="36">
        <v>372.14</v>
      </c>
      <c r="H1162" s="36">
        <v>356.47</v>
      </c>
      <c r="I1162" s="36">
        <v>327.75</v>
      </c>
      <c r="J1162" s="36">
        <v>314.29000000000002</v>
      </c>
      <c r="K1162" s="36">
        <v>299.33</v>
      </c>
      <c r="L1162" s="36">
        <v>295.14</v>
      </c>
      <c r="M1162" s="36">
        <v>291.85000000000002</v>
      </c>
      <c r="N1162" s="36">
        <v>292.77</v>
      </c>
      <c r="O1162" s="36">
        <v>290.83</v>
      </c>
      <c r="P1162" s="36">
        <v>289.25</v>
      </c>
      <c r="Q1162" s="36">
        <v>290.02</v>
      </c>
      <c r="R1162" s="36">
        <v>290.24</v>
      </c>
      <c r="S1162" s="36">
        <v>293.94</v>
      </c>
      <c r="T1162" s="36">
        <v>299.72000000000003</v>
      </c>
      <c r="U1162" s="36">
        <v>304.52</v>
      </c>
      <c r="V1162" s="36">
        <v>323.63</v>
      </c>
      <c r="W1162" s="36">
        <v>337.84</v>
      </c>
      <c r="X1162" s="36">
        <v>342.6</v>
      </c>
      <c r="Y1162" s="36">
        <v>336.94</v>
      </c>
    </row>
    <row r="1163" spans="1:25" ht="38.25" x14ac:dyDescent="0.2">
      <c r="A1163" s="111" t="s">
        <v>70</v>
      </c>
      <c r="B1163" s="49">
        <v>347.62615769000001</v>
      </c>
      <c r="C1163" s="49">
        <v>363.30633541999998</v>
      </c>
      <c r="D1163" s="49">
        <v>372.74013134</v>
      </c>
      <c r="E1163" s="49">
        <v>375.13425136000001</v>
      </c>
      <c r="F1163" s="49">
        <v>373.45237487000003</v>
      </c>
      <c r="G1163" s="49">
        <v>372.13801461999998</v>
      </c>
      <c r="H1163" s="49">
        <v>356.46891151</v>
      </c>
      <c r="I1163" s="49">
        <v>327.74973462999998</v>
      </c>
      <c r="J1163" s="49">
        <v>314.29056242000001</v>
      </c>
      <c r="K1163" s="49">
        <v>299.33403582</v>
      </c>
      <c r="L1163" s="49">
        <v>295.14459718000001</v>
      </c>
      <c r="M1163" s="49">
        <v>291.84992735999998</v>
      </c>
      <c r="N1163" s="49">
        <v>292.77023737000002</v>
      </c>
      <c r="O1163" s="49">
        <v>290.83266400999997</v>
      </c>
      <c r="P1163" s="49">
        <v>289.25055071000003</v>
      </c>
      <c r="Q1163" s="49">
        <v>290.01984196000001</v>
      </c>
      <c r="R1163" s="49">
        <v>290.23739389000002</v>
      </c>
      <c r="S1163" s="49">
        <v>293.94108483000002</v>
      </c>
      <c r="T1163" s="49">
        <v>299.71527227000001</v>
      </c>
      <c r="U1163" s="49">
        <v>304.52242278</v>
      </c>
      <c r="V1163" s="49">
        <v>323.62611913000001</v>
      </c>
      <c r="W1163" s="49">
        <v>337.83953437000002</v>
      </c>
      <c r="X1163" s="49">
        <v>342.59615696999998</v>
      </c>
      <c r="Y1163" s="49">
        <v>336.93584196</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332.71</v>
      </c>
      <c r="C1165" s="36">
        <v>347.94</v>
      </c>
      <c r="D1165" s="36">
        <v>358.64</v>
      </c>
      <c r="E1165" s="36">
        <v>362.26</v>
      </c>
      <c r="F1165" s="36">
        <v>363.82</v>
      </c>
      <c r="G1165" s="36">
        <v>363.74</v>
      </c>
      <c r="H1165" s="36">
        <v>351.69</v>
      </c>
      <c r="I1165" s="36">
        <v>333.55</v>
      </c>
      <c r="J1165" s="36">
        <v>324.39999999999998</v>
      </c>
      <c r="K1165" s="36">
        <v>317.42</v>
      </c>
      <c r="L1165" s="36">
        <v>315.14999999999998</v>
      </c>
      <c r="M1165" s="36">
        <v>312.83999999999997</v>
      </c>
      <c r="N1165" s="36">
        <v>313.45999999999998</v>
      </c>
      <c r="O1165" s="36">
        <v>312.44</v>
      </c>
      <c r="P1165" s="36">
        <v>312.55</v>
      </c>
      <c r="Q1165" s="36">
        <v>310.83</v>
      </c>
      <c r="R1165" s="36">
        <v>309.33</v>
      </c>
      <c r="S1165" s="36">
        <v>310.85000000000002</v>
      </c>
      <c r="T1165" s="36">
        <v>311.76</v>
      </c>
      <c r="U1165" s="36">
        <v>312.95</v>
      </c>
      <c r="V1165" s="36">
        <v>316.62</v>
      </c>
      <c r="W1165" s="36">
        <v>325.70999999999998</v>
      </c>
      <c r="X1165" s="36">
        <v>332.23</v>
      </c>
      <c r="Y1165" s="36">
        <v>340.62</v>
      </c>
    </row>
    <row r="1166" spans="1:25" ht="38.25" x14ac:dyDescent="0.2">
      <c r="A1166" s="111" t="s">
        <v>70</v>
      </c>
      <c r="B1166" s="49">
        <v>332.71147972</v>
      </c>
      <c r="C1166" s="49">
        <v>347.93810131999999</v>
      </c>
      <c r="D1166" s="49">
        <v>358.63710019000001</v>
      </c>
      <c r="E1166" s="49">
        <v>362.25993751999999</v>
      </c>
      <c r="F1166" s="49">
        <v>363.82433251999998</v>
      </c>
      <c r="G1166" s="49">
        <v>363.74029066000003</v>
      </c>
      <c r="H1166" s="49">
        <v>351.69138626</v>
      </c>
      <c r="I1166" s="49">
        <v>333.54847355999999</v>
      </c>
      <c r="J1166" s="49">
        <v>324.40059901000001</v>
      </c>
      <c r="K1166" s="49">
        <v>317.42051443999998</v>
      </c>
      <c r="L1166" s="49">
        <v>315.14613482999999</v>
      </c>
      <c r="M1166" s="49">
        <v>312.84107531000001</v>
      </c>
      <c r="N1166" s="49">
        <v>313.46082232999998</v>
      </c>
      <c r="O1166" s="49">
        <v>312.44490781000002</v>
      </c>
      <c r="P1166" s="49">
        <v>312.55497723000002</v>
      </c>
      <c r="Q1166" s="49">
        <v>310.82915243000002</v>
      </c>
      <c r="R1166" s="49">
        <v>309.32906773000002</v>
      </c>
      <c r="S1166" s="49">
        <v>310.84504888999999</v>
      </c>
      <c r="T1166" s="49">
        <v>311.76016168000001</v>
      </c>
      <c r="U1166" s="49">
        <v>312.95276158000001</v>
      </c>
      <c r="V1166" s="49">
        <v>316.62241272</v>
      </c>
      <c r="W1166" s="49">
        <v>325.71041165999998</v>
      </c>
      <c r="X1166" s="49">
        <v>332.23115166000002</v>
      </c>
      <c r="Y1166" s="49">
        <v>340.62398387000002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347.53</v>
      </c>
      <c r="C1168" s="36">
        <v>365.11</v>
      </c>
      <c r="D1168" s="36">
        <v>375.57</v>
      </c>
      <c r="E1168" s="36">
        <v>375.51</v>
      </c>
      <c r="F1168" s="36">
        <v>374.72</v>
      </c>
      <c r="G1168" s="36">
        <v>375.49</v>
      </c>
      <c r="H1168" s="36">
        <v>354.1</v>
      </c>
      <c r="I1168" s="36">
        <v>340.96</v>
      </c>
      <c r="J1168" s="36">
        <v>323.77</v>
      </c>
      <c r="K1168" s="36">
        <v>332.52</v>
      </c>
      <c r="L1168" s="36">
        <v>334.34</v>
      </c>
      <c r="M1168" s="36">
        <v>336.12</v>
      </c>
      <c r="N1168" s="36">
        <v>334.45</v>
      </c>
      <c r="O1168" s="36">
        <v>335.07</v>
      </c>
      <c r="P1168" s="36">
        <v>332.7</v>
      </c>
      <c r="Q1168" s="36">
        <v>331.59</v>
      </c>
      <c r="R1168" s="36">
        <v>329.86</v>
      </c>
      <c r="S1168" s="36">
        <v>330.03</v>
      </c>
      <c r="T1168" s="36">
        <v>328.88</v>
      </c>
      <c r="U1168" s="36">
        <v>328.27</v>
      </c>
      <c r="V1168" s="36">
        <v>331.65</v>
      </c>
      <c r="W1168" s="36">
        <v>327.02999999999997</v>
      </c>
      <c r="X1168" s="36">
        <v>331.77</v>
      </c>
      <c r="Y1168" s="36">
        <v>334.91</v>
      </c>
    </row>
    <row r="1169" spans="1:26" ht="38.25" x14ac:dyDescent="0.2">
      <c r="A1169" s="111" t="s">
        <v>70</v>
      </c>
      <c r="B1169" s="49">
        <v>347.53304199000002</v>
      </c>
      <c r="C1169" s="49">
        <v>365.11377062999998</v>
      </c>
      <c r="D1169" s="49">
        <v>375.57263505999998</v>
      </c>
      <c r="E1169" s="49">
        <v>375.51010316000003</v>
      </c>
      <c r="F1169" s="49">
        <v>374.71641533000002</v>
      </c>
      <c r="G1169" s="49">
        <v>375.49452600000001</v>
      </c>
      <c r="H1169" s="49">
        <v>354.10258353</v>
      </c>
      <c r="I1169" s="49">
        <v>340.95970182000002</v>
      </c>
      <c r="J1169" s="49">
        <v>323.76967521</v>
      </c>
      <c r="K1169" s="49">
        <v>332.51676190000001</v>
      </c>
      <c r="L1169" s="49">
        <v>334.34347763</v>
      </c>
      <c r="M1169" s="49">
        <v>336.11617522</v>
      </c>
      <c r="N1169" s="49">
        <v>334.44993419999997</v>
      </c>
      <c r="O1169" s="49">
        <v>335.07146318999997</v>
      </c>
      <c r="P1169" s="49">
        <v>332.69956046999999</v>
      </c>
      <c r="Q1169" s="49">
        <v>331.58911092</v>
      </c>
      <c r="R1169" s="49">
        <v>329.8645277</v>
      </c>
      <c r="S1169" s="49">
        <v>330.02820269</v>
      </c>
      <c r="T1169" s="49">
        <v>328.87575422999998</v>
      </c>
      <c r="U1169" s="49">
        <v>328.26695329</v>
      </c>
      <c r="V1169" s="49">
        <v>331.64918588</v>
      </c>
      <c r="W1169" s="49">
        <v>327.03386453000002</v>
      </c>
      <c r="X1169" s="49">
        <v>331.76629126</v>
      </c>
      <c r="Y1169" s="49">
        <v>334.91246729</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351.71</v>
      </c>
      <c r="C1171" s="36">
        <v>369.12</v>
      </c>
      <c r="D1171" s="36">
        <v>374.46</v>
      </c>
      <c r="E1171" s="36">
        <v>374.11</v>
      </c>
      <c r="F1171" s="36">
        <v>374.25</v>
      </c>
      <c r="G1171" s="36">
        <v>374.34</v>
      </c>
      <c r="H1171" s="36">
        <v>359.17</v>
      </c>
      <c r="I1171" s="36">
        <v>335.92</v>
      </c>
      <c r="J1171" s="36">
        <v>321.75</v>
      </c>
      <c r="K1171" s="36">
        <v>317.25</v>
      </c>
      <c r="L1171" s="36">
        <v>316.75</v>
      </c>
      <c r="M1171" s="36">
        <v>313.89</v>
      </c>
      <c r="N1171" s="36">
        <v>313.02999999999997</v>
      </c>
      <c r="O1171" s="36">
        <v>312.83999999999997</v>
      </c>
      <c r="P1171" s="36">
        <v>312.35000000000002</v>
      </c>
      <c r="Q1171" s="36">
        <v>312.02</v>
      </c>
      <c r="R1171" s="36">
        <v>311.49</v>
      </c>
      <c r="S1171" s="36">
        <v>310.77</v>
      </c>
      <c r="T1171" s="36">
        <v>309.91000000000003</v>
      </c>
      <c r="U1171" s="36">
        <v>311.29000000000002</v>
      </c>
      <c r="V1171" s="36">
        <v>300.55</v>
      </c>
      <c r="W1171" s="36">
        <v>295.58999999999997</v>
      </c>
      <c r="X1171" s="36">
        <v>300.29000000000002</v>
      </c>
      <c r="Y1171" s="36">
        <v>322.26</v>
      </c>
    </row>
    <row r="1172" spans="1:26" ht="38.25" x14ac:dyDescent="0.2">
      <c r="A1172" s="111" t="s">
        <v>70</v>
      </c>
      <c r="B1172" s="49">
        <v>351.71187404</v>
      </c>
      <c r="C1172" s="49">
        <v>369.12212654000001</v>
      </c>
      <c r="D1172" s="49">
        <v>374.46398140000002</v>
      </c>
      <c r="E1172" s="49">
        <v>374.11377136999999</v>
      </c>
      <c r="F1172" s="49">
        <v>374.24618865999997</v>
      </c>
      <c r="G1172" s="49">
        <v>374.33951060999999</v>
      </c>
      <c r="H1172" s="49">
        <v>359.17420658999998</v>
      </c>
      <c r="I1172" s="49">
        <v>335.92295722</v>
      </c>
      <c r="J1172" s="49">
        <v>321.75428922999998</v>
      </c>
      <c r="K1172" s="49">
        <v>317.25430132000002</v>
      </c>
      <c r="L1172" s="49">
        <v>316.75490380000002</v>
      </c>
      <c r="M1172" s="49">
        <v>313.88879851000002</v>
      </c>
      <c r="N1172" s="49">
        <v>313.02742919000002</v>
      </c>
      <c r="O1172" s="49">
        <v>312.84325414</v>
      </c>
      <c r="P1172" s="49">
        <v>312.35334528999999</v>
      </c>
      <c r="Q1172" s="49">
        <v>312.01580617000002</v>
      </c>
      <c r="R1172" s="49">
        <v>311.48601457000001</v>
      </c>
      <c r="S1172" s="49">
        <v>310.76864615</v>
      </c>
      <c r="T1172" s="49">
        <v>309.90915011999999</v>
      </c>
      <c r="U1172" s="49">
        <v>311.28578225000001</v>
      </c>
      <c r="V1172" s="49">
        <v>300.55279058000002</v>
      </c>
      <c r="W1172" s="49">
        <v>295.58560365</v>
      </c>
      <c r="X1172" s="49">
        <v>300.29425637000003</v>
      </c>
      <c r="Y1172" s="49">
        <v>322.25793156999998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340.09</v>
      </c>
      <c r="C1174" s="36">
        <v>358.01</v>
      </c>
      <c r="D1174" s="36">
        <v>366.71</v>
      </c>
      <c r="E1174" s="36">
        <v>371.44</v>
      </c>
      <c r="F1174" s="36">
        <v>372.76</v>
      </c>
      <c r="G1174" s="36">
        <v>373.03</v>
      </c>
      <c r="H1174" s="36">
        <v>351.2</v>
      </c>
      <c r="I1174" s="36">
        <v>335.02</v>
      </c>
      <c r="J1174" s="36">
        <v>301.73</v>
      </c>
      <c r="K1174" s="36">
        <v>286.58</v>
      </c>
      <c r="L1174" s="36">
        <v>289.64999999999998</v>
      </c>
      <c r="M1174" s="36">
        <v>289.39</v>
      </c>
      <c r="N1174" s="36">
        <v>287.2</v>
      </c>
      <c r="O1174" s="36">
        <v>286.31</v>
      </c>
      <c r="P1174" s="36">
        <v>287.05</v>
      </c>
      <c r="Q1174" s="36">
        <v>291.63</v>
      </c>
      <c r="R1174" s="36">
        <v>290.35000000000002</v>
      </c>
      <c r="S1174" s="36">
        <v>291.26</v>
      </c>
      <c r="T1174" s="36">
        <v>291.18</v>
      </c>
      <c r="U1174" s="36">
        <v>285.17</v>
      </c>
      <c r="V1174" s="36">
        <v>283.99</v>
      </c>
      <c r="W1174" s="36">
        <v>292.37</v>
      </c>
      <c r="X1174" s="36">
        <v>298.89</v>
      </c>
      <c r="Y1174" s="36">
        <v>321.5</v>
      </c>
    </row>
    <row r="1175" spans="1:26" ht="38.25" x14ac:dyDescent="0.2">
      <c r="A1175" s="111" t="s">
        <v>70</v>
      </c>
      <c r="B1175" s="49">
        <v>340.08693237</v>
      </c>
      <c r="C1175" s="49">
        <v>358.00659266999997</v>
      </c>
      <c r="D1175" s="49">
        <v>366.71345184</v>
      </c>
      <c r="E1175" s="49">
        <v>371.44271881999998</v>
      </c>
      <c r="F1175" s="49">
        <v>372.75998621999997</v>
      </c>
      <c r="G1175" s="49">
        <v>373.03179640000002</v>
      </c>
      <c r="H1175" s="49">
        <v>351.19936288000002</v>
      </c>
      <c r="I1175" s="49">
        <v>335.02197996000001</v>
      </c>
      <c r="J1175" s="49">
        <v>301.72649711000003</v>
      </c>
      <c r="K1175" s="49">
        <v>286.58430308999999</v>
      </c>
      <c r="L1175" s="49">
        <v>289.64834974000001</v>
      </c>
      <c r="M1175" s="49">
        <v>289.38867672999999</v>
      </c>
      <c r="N1175" s="49">
        <v>287.19524612999999</v>
      </c>
      <c r="O1175" s="49">
        <v>286.30931145</v>
      </c>
      <c r="P1175" s="49">
        <v>287.05464520999999</v>
      </c>
      <c r="Q1175" s="49">
        <v>291.62577267</v>
      </c>
      <c r="R1175" s="49">
        <v>290.35334967</v>
      </c>
      <c r="S1175" s="49">
        <v>291.25838558999999</v>
      </c>
      <c r="T1175" s="49">
        <v>291.1785931</v>
      </c>
      <c r="U1175" s="49">
        <v>285.17442141999999</v>
      </c>
      <c r="V1175" s="49">
        <v>283.98637078000002</v>
      </c>
      <c r="W1175" s="49">
        <v>292.37496922000003</v>
      </c>
      <c r="X1175" s="49">
        <v>298.89267290999999</v>
      </c>
      <c r="Y1175" s="49">
        <v>321.50082028000003</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342.82</v>
      </c>
      <c r="C1177" s="36">
        <v>360.01</v>
      </c>
      <c r="D1177" s="36">
        <v>364.85</v>
      </c>
      <c r="E1177" s="36">
        <v>367.08</v>
      </c>
      <c r="F1177" s="36">
        <v>368.9</v>
      </c>
      <c r="G1177" s="36">
        <v>369.41</v>
      </c>
      <c r="H1177" s="36">
        <v>356.13</v>
      </c>
      <c r="I1177" s="36">
        <v>339.92</v>
      </c>
      <c r="J1177" s="36">
        <v>305.51</v>
      </c>
      <c r="K1177" s="36">
        <v>281.95999999999998</v>
      </c>
      <c r="L1177" s="36">
        <v>273.72000000000003</v>
      </c>
      <c r="M1177" s="36">
        <v>272.88</v>
      </c>
      <c r="N1177" s="36">
        <v>271.97000000000003</v>
      </c>
      <c r="O1177" s="36">
        <v>272.31</v>
      </c>
      <c r="P1177" s="36">
        <v>270.54000000000002</v>
      </c>
      <c r="Q1177" s="36">
        <v>271.02</v>
      </c>
      <c r="R1177" s="36">
        <v>271.51</v>
      </c>
      <c r="S1177" s="36">
        <v>270.24</v>
      </c>
      <c r="T1177" s="36">
        <v>272.42</v>
      </c>
      <c r="U1177" s="36">
        <v>277.43</v>
      </c>
      <c r="V1177" s="36">
        <v>285.62</v>
      </c>
      <c r="W1177" s="36">
        <v>299.37</v>
      </c>
      <c r="X1177" s="36">
        <v>299.39</v>
      </c>
      <c r="Y1177" s="36">
        <v>315.76</v>
      </c>
    </row>
    <row r="1178" spans="1:26" ht="38.25" x14ac:dyDescent="0.2">
      <c r="A1178" s="111" t="s">
        <v>70</v>
      </c>
      <c r="B1178" s="49">
        <v>342.82397330999999</v>
      </c>
      <c r="C1178" s="49">
        <v>360.0076914</v>
      </c>
      <c r="D1178" s="49">
        <v>364.85425106000002</v>
      </c>
      <c r="E1178" s="49">
        <v>367.07948357999999</v>
      </c>
      <c r="F1178" s="49">
        <v>368.89662504</v>
      </c>
      <c r="G1178" s="49">
        <v>369.41445886999998</v>
      </c>
      <c r="H1178" s="49">
        <v>356.13378647000002</v>
      </c>
      <c r="I1178" s="49">
        <v>339.91911873999999</v>
      </c>
      <c r="J1178" s="49">
        <v>305.50714685999998</v>
      </c>
      <c r="K1178" s="49">
        <v>281.95906854999998</v>
      </c>
      <c r="L1178" s="49">
        <v>273.72477192000002</v>
      </c>
      <c r="M1178" s="49">
        <v>272.88192357000003</v>
      </c>
      <c r="N1178" s="49">
        <v>271.97127570999999</v>
      </c>
      <c r="O1178" s="49">
        <v>272.30706418</v>
      </c>
      <c r="P1178" s="49">
        <v>270.54313940999998</v>
      </c>
      <c r="Q1178" s="49">
        <v>271.01683723000002</v>
      </c>
      <c r="R1178" s="49">
        <v>271.51210639999999</v>
      </c>
      <c r="S1178" s="49">
        <v>270.24398687000001</v>
      </c>
      <c r="T1178" s="49">
        <v>272.41617408000002</v>
      </c>
      <c r="U1178" s="49">
        <v>277.43272667999997</v>
      </c>
      <c r="V1178" s="49">
        <v>285.61946078</v>
      </c>
      <c r="W1178" s="49">
        <v>299.36702822000001</v>
      </c>
      <c r="X1178" s="49">
        <v>299.39122206000002</v>
      </c>
      <c r="Y1178" s="49">
        <v>315.76474291</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79" t="s">
        <v>111</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80"/>
      <c r="Z1181" s="18">
        <v>1</v>
      </c>
    </row>
    <row r="1182" spans="1:26" ht="15" thickBot="1" x14ac:dyDescent="0.25"/>
    <row r="1183" spans="1:26" ht="15" customHeight="1" thickBot="1" x14ac:dyDescent="0.25">
      <c r="A1183" s="226" t="s">
        <v>35</v>
      </c>
      <c r="B1183" s="278" t="s">
        <v>112</v>
      </c>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30"/>
      <c r="Z1183" s="18">
        <v>1</v>
      </c>
    </row>
    <row r="1184" spans="1:26" ht="15" thickBot="1" x14ac:dyDescent="0.25">
      <c r="A1184" s="227"/>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400.98</v>
      </c>
      <c r="C1185" s="36">
        <v>423.9</v>
      </c>
      <c r="D1185" s="36">
        <v>435.24</v>
      </c>
      <c r="E1185" s="36">
        <v>439.79</v>
      </c>
      <c r="F1185" s="36">
        <v>443.43</v>
      </c>
      <c r="G1185" s="36">
        <v>437.56</v>
      </c>
      <c r="H1185" s="36">
        <v>409.86</v>
      </c>
      <c r="I1185" s="36">
        <v>375.53</v>
      </c>
      <c r="J1185" s="36">
        <v>355.38</v>
      </c>
      <c r="K1185" s="36">
        <v>349.65</v>
      </c>
      <c r="L1185" s="36">
        <v>351.82</v>
      </c>
      <c r="M1185" s="36">
        <v>352.83</v>
      </c>
      <c r="N1185" s="36">
        <v>350.94</v>
      </c>
      <c r="O1185" s="36">
        <v>353.69</v>
      </c>
      <c r="P1185" s="36">
        <v>349.84</v>
      </c>
      <c r="Q1185" s="36">
        <v>350.64</v>
      </c>
      <c r="R1185" s="36">
        <v>350.94</v>
      </c>
      <c r="S1185" s="36">
        <v>350.66</v>
      </c>
      <c r="T1185" s="36">
        <v>351.68</v>
      </c>
      <c r="U1185" s="36">
        <v>352.11</v>
      </c>
      <c r="V1185" s="36">
        <v>344.21</v>
      </c>
      <c r="W1185" s="36">
        <v>332.13</v>
      </c>
      <c r="X1185" s="36">
        <v>341.49</v>
      </c>
      <c r="Y1185" s="36">
        <v>367.54</v>
      </c>
    </row>
    <row r="1186" spans="1:25" ht="38.25" x14ac:dyDescent="0.2">
      <c r="A1186" s="111" t="s">
        <v>70</v>
      </c>
      <c r="B1186" s="49">
        <v>400.98344191000001</v>
      </c>
      <c r="C1186" s="49">
        <v>423.90156604999999</v>
      </c>
      <c r="D1186" s="49">
        <v>435.2381474</v>
      </c>
      <c r="E1186" s="49">
        <v>439.79064047999998</v>
      </c>
      <c r="F1186" s="49">
        <v>443.43361384000002</v>
      </c>
      <c r="G1186" s="49">
        <v>437.55753050999999</v>
      </c>
      <c r="H1186" s="49">
        <v>409.85687318999999</v>
      </c>
      <c r="I1186" s="49">
        <v>375.53383540999999</v>
      </c>
      <c r="J1186" s="49">
        <v>355.37650244999998</v>
      </c>
      <c r="K1186" s="49">
        <v>349.64650071</v>
      </c>
      <c r="L1186" s="49">
        <v>351.81891992999999</v>
      </c>
      <c r="M1186" s="49">
        <v>352.83238025000003</v>
      </c>
      <c r="N1186" s="49">
        <v>350.94475295000001</v>
      </c>
      <c r="O1186" s="49">
        <v>353.68770762000003</v>
      </c>
      <c r="P1186" s="49">
        <v>349.83868613999999</v>
      </c>
      <c r="Q1186" s="49">
        <v>350.63898447999998</v>
      </c>
      <c r="R1186" s="49">
        <v>350.93841213000002</v>
      </c>
      <c r="S1186" s="49">
        <v>350.65936051</v>
      </c>
      <c r="T1186" s="49">
        <v>351.68361133000002</v>
      </c>
      <c r="U1186" s="49">
        <v>352.10526614000003</v>
      </c>
      <c r="V1186" s="49">
        <v>344.20832969000003</v>
      </c>
      <c r="W1186" s="49">
        <v>332.12752118999998</v>
      </c>
      <c r="X1186" s="49">
        <v>341.49133332000002</v>
      </c>
      <c r="Y1186" s="49">
        <v>367.53839302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404.48</v>
      </c>
      <c r="C1188" s="36">
        <v>428.78</v>
      </c>
      <c r="D1188" s="36">
        <v>440.41</v>
      </c>
      <c r="E1188" s="36">
        <v>445.02</v>
      </c>
      <c r="F1188" s="36">
        <v>450.89</v>
      </c>
      <c r="G1188" s="36">
        <v>450.34</v>
      </c>
      <c r="H1188" s="36">
        <v>430.76</v>
      </c>
      <c r="I1188" s="36">
        <v>402.26</v>
      </c>
      <c r="J1188" s="36">
        <v>363.02</v>
      </c>
      <c r="K1188" s="36">
        <v>342.38</v>
      </c>
      <c r="L1188" s="36">
        <v>349.68</v>
      </c>
      <c r="M1188" s="36">
        <v>351.21</v>
      </c>
      <c r="N1188" s="36">
        <v>351.08</v>
      </c>
      <c r="O1188" s="36">
        <v>347.96</v>
      </c>
      <c r="P1188" s="36">
        <v>342.05</v>
      </c>
      <c r="Q1188" s="36">
        <v>340.39</v>
      </c>
      <c r="R1188" s="36">
        <v>339.76</v>
      </c>
      <c r="S1188" s="36">
        <v>341.61</v>
      </c>
      <c r="T1188" s="36">
        <v>344.31</v>
      </c>
      <c r="U1188" s="36">
        <v>344.54</v>
      </c>
      <c r="V1188" s="36">
        <v>339.74</v>
      </c>
      <c r="W1188" s="36">
        <v>340.35</v>
      </c>
      <c r="X1188" s="36">
        <v>356.6</v>
      </c>
      <c r="Y1188" s="36">
        <v>381.84</v>
      </c>
    </row>
    <row r="1189" spans="1:25" ht="38.25" x14ac:dyDescent="0.2">
      <c r="A1189" s="111" t="s">
        <v>70</v>
      </c>
      <c r="B1189" s="49">
        <v>404.47605784000001</v>
      </c>
      <c r="C1189" s="49">
        <v>428.78184808999998</v>
      </c>
      <c r="D1189" s="49">
        <v>440.40603607999998</v>
      </c>
      <c r="E1189" s="49">
        <v>445.02280216000003</v>
      </c>
      <c r="F1189" s="49">
        <v>450.88658227000002</v>
      </c>
      <c r="G1189" s="49">
        <v>450.33696307000002</v>
      </c>
      <c r="H1189" s="49">
        <v>430.75992638999998</v>
      </c>
      <c r="I1189" s="49">
        <v>402.26404545999998</v>
      </c>
      <c r="J1189" s="49">
        <v>363.01703027999997</v>
      </c>
      <c r="K1189" s="49">
        <v>342.37528374999999</v>
      </c>
      <c r="L1189" s="49">
        <v>349.67851524000002</v>
      </c>
      <c r="M1189" s="49">
        <v>351.20916724</v>
      </c>
      <c r="N1189" s="49">
        <v>351.07797805000001</v>
      </c>
      <c r="O1189" s="49">
        <v>347.96156847999998</v>
      </c>
      <c r="P1189" s="49">
        <v>342.04813940999998</v>
      </c>
      <c r="Q1189" s="49">
        <v>340.39208725999998</v>
      </c>
      <c r="R1189" s="49">
        <v>339.76363706000001</v>
      </c>
      <c r="S1189" s="49">
        <v>341.61342671</v>
      </c>
      <c r="T1189" s="49">
        <v>344.31072501</v>
      </c>
      <c r="U1189" s="49">
        <v>344.54026749000002</v>
      </c>
      <c r="V1189" s="49">
        <v>339.73681947</v>
      </c>
      <c r="W1189" s="49">
        <v>340.34816805999998</v>
      </c>
      <c r="X1189" s="49">
        <v>356.60006641000001</v>
      </c>
      <c r="Y1189" s="49">
        <v>381.83962316999998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408.16</v>
      </c>
      <c r="C1191" s="36">
        <v>431.55</v>
      </c>
      <c r="D1191" s="36">
        <v>444.38</v>
      </c>
      <c r="E1191" s="36">
        <v>449.31</v>
      </c>
      <c r="F1191" s="36">
        <v>454.07</v>
      </c>
      <c r="G1191" s="36">
        <v>453.02</v>
      </c>
      <c r="H1191" s="36">
        <v>436.01</v>
      </c>
      <c r="I1191" s="36">
        <v>408.92</v>
      </c>
      <c r="J1191" s="36">
        <v>368.57</v>
      </c>
      <c r="K1191" s="36">
        <v>343.21</v>
      </c>
      <c r="L1191" s="36">
        <v>350.69</v>
      </c>
      <c r="M1191" s="36">
        <v>352.21</v>
      </c>
      <c r="N1191" s="36">
        <v>350.8</v>
      </c>
      <c r="O1191" s="36">
        <v>348.06</v>
      </c>
      <c r="P1191" s="36">
        <v>343.73</v>
      </c>
      <c r="Q1191" s="36">
        <v>343.21</v>
      </c>
      <c r="R1191" s="36">
        <v>340.76</v>
      </c>
      <c r="S1191" s="36">
        <v>339.71</v>
      </c>
      <c r="T1191" s="36">
        <v>343.85</v>
      </c>
      <c r="U1191" s="36">
        <v>346.28</v>
      </c>
      <c r="V1191" s="36">
        <v>340.5</v>
      </c>
      <c r="W1191" s="36">
        <v>337.4</v>
      </c>
      <c r="X1191" s="36">
        <v>354.48</v>
      </c>
      <c r="Y1191" s="36">
        <v>381.7</v>
      </c>
    </row>
    <row r="1192" spans="1:25" ht="38.25" x14ac:dyDescent="0.2">
      <c r="A1192" s="111" t="s">
        <v>70</v>
      </c>
      <c r="B1192" s="49">
        <v>408.15962065999997</v>
      </c>
      <c r="C1192" s="49">
        <v>431.54525474000002</v>
      </c>
      <c r="D1192" s="49">
        <v>444.38307696999999</v>
      </c>
      <c r="E1192" s="49">
        <v>449.31058940999998</v>
      </c>
      <c r="F1192" s="49">
        <v>454.06744121999998</v>
      </c>
      <c r="G1192" s="49">
        <v>453.02360192999998</v>
      </c>
      <c r="H1192" s="49">
        <v>436.01337849999999</v>
      </c>
      <c r="I1192" s="49">
        <v>408.92385080999998</v>
      </c>
      <c r="J1192" s="49">
        <v>368.56904403999999</v>
      </c>
      <c r="K1192" s="49">
        <v>343.20881381999999</v>
      </c>
      <c r="L1192" s="49">
        <v>350.68568202</v>
      </c>
      <c r="M1192" s="49">
        <v>352.21134529</v>
      </c>
      <c r="N1192" s="49">
        <v>350.80139716000002</v>
      </c>
      <c r="O1192" s="49">
        <v>348.06250568000002</v>
      </c>
      <c r="P1192" s="49">
        <v>343.73071835000002</v>
      </c>
      <c r="Q1192" s="49">
        <v>343.20590256999998</v>
      </c>
      <c r="R1192" s="49">
        <v>340.75878951999999</v>
      </c>
      <c r="S1192" s="49">
        <v>339.71306578000002</v>
      </c>
      <c r="T1192" s="49">
        <v>343.84993306000001</v>
      </c>
      <c r="U1192" s="49">
        <v>346.27887466999999</v>
      </c>
      <c r="V1192" s="49">
        <v>340.5014726</v>
      </c>
      <c r="W1192" s="49">
        <v>337.39504875</v>
      </c>
      <c r="X1192" s="49">
        <v>354.48057971999998</v>
      </c>
      <c r="Y1192" s="49">
        <v>381.69785734999999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421.31</v>
      </c>
      <c r="C1194" s="36">
        <v>443.98</v>
      </c>
      <c r="D1194" s="36">
        <v>453.66</v>
      </c>
      <c r="E1194" s="36">
        <v>460.09</v>
      </c>
      <c r="F1194" s="36">
        <v>468.66</v>
      </c>
      <c r="G1194" s="36">
        <v>472.75</v>
      </c>
      <c r="H1194" s="36">
        <v>444.58</v>
      </c>
      <c r="I1194" s="36">
        <v>410.4</v>
      </c>
      <c r="J1194" s="36">
        <v>380.8</v>
      </c>
      <c r="K1194" s="36">
        <v>361.06</v>
      </c>
      <c r="L1194" s="36">
        <v>360.92</v>
      </c>
      <c r="M1194" s="36">
        <v>360.12</v>
      </c>
      <c r="N1194" s="36">
        <v>357.78</v>
      </c>
      <c r="O1194" s="36">
        <v>358.62</v>
      </c>
      <c r="P1194" s="36">
        <v>359.16</v>
      </c>
      <c r="Q1194" s="36">
        <v>358.04</v>
      </c>
      <c r="R1194" s="36">
        <v>360.17</v>
      </c>
      <c r="S1194" s="36">
        <v>360.44</v>
      </c>
      <c r="T1194" s="36">
        <v>360.91</v>
      </c>
      <c r="U1194" s="36">
        <v>363.52</v>
      </c>
      <c r="V1194" s="36">
        <v>371.42</v>
      </c>
      <c r="W1194" s="36">
        <v>381.04</v>
      </c>
      <c r="X1194" s="36">
        <v>394.97</v>
      </c>
      <c r="Y1194" s="36">
        <v>407.21</v>
      </c>
    </row>
    <row r="1195" spans="1:25" ht="38.25" x14ac:dyDescent="0.2">
      <c r="A1195" s="111" t="s">
        <v>70</v>
      </c>
      <c r="B1195" s="49">
        <v>421.31328791999999</v>
      </c>
      <c r="C1195" s="49">
        <v>443.98211526</v>
      </c>
      <c r="D1195" s="49">
        <v>453.66390074999998</v>
      </c>
      <c r="E1195" s="49">
        <v>460.08507745000003</v>
      </c>
      <c r="F1195" s="49">
        <v>468.65873245</v>
      </c>
      <c r="G1195" s="49">
        <v>472.75154988999998</v>
      </c>
      <c r="H1195" s="49">
        <v>444.57876266</v>
      </c>
      <c r="I1195" s="49">
        <v>410.40409464999999</v>
      </c>
      <c r="J1195" s="49">
        <v>380.80322545000001</v>
      </c>
      <c r="K1195" s="49">
        <v>361.05946778999999</v>
      </c>
      <c r="L1195" s="49">
        <v>360.92161695999999</v>
      </c>
      <c r="M1195" s="49">
        <v>360.11650033000001</v>
      </c>
      <c r="N1195" s="49">
        <v>357.77663317000003</v>
      </c>
      <c r="O1195" s="49">
        <v>358.62058616000002</v>
      </c>
      <c r="P1195" s="49">
        <v>359.15984614000001</v>
      </c>
      <c r="Q1195" s="49">
        <v>358.04331244000002</v>
      </c>
      <c r="R1195" s="49">
        <v>360.16715224000001</v>
      </c>
      <c r="S1195" s="49">
        <v>360.44221591000002</v>
      </c>
      <c r="T1195" s="49">
        <v>360.91398971000001</v>
      </c>
      <c r="U1195" s="49">
        <v>363.52414342999998</v>
      </c>
      <c r="V1195" s="49">
        <v>371.42387552000002</v>
      </c>
      <c r="W1195" s="49">
        <v>381.04446302000002</v>
      </c>
      <c r="X1195" s="49">
        <v>394.96960238999998</v>
      </c>
      <c r="Y1195" s="49">
        <v>407.21049047999998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427.24</v>
      </c>
      <c r="C1197" s="36">
        <v>451.33</v>
      </c>
      <c r="D1197" s="36">
        <v>465.24</v>
      </c>
      <c r="E1197" s="36">
        <v>469.7</v>
      </c>
      <c r="F1197" s="36">
        <v>464.13</v>
      </c>
      <c r="G1197" s="36">
        <v>470.56</v>
      </c>
      <c r="H1197" s="36">
        <v>440.49</v>
      </c>
      <c r="I1197" s="36">
        <v>397.95</v>
      </c>
      <c r="J1197" s="36">
        <v>368.27</v>
      </c>
      <c r="K1197" s="36">
        <v>365.31</v>
      </c>
      <c r="L1197" s="36">
        <v>349.11</v>
      </c>
      <c r="M1197" s="36">
        <v>349.78</v>
      </c>
      <c r="N1197" s="36">
        <v>349.32</v>
      </c>
      <c r="O1197" s="36">
        <v>351.45</v>
      </c>
      <c r="P1197" s="36">
        <v>347.69</v>
      </c>
      <c r="Q1197" s="36">
        <v>347.75</v>
      </c>
      <c r="R1197" s="36">
        <v>347.46</v>
      </c>
      <c r="S1197" s="36">
        <v>346</v>
      </c>
      <c r="T1197" s="36">
        <v>345.55</v>
      </c>
      <c r="U1197" s="36">
        <v>346.13</v>
      </c>
      <c r="V1197" s="36">
        <v>346.99</v>
      </c>
      <c r="W1197" s="36">
        <v>365.43</v>
      </c>
      <c r="X1197" s="36">
        <v>370.68</v>
      </c>
      <c r="Y1197" s="36">
        <v>390.85</v>
      </c>
    </row>
    <row r="1198" spans="1:25" ht="38.25" x14ac:dyDescent="0.2">
      <c r="A1198" s="111" t="s">
        <v>70</v>
      </c>
      <c r="B1198" s="49">
        <v>427.23656149999999</v>
      </c>
      <c r="C1198" s="49">
        <v>451.32934102000002</v>
      </c>
      <c r="D1198" s="49">
        <v>465.23756524999999</v>
      </c>
      <c r="E1198" s="49">
        <v>469.70108083999997</v>
      </c>
      <c r="F1198" s="49">
        <v>464.12776339999999</v>
      </c>
      <c r="G1198" s="49">
        <v>470.55907550000001</v>
      </c>
      <c r="H1198" s="49">
        <v>440.48879468000001</v>
      </c>
      <c r="I1198" s="49">
        <v>397.95296002999999</v>
      </c>
      <c r="J1198" s="49">
        <v>368.26823342</v>
      </c>
      <c r="K1198" s="49">
        <v>365.31260529999997</v>
      </c>
      <c r="L1198" s="49">
        <v>349.11182604999999</v>
      </c>
      <c r="M1198" s="49">
        <v>349.78475182</v>
      </c>
      <c r="N1198" s="49">
        <v>349.32219063999997</v>
      </c>
      <c r="O1198" s="49">
        <v>351.44736454000002</v>
      </c>
      <c r="P1198" s="49">
        <v>347.69137809</v>
      </c>
      <c r="Q1198" s="49">
        <v>347.74697591</v>
      </c>
      <c r="R1198" s="49">
        <v>347.45724967000001</v>
      </c>
      <c r="S1198" s="49">
        <v>345.99814887999997</v>
      </c>
      <c r="T1198" s="49">
        <v>345.55206232</v>
      </c>
      <c r="U1198" s="49">
        <v>346.12868701000002</v>
      </c>
      <c r="V1198" s="49">
        <v>346.98977872</v>
      </c>
      <c r="W1198" s="49">
        <v>365.42827483999997</v>
      </c>
      <c r="X1198" s="49">
        <v>370.67650556000001</v>
      </c>
      <c r="Y1198" s="49">
        <v>390.85428975999997</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440.14</v>
      </c>
      <c r="C1200" s="36">
        <v>464.86</v>
      </c>
      <c r="D1200" s="36">
        <v>468.41</v>
      </c>
      <c r="E1200" s="36">
        <v>484.86</v>
      </c>
      <c r="F1200" s="36">
        <v>489.04</v>
      </c>
      <c r="G1200" s="36">
        <v>484.06</v>
      </c>
      <c r="H1200" s="36">
        <v>448.9</v>
      </c>
      <c r="I1200" s="36">
        <v>404.16</v>
      </c>
      <c r="J1200" s="36">
        <v>365.43</v>
      </c>
      <c r="K1200" s="36">
        <v>347.55</v>
      </c>
      <c r="L1200" s="36">
        <v>345.39</v>
      </c>
      <c r="M1200" s="36">
        <v>345.3</v>
      </c>
      <c r="N1200" s="36">
        <v>345.55</v>
      </c>
      <c r="O1200" s="36">
        <v>345.7</v>
      </c>
      <c r="P1200" s="36">
        <v>343.6</v>
      </c>
      <c r="Q1200" s="36">
        <v>344.05</v>
      </c>
      <c r="R1200" s="36">
        <v>344.24</v>
      </c>
      <c r="S1200" s="36">
        <v>345.29</v>
      </c>
      <c r="T1200" s="36">
        <v>345.63</v>
      </c>
      <c r="U1200" s="36">
        <v>346.37</v>
      </c>
      <c r="V1200" s="36">
        <v>356.41</v>
      </c>
      <c r="W1200" s="36">
        <v>364.14</v>
      </c>
      <c r="X1200" s="36">
        <v>373.57</v>
      </c>
      <c r="Y1200" s="36">
        <v>400.38</v>
      </c>
    </row>
    <row r="1201" spans="1:25" ht="38.25" x14ac:dyDescent="0.2">
      <c r="A1201" s="111" t="s">
        <v>70</v>
      </c>
      <c r="B1201" s="49">
        <v>440.13651264999999</v>
      </c>
      <c r="C1201" s="49">
        <v>464.86488272999998</v>
      </c>
      <c r="D1201" s="49">
        <v>468.40559016999998</v>
      </c>
      <c r="E1201" s="49">
        <v>484.86434921</v>
      </c>
      <c r="F1201" s="49">
        <v>489.03766524000002</v>
      </c>
      <c r="G1201" s="49">
        <v>484.06264879999998</v>
      </c>
      <c r="H1201" s="49">
        <v>448.89980594999997</v>
      </c>
      <c r="I1201" s="49">
        <v>404.15857507999999</v>
      </c>
      <c r="J1201" s="49">
        <v>365.43046672000003</v>
      </c>
      <c r="K1201" s="49">
        <v>347.55428583000003</v>
      </c>
      <c r="L1201" s="49">
        <v>345.38975248999998</v>
      </c>
      <c r="M1201" s="49">
        <v>345.29554242</v>
      </c>
      <c r="N1201" s="49">
        <v>345.5495785</v>
      </c>
      <c r="O1201" s="49">
        <v>345.70497089000003</v>
      </c>
      <c r="P1201" s="49">
        <v>343.59997376000001</v>
      </c>
      <c r="Q1201" s="49">
        <v>344.04738617999999</v>
      </c>
      <c r="R1201" s="49">
        <v>344.23933625000001</v>
      </c>
      <c r="S1201" s="49">
        <v>345.28923671000001</v>
      </c>
      <c r="T1201" s="49">
        <v>345.63018613999998</v>
      </c>
      <c r="U1201" s="49">
        <v>346.36559954000001</v>
      </c>
      <c r="V1201" s="49">
        <v>356.41024587999999</v>
      </c>
      <c r="W1201" s="49">
        <v>364.13572921000002</v>
      </c>
      <c r="X1201" s="49">
        <v>373.56788719000002</v>
      </c>
      <c r="Y1201" s="49">
        <v>400.38295047000003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433.5</v>
      </c>
      <c r="C1203" s="36">
        <v>456.49</v>
      </c>
      <c r="D1203" s="36">
        <v>473.92</v>
      </c>
      <c r="E1203" s="36">
        <v>480.07</v>
      </c>
      <c r="F1203" s="36">
        <v>484.13</v>
      </c>
      <c r="G1203" s="36">
        <v>482.03</v>
      </c>
      <c r="H1203" s="36">
        <v>448.79</v>
      </c>
      <c r="I1203" s="36">
        <v>403.96</v>
      </c>
      <c r="J1203" s="36">
        <v>368.73</v>
      </c>
      <c r="K1203" s="36">
        <v>346.88</v>
      </c>
      <c r="L1203" s="36">
        <v>345.31</v>
      </c>
      <c r="M1203" s="36">
        <v>345.81</v>
      </c>
      <c r="N1203" s="36">
        <v>344.58</v>
      </c>
      <c r="O1203" s="36">
        <v>344.31</v>
      </c>
      <c r="P1203" s="36">
        <v>343.02</v>
      </c>
      <c r="Q1203" s="36">
        <v>342.16</v>
      </c>
      <c r="R1203" s="36">
        <v>342.65</v>
      </c>
      <c r="S1203" s="36">
        <v>342.09</v>
      </c>
      <c r="T1203" s="36">
        <v>341.85</v>
      </c>
      <c r="U1203" s="36">
        <v>343.98</v>
      </c>
      <c r="V1203" s="36">
        <v>350.05</v>
      </c>
      <c r="W1203" s="36">
        <v>360.94</v>
      </c>
      <c r="X1203" s="36">
        <v>369.8</v>
      </c>
      <c r="Y1203" s="36">
        <v>391.68</v>
      </c>
    </row>
    <row r="1204" spans="1:25" ht="38.25" x14ac:dyDescent="0.2">
      <c r="A1204" s="111" t="s">
        <v>70</v>
      </c>
      <c r="B1204" s="49">
        <v>433.49711683999999</v>
      </c>
      <c r="C1204" s="49">
        <v>456.49329868000001</v>
      </c>
      <c r="D1204" s="49">
        <v>473.91992486999999</v>
      </c>
      <c r="E1204" s="49">
        <v>480.06661656</v>
      </c>
      <c r="F1204" s="49">
        <v>484.13120436000003</v>
      </c>
      <c r="G1204" s="49">
        <v>482.03443618</v>
      </c>
      <c r="H1204" s="49">
        <v>448.78937214000001</v>
      </c>
      <c r="I1204" s="49">
        <v>403.96180156000003</v>
      </c>
      <c r="J1204" s="49">
        <v>368.72860206000001</v>
      </c>
      <c r="K1204" s="49">
        <v>346.87941377999999</v>
      </c>
      <c r="L1204" s="49">
        <v>345.31249930000001</v>
      </c>
      <c r="M1204" s="49">
        <v>345.80827151</v>
      </c>
      <c r="N1204" s="49">
        <v>344.57988904000001</v>
      </c>
      <c r="O1204" s="49">
        <v>344.30775560000001</v>
      </c>
      <c r="P1204" s="49">
        <v>343.01662114999999</v>
      </c>
      <c r="Q1204" s="49">
        <v>342.15571595</v>
      </c>
      <c r="R1204" s="49">
        <v>342.64674864</v>
      </c>
      <c r="S1204" s="49">
        <v>342.09019788000001</v>
      </c>
      <c r="T1204" s="49">
        <v>341.85305161000002</v>
      </c>
      <c r="U1204" s="49">
        <v>343.97843408</v>
      </c>
      <c r="V1204" s="49">
        <v>350.05130731999998</v>
      </c>
      <c r="W1204" s="49">
        <v>360.94387337000001</v>
      </c>
      <c r="X1204" s="49">
        <v>369.80396572000001</v>
      </c>
      <c r="Y1204" s="49">
        <v>391.68398029000002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418.68</v>
      </c>
      <c r="C1206" s="36">
        <v>434.42</v>
      </c>
      <c r="D1206" s="36">
        <v>446.84</v>
      </c>
      <c r="E1206" s="36">
        <v>452.61</v>
      </c>
      <c r="F1206" s="36">
        <v>452.43</v>
      </c>
      <c r="G1206" s="36">
        <v>436.31</v>
      </c>
      <c r="H1206" s="36">
        <v>404.23</v>
      </c>
      <c r="I1206" s="36">
        <v>378.24</v>
      </c>
      <c r="J1206" s="36">
        <v>354.65</v>
      </c>
      <c r="K1206" s="36">
        <v>341.57</v>
      </c>
      <c r="L1206" s="36">
        <v>345.61</v>
      </c>
      <c r="M1206" s="36">
        <v>346.02</v>
      </c>
      <c r="N1206" s="36">
        <v>344.23</v>
      </c>
      <c r="O1206" s="36">
        <v>347.35</v>
      </c>
      <c r="P1206" s="36">
        <v>344.49</v>
      </c>
      <c r="Q1206" s="36">
        <v>344.44</v>
      </c>
      <c r="R1206" s="36">
        <v>343.01</v>
      </c>
      <c r="S1206" s="36">
        <v>341.74</v>
      </c>
      <c r="T1206" s="36">
        <v>342.6</v>
      </c>
      <c r="U1206" s="36">
        <v>342.46</v>
      </c>
      <c r="V1206" s="36">
        <v>334.87</v>
      </c>
      <c r="W1206" s="36">
        <v>333.31</v>
      </c>
      <c r="X1206" s="36">
        <v>351.64</v>
      </c>
      <c r="Y1206" s="36">
        <v>376.25</v>
      </c>
    </row>
    <row r="1207" spans="1:25" ht="38.25" x14ac:dyDescent="0.2">
      <c r="A1207" s="111" t="s">
        <v>70</v>
      </c>
      <c r="B1207" s="49">
        <v>418.68267488999999</v>
      </c>
      <c r="C1207" s="49">
        <v>434.42182335000001</v>
      </c>
      <c r="D1207" s="49">
        <v>446.84224506999999</v>
      </c>
      <c r="E1207" s="49">
        <v>452.60501427000003</v>
      </c>
      <c r="F1207" s="49">
        <v>452.43290802000001</v>
      </c>
      <c r="G1207" s="49">
        <v>436.30582085999998</v>
      </c>
      <c r="H1207" s="49">
        <v>404.22983850000003</v>
      </c>
      <c r="I1207" s="49">
        <v>378.24122223000001</v>
      </c>
      <c r="J1207" s="49">
        <v>354.64600566000001</v>
      </c>
      <c r="K1207" s="49">
        <v>341.57254727999998</v>
      </c>
      <c r="L1207" s="49">
        <v>345.60508355000002</v>
      </c>
      <c r="M1207" s="49">
        <v>346.01582633999999</v>
      </c>
      <c r="N1207" s="49">
        <v>344.23417505999998</v>
      </c>
      <c r="O1207" s="49">
        <v>347.34645826000002</v>
      </c>
      <c r="P1207" s="49">
        <v>344.48860465000001</v>
      </c>
      <c r="Q1207" s="49">
        <v>344.44028717999998</v>
      </c>
      <c r="R1207" s="49">
        <v>343.01031855000002</v>
      </c>
      <c r="S1207" s="49">
        <v>341.74179495999999</v>
      </c>
      <c r="T1207" s="49">
        <v>342.59843506999999</v>
      </c>
      <c r="U1207" s="49">
        <v>342.45955901000002</v>
      </c>
      <c r="V1207" s="49">
        <v>334.86894835999999</v>
      </c>
      <c r="W1207" s="49">
        <v>333.30816397000001</v>
      </c>
      <c r="X1207" s="49">
        <v>351.63817613999998</v>
      </c>
      <c r="Y1207" s="49">
        <v>376.24818199999999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408.31</v>
      </c>
      <c r="C1209" s="36">
        <v>431.44</v>
      </c>
      <c r="D1209" s="36">
        <v>444.73</v>
      </c>
      <c r="E1209" s="36">
        <v>448.91</v>
      </c>
      <c r="F1209" s="36">
        <v>452.9</v>
      </c>
      <c r="G1209" s="36">
        <v>452.12</v>
      </c>
      <c r="H1209" s="36">
        <v>416.65</v>
      </c>
      <c r="I1209" s="36">
        <v>389.39</v>
      </c>
      <c r="J1209" s="36">
        <v>358.98</v>
      </c>
      <c r="K1209" s="36">
        <v>339.51</v>
      </c>
      <c r="L1209" s="36">
        <v>337.3</v>
      </c>
      <c r="M1209" s="36">
        <v>335.98</v>
      </c>
      <c r="N1209" s="36">
        <v>332.4</v>
      </c>
      <c r="O1209" s="36">
        <v>331.09</v>
      </c>
      <c r="P1209" s="36">
        <v>329.8</v>
      </c>
      <c r="Q1209" s="36">
        <v>330.32</v>
      </c>
      <c r="R1209" s="36">
        <v>331.18</v>
      </c>
      <c r="S1209" s="36">
        <v>332.64</v>
      </c>
      <c r="T1209" s="36">
        <v>333.35</v>
      </c>
      <c r="U1209" s="36">
        <v>331.18</v>
      </c>
      <c r="V1209" s="36">
        <v>331.34</v>
      </c>
      <c r="W1209" s="36">
        <v>333.59</v>
      </c>
      <c r="X1209" s="36">
        <v>347.42</v>
      </c>
      <c r="Y1209" s="36">
        <v>372.63</v>
      </c>
    </row>
    <row r="1210" spans="1:25" ht="38.25" x14ac:dyDescent="0.2">
      <c r="A1210" s="111" t="s">
        <v>70</v>
      </c>
      <c r="B1210" s="49">
        <v>408.30858856999998</v>
      </c>
      <c r="C1210" s="49">
        <v>431.44154157999998</v>
      </c>
      <c r="D1210" s="49">
        <v>444.72989440999999</v>
      </c>
      <c r="E1210" s="49">
        <v>448.90781196</v>
      </c>
      <c r="F1210" s="49">
        <v>452.89972158</v>
      </c>
      <c r="G1210" s="49">
        <v>452.11966195000002</v>
      </c>
      <c r="H1210" s="49">
        <v>416.64970015</v>
      </c>
      <c r="I1210" s="49">
        <v>389.38824367000001</v>
      </c>
      <c r="J1210" s="49">
        <v>358.97898866999998</v>
      </c>
      <c r="K1210" s="49">
        <v>339.50609508999997</v>
      </c>
      <c r="L1210" s="49">
        <v>337.29889150999998</v>
      </c>
      <c r="M1210" s="49">
        <v>335.97962712999998</v>
      </c>
      <c r="N1210" s="49">
        <v>332.40442007000001</v>
      </c>
      <c r="O1210" s="49">
        <v>331.08626606000001</v>
      </c>
      <c r="P1210" s="49">
        <v>329.80498337</v>
      </c>
      <c r="Q1210" s="49">
        <v>330.31963207000001</v>
      </c>
      <c r="R1210" s="49">
        <v>331.18065932000002</v>
      </c>
      <c r="S1210" s="49">
        <v>332.64273259999999</v>
      </c>
      <c r="T1210" s="49">
        <v>333.35407149999998</v>
      </c>
      <c r="U1210" s="49">
        <v>331.18095711000001</v>
      </c>
      <c r="V1210" s="49">
        <v>331.34321754000001</v>
      </c>
      <c r="W1210" s="49">
        <v>333.59004217</v>
      </c>
      <c r="X1210" s="49">
        <v>347.41713607000003</v>
      </c>
      <c r="Y1210" s="49">
        <v>372.63247024999998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397.65</v>
      </c>
      <c r="C1212" s="36">
        <v>420.08</v>
      </c>
      <c r="D1212" s="36">
        <v>433.66</v>
      </c>
      <c r="E1212" s="36">
        <v>438.51</v>
      </c>
      <c r="F1212" s="36">
        <v>442.41</v>
      </c>
      <c r="G1212" s="36">
        <v>443.79</v>
      </c>
      <c r="H1212" s="36">
        <v>425.81</v>
      </c>
      <c r="I1212" s="36">
        <v>403.61</v>
      </c>
      <c r="J1212" s="36">
        <v>367.74</v>
      </c>
      <c r="K1212" s="36">
        <v>341.83</v>
      </c>
      <c r="L1212" s="36">
        <v>332.87</v>
      </c>
      <c r="M1212" s="36">
        <v>332.05</v>
      </c>
      <c r="N1212" s="36">
        <v>334.17</v>
      </c>
      <c r="O1212" s="36">
        <v>335.88</v>
      </c>
      <c r="P1212" s="36">
        <v>337.52</v>
      </c>
      <c r="Q1212" s="36">
        <v>337.87</v>
      </c>
      <c r="R1212" s="36">
        <v>338.73</v>
      </c>
      <c r="S1212" s="36">
        <v>336.67</v>
      </c>
      <c r="T1212" s="36">
        <v>333.98</v>
      </c>
      <c r="U1212" s="36">
        <v>332.87</v>
      </c>
      <c r="V1212" s="36">
        <v>337.11</v>
      </c>
      <c r="W1212" s="36">
        <v>340.78</v>
      </c>
      <c r="X1212" s="36">
        <v>341.51</v>
      </c>
      <c r="Y1212" s="36">
        <v>361.46</v>
      </c>
    </row>
    <row r="1213" spans="1:25" ht="38.25" x14ac:dyDescent="0.2">
      <c r="A1213" s="111" t="s">
        <v>70</v>
      </c>
      <c r="B1213" s="49">
        <v>397.65063603999999</v>
      </c>
      <c r="C1213" s="49">
        <v>420.08173399999998</v>
      </c>
      <c r="D1213" s="49">
        <v>433.65935137999998</v>
      </c>
      <c r="E1213" s="49">
        <v>438.50851900999999</v>
      </c>
      <c r="F1213" s="49">
        <v>442.40976885999999</v>
      </c>
      <c r="G1213" s="49">
        <v>443.79393026999998</v>
      </c>
      <c r="H1213" s="49">
        <v>425.80741409000001</v>
      </c>
      <c r="I1213" s="49">
        <v>403.60581128000001</v>
      </c>
      <c r="J1213" s="49">
        <v>367.74102911</v>
      </c>
      <c r="K1213" s="49">
        <v>341.83494926999998</v>
      </c>
      <c r="L1213" s="49">
        <v>332.87434452999997</v>
      </c>
      <c r="M1213" s="49">
        <v>332.05077276999998</v>
      </c>
      <c r="N1213" s="49">
        <v>334.16765609999999</v>
      </c>
      <c r="O1213" s="49">
        <v>335.88384310999999</v>
      </c>
      <c r="P1213" s="49">
        <v>337.52018684000001</v>
      </c>
      <c r="Q1213" s="49">
        <v>337.87235704</v>
      </c>
      <c r="R1213" s="49">
        <v>338.72574129999998</v>
      </c>
      <c r="S1213" s="49">
        <v>336.67479810999998</v>
      </c>
      <c r="T1213" s="49">
        <v>333.98151428</v>
      </c>
      <c r="U1213" s="49">
        <v>332.86565804000003</v>
      </c>
      <c r="V1213" s="49">
        <v>337.10610788999998</v>
      </c>
      <c r="W1213" s="49">
        <v>340.77502727000001</v>
      </c>
      <c r="X1213" s="49">
        <v>341.50615627000002</v>
      </c>
      <c r="Y1213" s="49">
        <v>361.45529445</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391.72</v>
      </c>
      <c r="C1215" s="36">
        <v>413.21</v>
      </c>
      <c r="D1215" s="36">
        <v>429.03</v>
      </c>
      <c r="E1215" s="36">
        <v>432.84</v>
      </c>
      <c r="F1215" s="36">
        <v>436.11</v>
      </c>
      <c r="G1215" s="36">
        <v>434.65</v>
      </c>
      <c r="H1215" s="36">
        <v>408.54</v>
      </c>
      <c r="I1215" s="36">
        <v>382.73</v>
      </c>
      <c r="J1215" s="36">
        <v>356.97</v>
      </c>
      <c r="K1215" s="36">
        <v>338.24</v>
      </c>
      <c r="L1215" s="36">
        <v>331.47</v>
      </c>
      <c r="M1215" s="36">
        <v>332.58</v>
      </c>
      <c r="N1215" s="36">
        <v>335.71</v>
      </c>
      <c r="O1215" s="36">
        <v>332.25</v>
      </c>
      <c r="P1215" s="36">
        <v>334.05</v>
      </c>
      <c r="Q1215" s="36">
        <v>334.32</v>
      </c>
      <c r="R1215" s="36">
        <v>335.6</v>
      </c>
      <c r="S1215" s="36">
        <v>335.96</v>
      </c>
      <c r="T1215" s="36">
        <v>337.33</v>
      </c>
      <c r="U1215" s="36">
        <v>338.48</v>
      </c>
      <c r="V1215" s="36">
        <v>339.16</v>
      </c>
      <c r="W1215" s="36">
        <v>345.07</v>
      </c>
      <c r="X1215" s="36">
        <v>357.49</v>
      </c>
      <c r="Y1215" s="36">
        <v>384.52</v>
      </c>
    </row>
    <row r="1216" spans="1:25" ht="38.25" x14ac:dyDescent="0.2">
      <c r="A1216" s="111" t="s">
        <v>70</v>
      </c>
      <c r="B1216" s="49">
        <v>391.72410416999998</v>
      </c>
      <c r="C1216" s="49">
        <v>413.21371192999999</v>
      </c>
      <c r="D1216" s="49">
        <v>429.02543949</v>
      </c>
      <c r="E1216" s="49">
        <v>432.83957047000001</v>
      </c>
      <c r="F1216" s="49">
        <v>436.11283695999998</v>
      </c>
      <c r="G1216" s="49">
        <v>434.64541071000002</v>
      </c>
      <c r="H1216" s="49">
        <v>408.53591633000002</v>
      </c>
      <c r="I1216" s="49">
        <v>382.73479845000003</v>
      </c>
      <c r="J1216" s="49">
        <v>356.97193062000002</v>
      </c>
      <c r="K1216" s="49">
        <v>338.23705587000001</v>
      </c>
      <c r="L1216" s="49">
        <v>331.47482330000003</v>
      </c>
      <c r="M1216" s="49">
        <v>332.57530781999998</v>
      </c>
      <c r="N1216" s="49">
        <v>335.70763905000001</v>
      </c>
      <c r="O1216" s="49">
        <v>332.25021888999999</v>
      </c>
      <c r="P1216" s="49">
        <v>334.05100326000002</v>
      </c>
      <c r="Q1216" s="49">
        <v>334.315651</v>
      </c>
      <c r="R1216" s="49">
        <v>335.60234251999998</v>
      </c>
      <c r="S1216" s="49">
        <v>335.96171177000002</v>
      </c>
      <c r="T1216" s="49">
        <v>337.32976544000002</v>
      </c>
      <c r="U1216" s="49">
        <v>338.48123593999998</v>
      </c>
      <c r="V1216" s="49">
        <v>339.15858159999999</v>
      </c>
      <c r="W1216" s="49">
        <v>345.07134621</v>
      </c>
      <c r="X1216" s="49">
        <v>357.48928713999999</v>
      </c>
      <c r="Y1216" s="49">
        <v>384.52221050999998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396.44</v>
      </c>
      <c r="C1218" s="36">
        <v>416.56</v>
      </c>
      <c r="D1218" s="36">
        <v>427.29</v>
      </c>
      <c r="E1218" s="36">
        <v>434.56</v>
      </c>
      <c r="F1218" s="36">
        <v>437.04</v>
      </c>
      <c r="G1218" s="36">
        <v>434.75</v>
      </c>
      <c r="H1218" s="36">
        <v>406.78</v>
      </c>
      <c r="I1218" s="36">
        <v>380.06</v>
      </c>
      <c r="J1218" s="36">
        <v>346.6</v>
      </c>
      <c r="K1218" s="36">
        <v>333.68</v>
      </c>
      <c r="L1218" s="36">
        <v>341.46</v>
      </c>
      <c r="M1218" s="36">
        <v>341.84</v>
      </c>
      <c r="N1218" s="36">
        <v>339.22</v>
      </c>
      <c r="O1218" s="36">
        <v>341.8</v>
      </c>
      <c r="P1218" s="36">
        <v>341.23</v>
      </c>
      <c r="Q1218" s="36">
        <v>341.34</v>
      </c>
      <c r="R1218" s="36">
        <v>339.51</v>
      </c>
      <c r="S1218" s="36">
        <v>339.57</v>
      </c>
      <c r="T1218" s="36">
        <v>338.59</v>
      </c>
      <c r="U1218" s="36">
        <v>337.22</v>
      </c>
      <c r="V1218" s="36">
        <v>330.57</v>
      </c>
      <c r="W1218" s="36">
        <v>334.7</v>
      </c>
      <c r="X1218" s="36">
        <v>344.38</v>
      </c>
      <c r="Y1218" s="36">
        <v>369.49</v>
      </c>
    </row>
    <row r="1219" spans="1:25" ht="38.25" x14ac:dyDescent="0.2">
      <c r="A1219" s="111" t="s">
        <v>70</v>
      </c>
      <c r="B1219" s="49">
        <v>396.4361255</v>
      </c>
      <c r="C1219" s="49">
        <v>416.55601590999999</v>
      </c>
      <c r="D1219" s="49">
        <v>427.28586697999998</v>
      </c>
      <c r="E1219" s="49">
        <v>434.55791919000001</v>
      </c>
      <c r="F1219" s="49">
        <v>437.04270760000003</v>
      </c>
      <c r="G1219" s="49">
        <v>434.75185504000001</v>
      </c>
      <c r="H1219" s="49">
        <v>406.78116678999999</v>
      </c>
      <c r="I1219" s="49">
        <v>380.06402009999999</v>
      </c>
      <c r="J1219" s="49">
        <v>346.60349033</v>
      </c>
      <c r="K1219" s="49">
        <v>333.68329531000001</v>
      </c>
      <c r="L1219" s="49">
        <v>341.46055532999998</v>
      </c>
      <c r="M1219" s="49">
        <v>341.84273538000002</v>
      </c>
      <c r="N1219" s="49">
        <v>339.22223487999997</v>
      </c>
      <c r="O1219" s="49">
        <v>341.80467693000003</v>
      </c>
      <c r="P1219" s="49">
        <v>341.23325267000001</v>
      </c>
      <c r="Q1219" s="49">
        <v>341.33796036000001</v>
      </c>
      <c r="R1219" s="49">
        <v>339.50728019000002</v>
      </c>
      <c r="S1219" s="49">
        <v>339.57209392999999</v>
      </c>
      <c r="T1219" s="49">
        <v>338.59015926000001</v>
      </c>
      <c r="U1219" s="49">
        <v>337.22153219</v>
      </c>
      <c r="V1219" s="49">
        <v>330.56992409999998</v>
      </c>
      <c r="W1219" s="49">
        <v>334.69931908000001</v>
      </c>
      <c r="X1219" s="49">
        <v>344.37671656999999</v>
      </c>
      <c r="Y1219" s="49">
        <v>369.49373050000003</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377.99</v>
      </c>
      <c r="C1221" s="36">
        <v>396.69</v>
      </c>
      <c r="D1221" s="36">
        <v>407.88</v>
      </c>
      <c r="E1221" s="36">
        <v>411.7</v>
      </c>
      <c r="F1221" s="36">
        <v>413.62</v>
      </c>
      <c r="G1221" s="36">
        <v>412.59</v>
      </c>
      <c r="H1221" s="36">
        <v>384.01</v>
      </c>
      <c r="I1221" s="36">
        <v>352.44</v>
      </c>
      <c r="J1221" s="36">
        <v>338.36</v>
      </c>
      <c r="K1221" s="36">
        <v>327</v>
      </c>
      <c r="L1221" s="36">
        <v>338.36</v>
      </c>
      <c r="M1221" s="36">
        <v>339.02</v>
      </c>
      <c r="N1221" s="36">
        <v>337.33</v>
      </c>
      <c r="O1221" s="36">
        <v>341.93</v>
      </c>
      <c r="P1221" s="36">
        <v>340.8</v>
      </c>
      <c r="Q1221" s="36">
        <v>338.69</v>
      </c>
      <c r="R1221" s="36">
        <v>337.25</v>
      </c>
      <c r="S1221" s="36">
        <v>336.3</v>
      </c>
      <c r="T1221" s="36">
        <v>335.28</v>
      </c>
      <c r="U1221" s="36">
        <v>335.96</v>
      </c>
      <c r="V1221" s="36">
        <v>329.42</v>
      </c>
      <c r="W1221" s="36">
        <v>328.7</v>
      </c>
      <c r="X1221" s="36">
        <v>334.75</v>
      </c>
      <c r="Y1221" s="36">
        <v>351.97</v>
      </c>
    </row>
    <row r="1222" spans="1:25" ht="38.25" x14ac:dyDescent="0.2">
      <c r="A1222" s="111" t="s">
        <v>70</v>
      </c>
      <c r="B1222" s="49">
        <v>377.98972051999999</v>
      </c>
      <c r="C1222" s="49">
        <v>396.68569589999998</v>
      </c>
      <c r="D1222" s="49">
        <v>407.87837986</v>
      </c>
      <c r="E1222" s="49">
        <v>411.69761292999999</v>
      </c>
      <c r="F1222" s="49">
        <v>413.61669706999999</v>
      </c>
      <c r="G1222" s="49">
        <v>412.58913918000002</v>
      </c>
      <c r="H1222" s="49">
        <v>384.01225309</v>
      </c>
      <c r="I1222" s="49">
        <v>352.43530622999998</v>
      </c>
      <c r="J1222" s="49">
        <v>338.35719992000003</v>
      </c>
      <c r="K1222" s="49">
        <v>326.99755661</v>
      </c>
      <c r="L1222" s="49">
        <v>338.36449827000001</v>
      </c>
      <c r="M1222" s="49">
        <v>339.02007757000001</v>
      </c>
      <c r="N1222" s="49">
        <v>337.32623425000003</v>
      </c>
      <c r="O1222" s="49">
        <v>341.93464243</v>
      </c>
      <c r="P1222" s="49">
        <v>340.79567094999999</v>
      </c>
      <c r="Q1222" s="49">
        <v>338.68938014000003</v>
      </c>
      <c r="R1222" s="49">
        <v>337.25015757</v>
      </c>
      <c r="S1222" s="49">
        <v>336.29795261999999</v>
      </c>
      <c r="T1222" s="49">
        <v>335.28155992000001</v>
      </c>
      <c r="U1222" s="49">
        <v>335.95739761999999</v>
      </c>
      <c r="V1222" s="49">
        <v>329.41826154</v>
      </c>
      <c r="W1222" s="49">
        <v>328.70018281</v>
      </c>
      <c r="X1222" s="49">
        <v>334.74917226999997</v>
      </c>
      <c r="Y1222" s="49">
        <v>351.97432801999997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359.37</v>
      </c>
      <c r="C1224" s="36">
        <v>376.84</v>
      </c>
      <c r="D1224" s="36">
        <v>387.1</v>
      </c>
      <c r="E1224" s="36">
        <v>390.28</v>
      </c>
      <c r="F1224" s="36">
        <v>392.35</v>
      </c>
      <c r="G1224" s="36">
        <v>388.27</v>
      </c>
      <c r="H1224" s="36">
        <v>364.52</v>
      </c>
      <c r="I1224" s="36">
        <v>338.27</v>
      </c>
      <c r="J1224" s="36">
        <v>319.76</v>
      </c>
      <c r="K1224" s="36">
        <v>307.39</v>
      </c>
      <c r="L1224" s="36">
        <v>303.74</v>
      </c>
      <c r="M1224" s="36">
        <v>301.57</v>
      </c>
      <c r="N1224" s="36">
        <v>299.68</v>
      </c>
      <c r="O1224" s="36">
        <v>301.04000000000002</v>
      </c>
      <c r="P1224" s="36">
        <v>298.97000000000003</v>
      </c>
      <c r="Q1224" s="36">
        <v>299.33</v>
      </c>
      <c r="R1224" s="36">
        <v>298.81</v>
      </c>
      <c r="S1224" s="36">
        <v>298.63</v>
      </c>
      <c r="T1224" s="36">
        <v>299.47000000000003</v>
      </c>
      <c r="U1224" s="36">
        <v>303.5</v>
      </c>
      <c r="V1224" s="36">
        <v>321.05</v>
      </c>
      <c r="W1224" s="36">
        <v>336.54</v>
      </c>
      <c r="X1224" s="36">
        <v>340.48</v>
      </c>
      <c r="Y1224" s="36">
        <v>341.05</v>
      </c>
    </row>
    <row r="1225" spans="1:25" ht="38.25" x14ac:dyDescent="0.2">
      <c r="A1225" s="111" t="s">
        <v>70</v>
      </c>
      <c r="B1225" s="49">
        <v>359.36794815000002</v>
      </c>
      <c r="C1225" s="49">
        <v>376.84072194999999</v>
      </c>
      <c r="D1225" s="49">
        <v>387.10140885999999</v>
      </c>
      <c r="E1225" s="49">
        <v>390.27643558</v>
      </c>
      <c r="F1225" s="49">
        <v>392.35264389999998</v>
      </c>
      <c r="G1225" s="49">
        <v>388.26510560000003</v>
      </c>
      <c r="H1225" s="49">
        <v>364.52136106</v>
      </c>
      <c r="I1225" s="49">
        <v>338.26744602999997</v>
      </c>
      <c r="J1225" s="49">
        <v>319.75895464000001</v>
      </c>
      <c r="K1225" s="49">
        <v>307.39318980000002</v>
      </c>
      <c r="L1225" s="49">
        <v>303.74317334</v>
      </c>
      <c r="M1225" s="49">
        <v>301.56935988999999</v>
      </c>
      <c r="N1225" s="49">
        <v>299.68135103999998</v>
      </c>
      <c r="O1225" s="49">
        <v>301.04026169000002</v>
      </c>
      <c r="P1225" s="49">
        <v>298.96936425000001</v>
      </c>
      <c r="Q1225" s="49">
        <v>299.32544813999999</v>
      </c>
      <c r="R1225" s="49">
        <v>298.80626925000001</v>
      </c>
      <c r="S1225" s="49">
        <v>298.63139103999998</v>
      </c>
      <c r="T1225" s="49">
        <v>299.47430828</v>
      </c>
      <c r="U1225" s="49">
        <v>303.50427180999998</v>
      </c>
      <c r="V1225" s="49">
        <v>321.04897339000001</v>
      </c>
      <c r="W1225" s="49">
        <v>336.53689435000001</v>
      </c>
      <c r="X1225" s="49">
        <v>340.48196199</v>
      </c>
      <c r="Y1225" s="49">
        <v>341.05385510999997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357.94</v>
      </c>
      <c r="C1227" s="36">
        <v>370.66</v>
      </c>
      <c r="D1227" s="36">
        <v>374.1</v>
      </c>
      <c r="E1227" s="36">
        <v>378.43</v>
      </c>
      <c r="F1227" s="36">
        <v>380.92</v>
      </c>
      <c r="G1227" s="36">
        <v>376.35</v>
      </c>
      <c r="H1227" s="36">
        <v>380.62</v>
      </c>
      <c r="I1227" s="36">
        <v>374.25</v>
      </c>
      <c r="J1227" s="36">
        <v>355.92</v>
      </c>
      <c r="K1227" s="36">
        <v>336.7</v>
      </c>
      <c r="L1227" s="36">
        <v>301.52</v>
      </c>
      <c r="M1227" s="36">
        <v>299.12</v>
      </c>
      <c r="N1227" s="36">
        <v>297.95</v>
      </c>
      <c r="O1227" s="36">
        <v>300.77</v>
      </c>
      <c r="P1227" s="36">
        <v>299.62</v>
      </c>
      <c r="Q1227" s="36">
        <v>298.8</v>
      </c>
      <c r="R1227" s="36">
        <v>298.33</v>
      </c>
      <c r="S1227" s="36">
        <v>297.33999999999997</v>
      </c>
      <c r="T1227" s="36">
        <v>300.92</v>
      </c>
      <c r="U1227" s="36">
        <v>303.31</v>
      </c>
      <c r="V1227" s="36">
        <v>304.95999999999998</v>
      </c>
      <c r="W1227" s="36">
        <v>330.27</v>
      </c>
      <c r="X1227" s="36">
        <v>340.79</v>
      </c>
      <c r="Y1227" s="36">
        <v>345.2</v>
      </c>
    </row>
    <row r="1228" spans="1:25" ht="38.25" x14ac:dyDescent="0.2">
      <c r="A1228" s="111" t="s">
        <v>70</v>
      </c>
      <c r="B1228" s="49">
        <v>357.94243631000001</v>
      </c>
      <c r="C1228" s="49">
        <v>370.65592226000001</v>
      </c>
      <c r="D1228" s="49">
        <v>374.10297222999998</v>
      </c>
      <c r="E1228" s="49">
        <v>378.42752297999999</v>
      </c>
      <c r="F1228" s="49">
        <v>380.91824765000001</v>
      </c>
      <c r="G1228" s="49">
        <v>376.34932629999997</v>
      </c>
      <c r="H1228" s="49">
        <v>380.62166038999999</v>
      </c>
      <c r="I1228" s="49">
        <v>374.24732088000002</v>
      </c>
      <c r="J1228" s="49">
        <v>355.91565702999998</v>
      </c>
      <c r="K1228" s="49">
        <v>336.69676206999998</v>
      </c>
      <c r="L1228" s="49">
        <v>301.51610213999999</v>
      </c>
      <c r="M1228" s="49">
        <v>299.12471183000002</v>
      </c>
      <c r="N1228" s="49">
        <v>297.94678748000001</v>
      </c>
      <c r="O1228" s="49">
        <v>300.77252586999998</v>
      </c>
      <c r="P1228" s="49">
        <v>299.62244977</v>
      </c>
      <c r="Q1228" s="49">
        <v>298.79677203</v>
      </c>
      <c r="R1228" s="49">
        <v>298.32572243999999</v>
      </c>
      <c r="S1228" s="49">
        <v>297.33520985000001</v>
      </c>
      <c r="T1228" s="49">
        <v>300.9180546</v>
      </c>
      <c r="U1228" s="49">
        <v>303.30602561000001</v>
      </c>
      <c r="V1228" s="49">
        <v>304.95769082999999</v>
      </c>
      <c r="W1228" s="49">
        <v>330.27021212</v>
      </c>
      <c r="X1228" s="49">
        <v>340.79252803999998</v>
      </c>
      <c r="Y1228" s="49">
        <v>345.19640448000001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367.8</v>
      </c>
      <c r="C1230" s="36">
        <v>378.92</v>
      </c>
      <c r="D1230" s="36">
        <v>388.09</v>
      </c>
      <c r="E1230" s="36">
        <v>392.83</v>
      </c>
      <c r="F1230" s="36">
        <v>395.19</v>
      </c>
      <c r="G1230" s="36">
        <v>396.26</v>
      </c>
      <c r="H1230" s="36">
        <v>377.94</v>
      </c>
      <c r="I1230" s="36">
        <v>356.05</v>
      </c>
      <c r="J1230" s="36">
        <v>331.32</v>
      </c>
      <c r="K1230" s="36">
        <v>318.39</v>
      </c>
      <c r="L1230" s="36">
        <v>324.36</v>
      </c>
      <c r="M1230" s="36">
        <v>324.51</v>
      </c>
      <c r="N1230" s="36">
        <v>321.27</v>
      </c>
      <c r="O1230" s="36">
        <v>319.72000000000003</v>
      </c>
      <c r="P1230" s="36">
        <v>318.13</v>
      </c>
      <c r="Q1230" s="36">
        <v>315.7</v>
      </c>
      <c r="R1230" s="36">
        <v>313.58999999999997</v>
      </c>
      <c r="S1230" s="36">
        <v>316.16000000000003</v>
      </c>
      <c r="T1230" s="36">
        <v>316.8</v>
      </c>
      <c r="U1230" s="36">
        <v>315.26</v>
      </c>
      <c r="V1230" s="36">
        <v>319.62</v>
      </c>
      <c r="W1230" s="36">
        <v>334.81</v>
      </c>
      <c r="X1230" s="36">
        <v>336.84</v>
      </c>
      <c r="Y1230" s="36">
        <v>339.58</v>
      </c>
    </row>
    <row r="1231" spans="1:25" ht="38.25" x14ac:dyDescent="0.2">
      <c r="A1231" s="111" t="s">
        <v>70</v>
      </c>
      <c r="B1231" s="49">
        <v>367.79582700999998</v>
      </c>
      <c r="C1231" s="49">
        <v>378.92158984999998</v>
      </c>
      <c r="D1231" s="49">
        <v>388.08858408999998</v>
      </c>
      <c r="E1231" s="49">
        <v>392.83271177</v>
      </c>
      <c r="F1231" s="49">
        <v>395.18949670000001</v>
      </c>
      <c r="G1231" s="49">
        <v>396.26292874000001</v>
      </c>
      <c r="H1231" s="49">
        <v>377.94173770999998</v>
      </c>
      <c r="I1231" s="49">
        <v>356.05207897999998</v>
      </c>
      <c r="J1231" s="49">
        <v>331.32493010000002</v>
      </c>
      <c r="K1231" s="49">
        <v>318.39159298999999</v>
      </c>
      <c r="L1231" s="49">
        <v>324.36190154000002</v>
      </c>
      <c r="M1231" s="49">
        <v>324.50506122000002</v>
      </c>
      <c r="N1231" s="49">
        <v>321.26717976999998</v>
      </c>
      <c r="O1231" s="49">
        <v>319.71616078</v>
      </c>
      <c r="P1231" s="49">
        <v>318.13293585999998</v>
      </c>
      <c r="Q1231" s="49">
        <v>315.70262845000002</v>
      </c>
      <c r="R1231" s="49">
        <v>313.59146757000002</v>
      </c>
      <c r="S1231" s="49">
        <v>316.16126810999998</v>
      </c>
      <c r="T1231" s="49">
        <v>316.80132479999997</v>
      </c>
      <c r="U1231" s="49">
        <v>315.25514048000002</v>
      </c>
      <c r="V1231" s="49">
        <v>319.62441894</v>
      </c>
      <c r="W1231" s="49">
        <v>334.81221197999997</v>
      </c>
      <c r="X1231" s="49">
        <v>336.83613288999999</v>
      </c>
      <c r="Y1231" s="49">
        <v>339.58255781000003</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372.31</v>
      </c>
      <c r="C1233" s="36">
        <v>391.75</v>
      </c>
      <c r="D1233" s="36">
        <v>402.7</v>
      </c>
      <c r="E1233" s="36">
        <v>405.05</v>
      </c>
      <c r="F1233" s="36">
        <v>405.82</v>
      </c>
      <c r="G1233" s="36">
        <v>405.18</v>
      </c>
      <c r="H1233" s="36">
        <v>393.01</v>
      </c>
      <c r="I1233" s="36">
        <v>369.74</v>
      </c>
      <c r="J1233" s="36">
        <v>339.97</v>
      </c>
      <c r="K1233" s="36">
        <v>320.3</v>
      </c>
      <c r="L1233" s="36">
        <v>317.23</v>
      </c>
      <c r="M1233" s="36">
        <v>315.87</v>
      </c>
      <c r="N1233" s="36">
        <v>314.33999999999997</v>
      </c>
      <c r="O1233" s="36">
        <v>312.64999999999998</v>
      </c>
      <c r="P1233" s="36">
        <v>311.8</v>
      </c>
      <c r="Q1233" s="36">
        <v>311.27</v>
      </c>
      <c r="R1233" s="36">
        <v>310.39999999999998</v>
      </c>
      <c r="S1233" s="36">
        <v>312.26</v>
      </c>
      <c r="T1233" s="36">
        <v>313.64999999999998</v>
      </c>
      <c r="U1233" s="36">
        <v>313.79000000000002</v>
      </c>
      <c r="V1233" s="36">
        <v>323.83</v>
      </c>
      <c r="W1233" s="36">
        <v>333.88</v>
      </c>
      <c r="X1233" s="36">
        <v>337.05</v>
      </c>
      <c r="Y1233" s="36">
        <v>347.13</v>
      </c>
    </row>
    <row r="1234" spans="1:25" ht="38.25" x14ac:dyDescent="0.2">
      <c r="A1234" s="111" t="s">
        <v>70</v>
      </c>
      <c r="B1234" s="49">
        <v>372.30546141000002</v>
      </c>
      <c r="C1234" s="49">
        <v>391.75187653</v>
      </c>
      <c r="D1234" s="49">
        <v>402.69880648999998</v>
      </c>
      <c r="E1234" s="49">
        <v>405.05437748999998</v>
      </c>
      <c r="F1234" s="49">
        <v>405.81776852000002</v>
      </c>
      <c r="G1234" s="49">
        <v>405.17601983999998</v>
      </c>
      <c r="H1234" s="49">
        <v>393.01310414</v>
      </c>
      <c r="I1234" s="49">
        <v>369.73929857000002</v>
      </c>
      <c r="J1234" s="49">
        <v>339.96918291999998</v>
      </c>
      <c r="K1234" s="49">
        <v>320.30287301999999</v>
      </c>
      <c r="L1234" s="49">
        <v>317.23212117999998</v>
      </c>
      <c r="M1234" s="49">
        <v>315.87213949</v>
      </c>
      <c r="N1234" s="49">
        <v>314.33537718999997</v>
      </c>
      <c r="O1234" s="49">
        <v>312.64685040000001</v>
      </c>
      <c r="P1234" s="49">
        <v>311.79941276</v>
      </c>
      <c r="Q1234" s="49">
        <v>311.27253092000001</v>
      </c>
      <c r="R1234" s="49">
        <v>310.40435259999998</v>
      </c>
      <c r="S1234" s="49">
        <v>312.26177768999997</v>
      </c>
      <c r="T1234" s="49">
        <v>313.64613550000001</v>
      </c>
      <c r="U1234" s="49">
        <v>313.79141847</v>
      </c>
      <c r="V1234" s="49">
        <v>323.82929157000001</v>
      </c>
      <c r="W1234" s="49">
        <v>333.87945946000002</v>
      </c>
      <c r="X1234" s="49">
        <v>337.04875941</v>
      </c>
      <c r="Y1234" s="49">
        <v>347.13157364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371.2</v>
      </c>
      <c r="C1236" s="36">
        <v>388.63</v>
      </c>
      <c r="D1236" s="36">
        <v>396.01</v>
      </c>
      <c r="E1236" s="36">
        <v>397.03</v>
      </c>
      <c r="F1236" s="36">
        <v>397.69</v>
      </c>
      <c r="G1236" s="36">
        <v>401.37</v>
      </c>
      <c r="H1236" s="36">
        <v>379.44</v>
      </c>
      <c r="I1236" s="36">
        <v>347.27</v>
      </c>
      <c r="J1236" s="36">
        <v>324.69</v>
      </c>
      <c r="K1236" s="36">
        <v>319.95</v>
      </c>
      <c r="L1236" s="36">
        <v>319.35000000000002</v>
      </c>
      <c r="M1236" s="36">
        <v>315.3</v>
      </c>
      <c r="N1236" s="36">
        <v>312.31</v>
      </c>
      <c r="O1236" s="36">
        <v>315.45</v>
      </c>
      <c r="P1236" s="36">
        <v>316.26</v>
      </c>
      <c r="Q1236" s="36">
        <v>315.02</v>
      </c>
      <c r="R1236" s="36">
        <v>315.57</v>
      </c>
      <c r="S1236" s="36">
        <v>315.35000000000002</v>
      </c>
      <c r="T1236" s="36">
        <v>314.61</v>
      </c>
      <c r="U1236" s="36">
        <v>314.95999999999998</v>
      </c>
      <c r="V1236" s="36">
        <v>320.17</v>
      </c>
      <c r="W1236" s="36">
        <v>335.65</v>
      </c>
      <c r="X1236" s="36">
        <v>341.4</v>
      </c>
      <c r="Y1236" s="36">
        <v>343.57</v>
      </c>
    </row>
    <row r="1237" spans="1:25" ht="38.25" x14ac:dyDescent="0.2">
      <c r="A1237" s="111" t="s">
        <v>70</v>
      </c>
      <c r="B1237" s="49">
        <v>371.1998567</v>
      </c>
      <c r="C1237" s="49">
        <v>388.63249890999998</v>
      </c>
      <c r="D1237" s="49">
        <v>396.00635355999998</v>
      </c>
      <c r="E1237" s="49">
        <v>397.03046491999999</v>
      </c>
      <c r="F1237" s="49">
        <v>397.68785284000001</v>
      </c>
      <c r="G1237" s="49">
        <v>401.36803019000001</v>
      </c>
      <c r="H1237" s="49">
        <v>379.44361198000001</v>
      </c>
      <c r="I1237" s="49">
        <v>347.26958945000001</v>
      </c>
      <c r="J1237" s="49">
        <v>324.69065203999997</v>
      </c>
      <c r="K1237" s="49">
        <v>319.94506576999999</v>
      </c>
      <c r="L1237" s="49">
        <v>319.34817397</v>
      </c>
      <c r="M1237" s="49">
        <v>315.30009625000002</v>
      </c>
      <c r="N1237" s="49">
        <v>312.31367762000002</v>
      </c>
      <c r="O1237" s="49">
        <v>315.45152896000002</v>
      </c>
      <c r="P1237" s="49">
        <v>316.26112695</v>
      </c>
      <c r="Q1237" s="49">
        <v>315.01838773999998</v>
      </c>
      <c r="R1237" s="49">
        <v>315.56564071000003</v>
      </c>
      <c r="S1237" s="49">
        <v>315.3454188</v>
      </c>
      <c r="T1237" s="49">
        <v>314.61064648000001</v>
      </c>
      <c r="U1237" s="49">
        <v>314.95866238999997</v>
      </c>
      <c r="V1237" s="49">
        <v>320.17456843000002</v>
      </c>
      <c r="W1237" s="49">
        <v>335.64639950999998</v>
      </c>
      <c r="X1237" s="49">
        <v>341.39866848000003</v>
      </c>
      <c r="Y1237" s="49">
        <v>343.57350486000001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366.37</v>
      </c>
      <c r="C1239" s="36">
        <v>383.39</v>
      </c>
      <c r="D1239" s="36">
        <v>396.89</v>
      </c>
      <c r="E1239" s="36">
        <v>403.82</v>
      </c>
      <c r="F1239" s="36">
        <v>405.76</v>
      </c>
      <c r="G1239" s="36">
        <v>415.68</v>
      </c>
      <c r="H1239" s="36">
        <v>400.69</v>
      </c>
      <c r="I1239" s="36">
        <v>367.52</v>
      </c>
      <c r="J1239" s="36">
        <v>338.76</v>
      </c>
      <c r="K1239" s="36">
        <v>320.56</v>
      </c>
      <c r="L1239" s="36">
        <v>318.70999999999998</v>
      </c>
      <c r="M1239" s="36">
        <v>315.64999999999998</v>
      </c>
      <c r="N1239" s="36">
        <v>314.36</v>
      </c>
      <c r="O1239" s="36">
        <v>317.52999999999997</v>
      </c>
      <c r="P1239" s="36">
        <v>315.3</v>
      </c>
      <c r="Q1239" s="36">
        <v>314.13</v>
      </c>
      <c r="R1239" s="36">
        <v>313.43</v>
      </c>
      <c r="S1239" s="36">
        <v>313.5</v>
      </c>
      <c r="T1239" s="36">
        <v>313.63</v>
      </c>
      <c r="U1239" s="36">
        <v>314.11</v>
      </c>
      <c r="V1239" s="36">
        <v>319.86</v>
      </c>
      <c r="W1239" s="36">
        <v>336.37</v>
      </c>
      <c r="X1239" s="36">
        <v>339.23</v>
      </c>
      <c r="Y1239" s="36">
        <v>339.14</v>
      </c>
    </row>
    <row r="1240" spans="1:25" ht="38.25" x14ac:dyDescent="0.2">
      <c r="A1240" s="111" t="s">
        <v>70</v>
      </c>
      <c r="B1240" s="49">
        <v>366.36644957999999</v>
      </c>
      <c r="C1240" s="49">
        <v>383.39321575000002</v>
      </c>
      <c r="D1240" s="49">
        <v>396.89484957000002</v>
      </c>
      <c r="E1240" s="49">
        <v>403.81804593999999</v>
      </c>
      <c r="F1240" s="49">
        <v>405.76340531</v>
      </c>
      <c r="G1240" s="49">
        <v>415.68149826000001</v>
      </c>
      <c r="H1240" s="49">
        <v>400.69079914000002</v>
      </c>
      <c r="I1240" s="49">
        <v>367.52005274999999</v>
      </c>
      <c r="J1240" s="49">
        <v>338.75659428</v>
      </c>
      <c r="K1240" s="49">
        <v>320.56236161999999</v>
      </c>
      <c r="L1240" s="49">
        <v>318.70987854999998</v>
      </c>
      <c r="M1240" s="49">
        <v>315.64780619999999</v>
      </c>
      <c r="N1240" s="49">
        <v>314.35935516000001</v>
      </c>
      <c r="O1240" s="49">
        <v>317.52526031999997</v>
      </c>
      <c r="P1240" s="49">
        <v>315.30038353999998</v>
      </c>
      <c r="Q1240" s="49">
        <v>314.13396029</v>
      </c>
      <c r="R1240" s="49">
        <v>313.42872005999999</v>
      </c>
      <c r="S1240" s="49">
        <v>313.50283947999998</v>
      </c>
      <c r="T1240" s="49">
        <v>313.63414139999998</v>
      </c>
      <c r="U1240" s="49">
        <v>314.11480116000001</v>
      </c>
      <c r="V1240" s="49">
        <v>319.85560912</v>
      </c>
      <c r="W1240" s="49">
        <v>336.36871643000001</v>
      </c>
      <c r="X1240" s="49">
        <v>339.23487358</v>
      </c>
      <c r="Y1240" s="49">
        <v>339.13568629999997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369.22</v>
      </c>
      <c r="C1242" s="36">
        <v>387.62</v>
      </c>
      <c r="D1242" s="36">
        <v>399.68</v>
      </c>
      <c r="E1242" s="36">
        <v>401.27</v>
      </c>
      <c r="F1242" s="36">
        <v>404.51</v>
      </c>
      <c r="G1242" s="36">
        <v>402.71</v>
      </c>
      <c r="H1242" s="36">
        <v>377.62</v>
      </c>
      <c r="I1242" s="36">
        <v>343.83</v>
      </c>
      <c r="J1242" s="36">
        <v>323.61</v>
      </c>
      <c r="K1242" s="36">
        <v>318.38</v>
      </c>
      <c r="L1242" s="36">
        <v>318.45999999999998</v>
      </c>
      <c r="M1242" s="36">
        <v>316.22000000000003</v>
      </c>
      <c r="N1242" s="36">
        <v>315.19</v>
      </c>
      <c r="O1242" s="36">
        <v>316.26</v>
      </c>
      <c r="P1242" s="36">
        <v>315.20999999999998</v>
      </c>
      <c r="Q1242" s="36">
        <v>314.33</v>
      </c>
      <c r="R1242" s="36">
        <v>313.11</v>
      </c>
      <c r="S1242" s="36">
        <v>313.69</v>
      </c>
      <c r="T1242" s="36">
        <v>313.36</v>
      </c>
      <c r="U1242" s="36">
        <v>313.32</v>
      </c>
      <c r="V1242" s="36">
        <v>319.72000000000003</v>
      </c>
      <c r="W1242" s="36">
        <v>336.54</v>
      </c>
      <c r="X1242" s="36">
        <v>337.34</v>
      </c>
      <c r="Y1242" s="36">
        <v>338.73</v>
      </c>
    </row>
    <row r="1243" spans="1:25" ht="38.25" x14ac:dyDescent="0.2">
      <c r="A1243" s="111" t="s">
        <v>70</v>
      </c>
      <c r="B1243" s="49">
        <v>369.21839510000001</v>
      </c>
      <c r="C1243" s="49">
        <v>387.61576921</v>
      </c>
      <c r="D1243" s="49">
        <v>399.68422162000002</v>
      </c>
      <c r="E1243" s="49">
        <v>401.27172071000001</v>
      </c>
      <c r="F1243" s="49">
        <v>404.51058243</v>
      </c>
      <c r="G1243" s="49">
        <v>402.70572578999997</v>
      </c>
      <c r="H1243" s="49">
        <v>377.62251126000001</v>
      </c>
      <c r="I1243" s="49">
        <v>343.82537503999998</v>
      </c>
      <c r="J1243" s="49">
        <v>323.60847984999998</v>
      </c>
      <c r="K1243" s="49">
        <v>318.38257217</v>
      </c>
      <c r="L1243" s="49">
        <v>318.46184409</v>
      </c>
      <c r="M1243" s="49">
        <v>316.21600028</v>
      </c>
      <c r="N1243" s="49">
        <v>315.19373754999998</v>
      </c>
      <c r="O1243" s="49">
        <v>316.26114716000001</v>
      </c>
      <c r="P1243" s="49">
        <v>315.20722499999999</v>
      </c>
      <c r="Q1243" s="49">
        <v>314.33255580999997</v>
      </c>
      <c r="R1243" s="49">
        <v>313.11001109</v>
      </c>
      <c r="S1243" s="49">
        <v>313.68791214999999</v>
      </c>
      <c r="T1243" s="49">
        <v>313.35548598999998</v>
      </c>
      <c r="U1243" s="49">
        <v>313.32454096999999</v>
      </c>
      <c r="V1243" s="49">
        <v>319.72428414000001</v>
      </c>
      <c r="W1243" s="49">
        <v>336.53776132000002</v>
      </c>
      <c r="X1243" s="49">
        <v>337.34306987999997</v>
      </c>
      <c r="Y1243" s="49">
        <v>338.72813860000002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369.57</v>
      </c>
      <c r="C1245" s="36">
        <v>387.04</v>
      </c>
      <c r="D1245" s="36">
        <v>392.81</v>
      </c>
      <c r="E1245" s="36">
        <v>397.96</v>
      </c>
      <c r="F1245" s="36">
        <v>401.92</v>
      </c>
      <c r="G1245" s="36">
        <v>398.86</v>
      </c>
      <c r="H1245" s="36">
        <v>374.65</v>
      </c>
      <c r="I1245" s="36">
        <v>342.81</v>
      </c>
      <c r="J1245" s="36">
        <v>323.23</v>
      </c>
      <c r="K1245" s="36">
        <v>319.79000000000002</v>
      </c>
      <c r="L1245" s="36">
        <v>320.06</v>
      </c>
      <c r="M1245" s="36">
        <v>317.75</v>
      </c>
      <c r="N1245" s="36">
        <v>316.25</v>
      </c>
      <c r="O1245" s="36">
        <v>318.57</v>
      </c>
      <c r="P1245" s="36">
        <v>316.35000000000002</v>
      </c>
      <c r="Q1245" s="36">
        <v>317.61</v>
      </c>
      <c r="R1245" s="36">
        <v>316.14999999999998</v>
      </c>
      <c r="S1245" s="36">
        <v>315.76</v>
      </c>
      <c r="T1245" s="36">
        <v>313.70999999999998</v>
      </c>
      <c r="U1245" s="36">
        <v>309.17</v>
      </c>
      <c r="V1245" s="36">
        <v>312.31</v>
      </c>
      <c r="W1245" s="36">
        <v>328.87</v>
      </c>
      <c r="X1245" s="36">
        <v>329.03</v>
      </c>
      <c r="Y1245" s="36">
        <v>344.92</v>
      </c>
    </row>
    <row r="1246" spans="1:25" ht="38.25" x14ac:dyDescent="0.2">
      <c r="A1246" s="111" t="s">
        <v>70</v>
      </c>
      <c r="B1246" s="49">
        <v>369.57099650999999</v>
      </c>
      <c r="C1246" s="49">
        <v>387.03912250000002</v>
      </c>
      <c r="D1246" s="49">
        <v>392.81017637000002</v>
      </c>
      <c r="E1246" s="49">
        <v>397.95742868999997</v>
      </c>
      <c r="F1246" s="49">
        <v>401.92049910999998</v>
      </c>
      <c r="G1246" s="49">
        <v>398.86339341000001</v>
      </c>
      <c r="H1246" s="49">
        <v>374.65182633000001</v>
      </c>
      <c r="I1246" s="49">
        <v>342.80752094000002</v>
      </c>
      <c r="J1246" s="49">
        <v>323.23145955000001</v>
      </c>
      <c r="K1246" s="49">
        <v>319.78521697000002</v>
      </c>
      <c r="L1246" s="49">
        <v>320.06280019000002</v>
      </c>
      <c r="M1246" s="49">
        <v>317.75471412000002</v>
      </c>
      <c r="N1246" s="49">
        <v>316.25380001000002</v>
      </c>
      <c r="O1246" s="49">
        <v>318.56971205999997</v>
      </c>
      <c r="P1246" s="49">
        <v>316.35482084</v>
      </c>
      <c r="Q1246" s="49">
        <v>317.60753424000001</v>
      </c>
      <c r="R1246" s="49">
        <v>316.14900161999998</v>
      </c>
      <c r="S1246" s="49">
        <v>315.76002153000002</v>
      </c>
      <c r="T1246" s="49">
        <v>313.70978504999999</v>
      </c>
      <c r="U1246" s="49">
        <v>309.17080583000001</v>
      </c>
      <c r="V1246" s="49">
        <v>312.30632329000002</v>
      </c>
      <c r="W1246" s="49">
        <v>328.86769815999997</v>
      </c>
      <c r="X1246" s="49">
        <v>329.03187642</v>
      </c>
      <c r="Y1246" s="49">
        <v>344.92165693999999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374.56</v>
      </c>
      <c r="C1248" s="36">
        <v>394.16</v>
      </c>
      <c r="D1248" s="36">
        <v>405.47</v>
      </c>
      <c r="E1248" s="36">
        <v>409.67</v>
      </c>
      <c r="F1248" s="36">
        <v>410.94</v>
      </c>
      <c r="G1248" s="36">
        <v>406.88</v>
      </c>
      <c r="H1248" s="36">
        <v>381.94</v>
      </c>
      <c r="I1248" s="36">
        <v>348.63</v>
      </c>
      <c r="J1248" s="36">
        <v>322.56</v>
      </c>
      <c r="K1248" s="36">
        <v>308.64</v>
      </c>
      <c r="L1248" s="36">
        <v>306.81</v>
      </c>
      <c r="M1248" s="36">
        <v>305.29000000000002</v>
      </c>
      <c r="N1248" s="36">
        <v>303.91000000000003</v>
      </c>
      <c r="O1248" s="36">
        <v>304.77</v>
      </c>
      <c r="P1248" s="36">
        <v>304.89999999999998</v>
      </c>
      <c r="Q1248" s="36">
        <v>304.68</v>
      </c>
      <c r="R1248" s="36">
        <v>306.93</v>
      </c>
      <c r="S1248" s="36">
        <v>305.08</v>
      </c>
      <c r="T1248" s="36">
        <v>301.66000000000003</v>
      </c>
      <c r="U1248" s="36">
        <v>301.95999999999998</v>
      </c>
      <c r="V1248" s="36">
        <v>311.5</v>
      </c>
      <c r="W1248" s="36">
        <v>333.12</v>
      </c>
      <c r="X1248" s="36">
        <v>328.95</v>
      </c>
      <c r="Y1248" s="36">
        <v>339.07</v>
      </c>
    </row>
    <row r="1249" spans="1:25" ht="38.25" x14ac:dyDescent="0.2">
      <c r="A1249" s="111" t="s">
        <v>70</v>
      </c>
      <c r="B1249" s="49">
        <v>374.55589336999998</v>
      </c>
      <c r="C1249" s="49">
        <v>394.16209414000002</v>
      </c>
      <c r="D1249" s="49">
        <v>405.46994572</v>
      </c>
      <c r="E1249" s="49">
        <v>409.67406928999998</v>
      </c>
      <c r="F1249" s="49">
        <v>410.94241120999999</v>
      </c>
      <c r="G1249" s="49">
        <v>406.87503028999998</v>
      </c>
      <c r="H1249" s="49">
        <v>381.93711385</v>
      </c>
      <c r="I1249" s="49">
        <v>348.62537589999999</v>
      </c>
      <c r="J1249" s="49">
        <v>322.55529596000002</v>
      </c>
      <c r="K1249" s="49">
        <v>308.63990604000003</v>
      </c>
      <c r="L1249" s="49">
        <v>306.81121851</v>
      </c>
      <c r="M1249" s="49">
        <v>305.29148758000002</v>
      </c>
      <c r="N1249" s="49">
        <v>303.90644364000002</v>
      </c>
      <c r="O1249" s="49">
        <v>304.76610427000003</v>
      </c>
      <c r="P1249" s="49">
        <v>304.89866135</v>
      </c>
      <c r="Q1249" s="49">
        <v>304.67552760000001</v>
      </c>
      <c r="R1249" s="49">
        <v>306.93386820000001</v>
      </c>
      <c r="S1249" s="49">
        <v>305.08060869000002</v>
      </c>
      <c r="T1249" s="49">
        <v>301.66407973000003</v>
      </c>
      <c r="U1249" s="49">
        <v>301.96472753</v>
      </c>
      <c r="V1249" s="49">
        <v>311.50365964000002</v>
      </c>
      <c r="W1249" s="49">
        <v>333.12489943000003</v>
      </c>
      <c r="X1249" s="49">
        <v>328.94743906999997</v>
      </c>
      <c r="Y1249" s="49">
        <v>339.07097728999997</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363.02</v>
      </c>
      <c r="C1251" s="36">
        <v>381.61</v>
      </c>
      <c r="D1251" s="36">
        <v>391.36</v>
      </c>
      <c r="E1251" s="36">
        <v>397.61</v>
      </c>
      <c r="F1251" s="36">
        <v>399.18</v>
      </c>
      <c r="G1251" s="36">
        <v>398.92</v>
      </c>
      <c r="H1251" s="36">
        <v>378.96</v>
      </c>
      <c r="I1251" s="36">
        <v>354.52</v>
      </c>
      <c r="J1251" s="36">
        <v>322.79000000000002</v>
      </c>
      <c r="K1251" s="36">
        <v>301.48</v>
      </c>
      <c r="L1251" s="36">
        <v>298.16000000000003</v>
      </c>
      <c r="M1251" s="36">
        <v>294.81</v>
      </c>
      <c r="N1251" s="36">
        <v>294.18</v>
      </c>
      <c r="O1251" s="36">
        <v>294.02</v>
      </c>
      <c r="P1251" s="36">
        <v>294.8</v>
      </c>
      <c r="Q1251" s="36">
        <v>295.73</v>
      </c>
      <c r="R1251" s="36">
        <v>296.49</v>
      </c>
      <c r="S1251" s="36">
        <v>296.05</v>
      </c>
      <c r="T1251" s="36">
        <v>296.07</v>
      </c>
      <c r="U1251" s="36">
        <v>296.19</v>
      </c>
      <c r="V1251" s="36">
        <v>302.64</v>
      </c>
      <c r="W1251" s="36">
        <v>315.13</v>
      </c>
      <c r="X1251" s="36">
        <v>322.68</v>
      </c>
      <c r="Y1251" s="36">
        <v>345.29</v>
      </c>
    </row>
    <row r="1252" spans="1:25" ht="38.25" x14ac:dyDescent="0.2">
      <c r="A1252" s="111" t="s">
        <v>70</v>
      </c>
      <c r="B1252" s="49">
        <v>363.01760933999998</v>
      </c>
      <c r="C1252" s="49">
        <v>381.60928306</v>
      </c>
      <c r="D1252" s="49">
        <v>391.36226506000003</v>
      </c>
      <c r="E1252" s="49">
        <v>397.61259218999999</v>
      </c>
      <c r="F1252" s="49">
        <v>399.17824858</v>
      </c>
      <c r="G1252" s="49">
        <v>398.92302625000002</v>
      </c>
      <c r="H1252" s="49">
        <v>378.95775658999997</v>
      </c>
      <c r="I1252" s="49">
        <v>354.51833031000001</v>
      </c>
      <c r="J1252" s="49">
        <v>322.79018711999998</v>
      </c>
      <c r="K1252" s="49">
        <v>301.48408576000003</v>
      </c>
      <c r="L1252" s="49">
        <v>298.15935671</v>
      </c>
      <c r="M1252" s="49">
        <v>294.81396387000001</v>
      </c>
      <c r="N1252" s="49">
        <v>294.17886664000002</v>
      </c>
      <c r="O1252" s="49">
        <v>294.01894596</v>
      </c>
      <c r="P1252" s="49">
        <v>294.79515300000003</v>
      </c>
      <c r="Q1252" s="49">
        <v>295.72757741999999</v>
      </c>
      <c r="R1252" s="49">
        <v>296.49485593000003</v>
      </c>
      <c r="S1252" s="49">
        <v>296.04548987999999</v>
      </c>
      <c r="T1252" s="49">
        <v>296.06558245999997</v>
      </c>
      <c r="U1252" s="49">
        <v>296.18882460999998</v>
      </c>
      <c r="V1252" s="49">
        <v>302.63513953</v>
      </c>
      <c r="W1252" s="49">
        <v>315.13440534</v>
      </c>
      <c r="X1252" s="49">
        <v>322.68116552999999</v>
      </c>
      <c r="Y1252" s="49">
        <v>345.2909434</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376.72</v>
      </c>
      <c r="C1254" s="36">
        <v>395.97</v>
      </c>
      <c r="D1254" s="36">
        <v>409.57</v>
      </c>
      <c r="E1254" s="36">
        <v>416.55</v>
      </c>
      <c r="F1254" s="36">
        <v>421.22</v>
      </c>
      <c r="G1254" s="36">
        <v>422.2</v>
      </c>
      <c r="H1254" s="36">
        <v>400.84</v>
      </c>
      <c r="I1254" s="36">
        <v>377.37</v>
      </c>
      <c r="J1254" s="36">
        <v>337.84</v>
      </c>
      <c r="K1254" s="36">
        <v>306.02999999999997</v>
      </c>
      <c r="L1254" s="36">
        <v>297.13</v>
      </c>
      <c r="M1254" s="36">
        <v>296.49</v>
      </c>
      <c r="N1254" s="36">
        <v>297.83</v>
      </c>
      <c r="O1254" s="36">
        <v>297.77</v>
      </c>
      <c r="P1254" s="36">
        <v>298.43</v>
      </c>
      <c r="Q1254" s="36">
        <v>298.89999999999998</v>
      </c>
      <c r="R1254" s="36">
        <v>299.68</v>
      </c>
      <c r="S1254" s="36">
        <v>302.04000000000002</v>
      </c>
      <c r="T1254" s="36">
        <v>302</v>
      </c>
      <c r="U1254" s="36">
        <v>308.82</v>
      </c>
      <c r="V1254" s="36">
        <v>311.89999999999998</v>
      </c>
      <c r="W1254" s="36">
        <v>323.93</v>
      </c>
      <c r="X1254" s="36">
        <v>333.77</v>
      </c>
      <c r="Y1254" s="36">
        <v>358.47</v>
      </c>
    </row>
    <row r="1255" spans="1:25" ht="38.25" x14ac:dyDescent="0.2">
      <c r="A1255" s="111" t="s">
        <v>70</v>
      </c>
      <c r="B1255" s="49">
        <v>376.72456589000001</v>
      </c>
      <c r="C1255" s="49">
        <v>395.96502887999998</v>
      </c>
      <c r="D1255" s="49">
        <v>409.57082270000001</v>
      </c>
      <c r="E1255" s="49">
        <v>416.55496827000002</v>
      </c>
      <c r="F1255" s="49">
        <v>421.22253402000001</v>
      </c>
      <c r="G1255" s="49">
        <v>422.19507976</v>
      </c>
      <c r="H1255" s="49">
        <v>400.84429130000001</v>
      </c>
      <c r="I1255" s="49">
        <v>377.36555377000002</v>
      </c>
      <c r="J1255" s="49">
        <v>337.83534581999999</v>
      </c>
      <c r="K1255" s="49">
        <v>306.02568196999999</v>
      </c>
      <c r="L1255" s="49">
        <v>297.12570642999998</v>
      </c>
      <c r="M1255" s="49">
        <v>296.48560673999998</v>
      </c>
      <c r="N1255" s="49">
        <v>297.83000883</v>
      </c>
      <c r="O1255" s="49">
        <v>297.76564722000001</v>
      </c>
      <c r="P1255" s="49">
        <v>298.42734732000002</v>
      </c>
      <c r="Q1255" s="49">
        <v>298.90312445000001</v>
      </c>
      <c r="R1255" s="49">
        <v>299.68486831000001</v>
      </c>
      <c r="S1255" s="49">
        <v>302.04411066</v>
      </c>
      <c r="T1255" s="49">
        <v>302.00146301000001</v>
      </c>
      <c r="U1255" s="49">
        <v>308.82168638000002</v>
      </c>
      <c r="V1255" s="49">
        <v>311.90054047000001</v>
      </c>
      <c r="W1255" s="49">
        <v>323.92569114000003</v>
      </c>
      <c r="X1255" s="49">
        <v>333.77107002999998</v>
      </c>
      <c r="Y1255" s="49">
        <v>358.46913201000001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358.19</v>
      </c>
      <c r="C1257" s="36">
        <v>376.5</v>
      </c>
      <c r="D1257" s="36">
        <v>383.43</v>
      </c>
      <c r="E1257" s="36">
        <v>383.26</v>
      </c>
      <c r="F1257" s="36">
        <v>385.61</v>
      </c>
      <c r="G1257" s="36">
        <v>384.03</v>
      </c>
      <c r="H1257" s="36">
        <v>367.85</v>
      </c>
      <c r="I1257" s="36">
        <v>334.71</v>
      </c>
      <c r="J1257" s="36">
        <v>303.64999999999998</v>
      </c>
      <c r="K1257" s="36">
        <v>293</v>
      </c>
      <c r="L1257" s="36">
        <v>307.06</v>
      </c>
      <c r="M1257" s="36">
        <v>307.91000000000003</v>
      </c>
      <c r="N1257" s="36">
        <v>304.26</v>
      </c>
      <c r="O1257" s="36">
        <v>307.27999999999997</v>
      </c>
      <c r="P1257" s="36">
        <v>306.64</v>
      </c>
      <c r="Q1257" s="36">
        <v>303.87</v>
      </c>
      <c r="R1257" s="36">
        <v>304.64999999999998</v>
      </c>
      <c r="S1257" s="36">
        <v>303.89999999999998</v>
      </c>
      <c r="T1257" s="36">
        <v>290.14999999999998</v>
      </c>
      <c r="U1257" s="36">
        <v>290.83999999999997</v>
      </c>
      <c r="V1257" s="36">
        <v>292.52999999999997</v>
      </c>
      <c r="W1257" s="36">
        <v>306.83</v>
      </c>
      <c r="X1257" s="36">
        <v>313.66000000000003</v>
      </c>
      <c r="Y1257" s="36">
        <v>326.85000000000002</v>
      </c>
    </row>
    <row r="1258" spans="1:25" ht="38.25" x14ac:dyDescent="0.2">
      <c r="A1258" s="111" t="s">
        <v>70</v>
      </c>
      <c r="B1258" s="49">
        <v>358.19300620000001</v>
      </c>
      <c r="C1258" s="49">
        <v>376.50167594999999</v>
      </c>
      <c r="D1258" s="49">
        <v>383.43214927000002</v>
      </c>
      <c r="E1258" s="49">
        <v>383.25646538000001</v>
      </c>
      <c r="F1258" s="49">
        <v>385.60634500999998</v>
      </c>
      <c r="G1258" s="49">
        <v>384.02940820999999</v>
      </c>
      <c r="H1258" s="49">
        <v>367.85032002000003</v>
      </c>
      <c r="I1258" s="49">
        <v>334.70506427999999</v>
      </c>
      <c r="J1258" s="49">
        <v>303.64580294000001</v>
      </c>
      <c r="K1258" s="49">
        <v>292.99607921</v>
      </c>
      <c r="L1258" s="49">
        <v>307.06124500999999</v>
      </c>
      <c r="M1258" s="49">
        <v>307.90672634999999</v>
      </c>
      <c r="N1258" s="49">
        <v>304.25872780999998</v>
      </c>
      <c r="O1258" s="49">
        <v>307.27728637000001</v>
      </c>
      <c r="P1258" s="49">
        <v>306.63727029</v>
      </c>
      <c r="Q1258" s="49">
        <v>303.86888417</v>
      </c>
      <c r="R1258" s="49">
        <v>304.64892034000002</v>
      </c>
      <c r="S1258" s="49">
        <v>303.90064582999997</v>
      </c>
      <c r="T1258" s="49">
        <v>290.14664672999999</v>
      </c>
      <c r="U1258" s="49">
        <v>290.84105577999998</v>
      </c>
      <c r="V1258" s="49">
        <v>292.53433783999998</v>
      </c>
      <c r="W1258" s="49">
        <v>306.82987825999999</v>
      </c>
      <c r="X1258" s="49">
        <v>313.66272314000003</v>
      </c>
      <c r="Y1258" s="49">
        <v>326.84887397</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382.39</v>
      </c>
      <c r="C1260" s="36">
        <v>399.64</v>
      </c>
      <c r="D1260" s="36">
        <v>410.01</v>
      </c>
      <c r="E1260" s="36">
        <v>412.65</v>
      </c>
      <c r="F1260" s="36">
        <v>410.8</v>
      </c>
      <c r="G1260" s="36">
        <v>409.35</v>
      </c>
      <c r="H1260" s="36">
        <v>392.12</v>
      </c>
      <c r="I1260" s="36">
        <v>360.52</v>
      </c>
      <c r="J1260" s="36">
        <v>345.72</v>
      </c>
      <c r="K1260" s="36">
        <v>329.27</v>
      </c>
      <c r="L1260" s="36">
        <v>324.66000000000003</v>
      </c>
      <c r="M1260" s="36">
        <v>321.02999999999997</v>
      </c>
      <c r="N1260" s="36">
        <v>322.05</v>
      </c>
      <c r="O1260" s="36">
        <v>319.92</v>
      </c>
      <c r="P1260" s="36">
        <v>318.18</v>
      </c>
      <c r="Q1260" s="36">
        <v>319.02</v>
      </c>
      <c r="R1260" s="36">
        <v>319.26</v>
      </c>
      <c r="S1260" s="36">
        <v>323.33999999999997</v>
      </c>
      <c r="T1260" s="36">
        <v>329.69</v>
      </c>
      <c r="U1260" s="36">
        <v>334.97</v>
      </c>
      <c r="V1260" s="36">
        <v>355.99</v>
      </c>
      <c r="W1260" s="36">
        <v>371.62</v>
      </c>
      <c r="X1260" s="36">
        <v>376.86</v>
      </c>
      <c r="Y1260" s="36">
        <v>370.63</v>
      </c>
    </row>
    <row r="1261" spans="1:25" ht="38.25" x14ac:dyDescent="0.2">
      <c r="A1261" s="111" t="s">
        <v>70</v>
      </c>
      <c r="B1261" s="49">
        <v>382.38877344999997</v>
      </c>
      <c r="C1261" s="49">
        <v>399.63696895999999</v>
      </c>
      <c r="D1261" s="49">
        <v>410.01414447000002</v>
      </c>
      <c r="E1261" s="49">
        <v>412.64767648999998</v>
      </c>
      <c r="F1261" s="49">
        <v>410.79761236000002</v>
      </c>
      <c r="G1261" s="49">
        <v>409.35181607999999</v>
      </c>
      <c r="H1261" s="49">
        <v>392.11580265999999</v>
      </c>
      <c r="I1261" s="49">
        <v>360.52470808999999</v>
      </c>
      <c r="J1261" s="49">
        <v>345.71961865999998</v>
      </c>
      <c r="K1261" s="49">
        <v>329.2674394</v>
      </c>
      <c r="L1261" s="49">
        <v>324.65905688999999</v>
      </c>
      <c r="M1261" s="49">
        <v>321.03492009000001</v>
      </c>
      <c r="N1261" s="49">
        <v>322.04726110000001</v>
      </c>
      <c r="O1261" s="49">
        <v>319.91593040999999</v>
      </c>
      <c r="P1261" s="49">
        <v>318.17560578000001</v>
      </c>
      <c r="Q1261" s="49">
        <v>319.02182614999998</v>
      </c>
      <c r="R1261" s="49">
        <v>319.26113327000002</v>
      </c>
      <c r="S1261" s="49">
        <v>323.33519331000002</v>
      </c>
      <c r="T1261" s="49">
        <v>329.68679949</v>
      </c>
      <c r="U1261" s="49">
        <v>334.97466505</v>
      </c>
      <c r="V1261" s="49">
        <v>355.98873104</v>
      </c>
      <c r="W1261" s="49">
        <v>371.62348780000002</v>
      </c>
      <c r="X1261" s="49">
        <v>376.85577266000001</v>
      </c>
      <c r="Y1261" s="49">
        <v>370.62942615999998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365.98</v>
      </c>
      <c r="C1263" s="36">
        <v>382.73</v>
      </c>
      <c r="D1263" s="36">
        <v>394.5</v>
      </c>
      <c r="E1263" s="36">
        <v>398.49</v>
      </c>
      <c r="F1263" s="36">
        <v>400.21</v>
      </c>
      <c r="G1263" s="36">
        <v>400.11</v>
      </c>
      <c r="H1263" s="36">
        <v>386.86</v>
      </c>
      <c r="I1263" s="36">
        <v>366.9</v>
      </c>
      <c r="J1263" s="36">
        <v>356.84</v>
      </c>
      <c r="K1263" s="36">
        <v>349.16</v>
      </c>
      <c r="L1263" s="36">
        <v>346.66</v>
      </c>
      <c r="M1263" s="36">
        <v>344.13</v>
      </c>
      <c r="N1263" s="36">
        <v>344.81</v>
      </c>
      <c r="O1263" s="36">
        <v>343.69</v>
      </c>
      <c r="P1263" s="36">
        <v>343.81</v>
      </c>
      <c r="Q1263" s="36">
        <v>341.91</v>
      </c>
      <c r="R1263" s="36">
        <v>340.26</v>
      </c>
      <c r="S1263" s="36">
        <v>341.93</v>
      </c>
      <c r="T1263" s="36">
        <v>342.94</v>
      </c>
      <c r="U1263" s="36">
        <v>344.25</v>
      </c>
      <c r="V1263" s="36">
        <v>348.28</v>
      </c>
      <c r="W1263" s="36">
        <v>358.28</v>
      </c>
      <c r="X1263" s="36">
        <v>365.45</v>
      </c>
      <c r="Y1263" s="36">
        <v>374.69</v>
      </c>
    </row>
    <row r="1264" spans="1:25" ht="38.25" x14ac:dyDescent="0.2">
      <c r="A1264" s="111" t="s">
        <v>70</v>
      </c>
      <c r="B1264" s="49">
        <v>365.98262769000002</v>
      </c>
      <c r="C1264" s="49">
        <v>382.73191144999998</v>
      </c>
      <c r="D1264" s="49">
        <v>394.50081019999999</v>
      </c>
      <c r="E1264" s="49">
        <v>398.48593126999998</v>
      </c>
      <c r="F1264" s="49">
        <v>400.20676577</v>
      </c>
      <c r="G1264" s="49">
        <v>400.11431972000003</v>
      </c>
      <c r="H1264" s="49">
        <v>386.86052488000001</v>
      </c>
      <c r="I1264" s="49">
        <v>366.90332092</v>
      </c>
      <c r="J1264" s="49">
        <v>356.84065891</v>
      </c>
      <c r="K1264" s="49">
        <v>349.16256587999999</v>
      </c>
      <c r="L1264" s="49">
        <v>346.66074830999997</v>
      </c>
      <c r="M1264" s="49">
        <v>344.12518283999998</v>
      </c>
      <c r="N1264" s="49">
        <v>344.80690456000002</v>
      </c>
      <c r="O1264" s="49">
        <v>343.68939859</v>
      </c>
      <c r="P1264" s="49">
        <v>343.81047495000001</v>
      </c>
      <c r="Q1264" s="49">
        <v>341.91206767</v>
      </c>
      <c r="R1264" s="49">
        <v>340.26197450000001</v>
      </c>
      <c r="S1264" s="49">
        <v>341.92955377999999</v>
      </c>
      <c r="T1264" s="49">
        <v>342.93617784000003</v>
      </c>
      <c r="U1264" s="49">
        <v>344.24803773000002</v>
      </c>
      <c r="V1264" s="49">
        <v>348.28465398999998</v>
      </c>
      <c r="W1264" s="49">
        <v>358.28145282000003</v>
      </c>
      <c r="X1264" s="49">
        <v>365.45426682999999</v>
      </c>
      <c r="Y1264" s="49">
        <v>374.68638225000001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382.29</v>
      </c>
      <c r="C1266" s="36">
        <v>401.63</v>
      </c>
      <c r="D1266" s="36">
        <v>413.13</v>
      </c>
      <c r="E1266" s="36">
        <v>413.06</v>
      </c>
      <c r="F1266" s="36">
        <v>412.19</v>
      </c>
      <c r="G1266" s="36">
        <v>413.04</v>
      </c>
      <c r="H1266" s="36">
        <v>389.51</v>
      </c>
      <c r="I1266" s="36">
        <v>375.06</v>
      </c>
      <c r="J1266" s="36">
        <v>356.15</v>
      </c>
      <c r="K1266" s="36">
        <v>365.77</v>
      </c>
      <c r="L1266" s="36">
        <v>367.78</v>
      </c>
      <c r="M1266" s="36">
        <v>369.73</v>
      </c>
      <c r="N1266" s="36">
        <v>367.89</v>
      </c>
      <c r="O1266" s="36">
        <v>368.58</v>
      </c>
      <c r="P1266" s="36">
        <v>365.97</v>
      </c>
      <c r="Q1266" s="36">
        <v>364.75</v>
      </c>
      <c r="R1266" s="36">
        <v>362.85</v>
      </c>
      <c r="S1266" s="36">
        <v>363.03</v>
      </c>
      <c r="T1266" s="36">
        <v>361.76</v>
      </c>
      <c r="U1266" s="36">
        <v>361.09</v>
      </c>
      <c r="V1266" s="36">
        <v>364.81</v>
      </c>
      <c r="W1266" s="36">
        <v>359.74</v>
      </c>
      <c r="X1266" s="36">
        <v>364.94</v>
      </c>
      <c r="Y1266" s="36">
        <v>368.4</v>
      </c>
    </row>
    <row r="1267" spans="1:26" ht="38.25" x14ac:dyDescent="0.2">
      <c r="A1267" s="111" t="s">
        <v>70</v>
      </c>
      <c r="B1267" s="49">
        <v>382.28634619000002</v>
      </c>
      <c r="C1267" s="49">
        <v>401.62514769000001</v>
      </c>
      <c r="D1267" s="49">
        <v>413.12989857000002</v>
      </c>
      <c r="E1267" s="49">
        <v>413.06111348000002</v>
      </c>
      <c r="F1267" s="49">
        <v>412.18805686000002</v>
      </c>
      <c r="G1267" s="49">
        <v>413.04397858999999</v>
      </c>
      <c r="H1267" s="49">
        <v>389.51284188</v>
      </c>
      <c r="I1267" s="49">
        <v>375.05567200000002</v>
      </c>
      <c r="J1267" s="49">
        <v>356.14664273</v>
      </c>
      <c r="K1267" s="49">
        <v>365.76843809000002</v>
      </c>
      <c r="L1267" s="49">
        <v>367.77782538999998</v>
      </c>
      <c r="M1267" s="49">
        <v>369.72779273999998</v>
      </c>
      <c r="N1267" s="49">
        <v>367.89492761000002</v>
      </c>
      <c r="O1267" s="49">
        <v>368.57860950000003</v>
      </c>
      <c r="P1267" s="49">
        <v>365.96951651000001</v>
      </c>
      <c r="Q1267" s="49">
        <v>364.74802201</v>
      </c>
      <c r="R1267" s="49">
        <v>362.85098046000002</v>
      </c>
      <c r="S1267" s="49">
        <v>363.03102295000002</v>
      </c>
      <c r="T1267" s="49">
        <v>361.76332965</v>
      </c>
      <c r="U1267" s="49">
        <v>361.09364862000001</v>
      </c>
      <c r="V1267" s="49">
        <v>364.81410446000001</v>
      </c>
      <c r="W1267" s="49">
        <v>359.73725098</v>
      </c>
      <c r="X1267" s="49">
        <v>364.94292037999998</v>
      </c>
      <c r="Y1267" s="49">
        <v>368.40371400999999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386.88</v>
      </c>
      <c r="C1269" s="36">
        <v>406.03</v>
      </c>
      <c r="D1269" s="36">
        <v>411.91</v>
      </c>
      <c r="E1269" s="36">
        <v>411.53</v>
      </c>
      <c r="F1269" s="36">
        <v>411.67</v>
      </c>
      <c r="G1269" s="36">
        <v>411.77</v>
      </c>
      <c r="H1269" s="36">
        <v>395.09</v>
      </c>
      <c r="I1269" s="36">
        <v>369.52</v>
      </c>
      <c r="J1269" s="36">
        <v>353.93</v>
      </c>
      <c r="K1269" s="36">
        <v>348.98</v>
      </c>
      <c r="L1269" s="36">
        <v>348.43</v>
      </c>
      <c r="M1269" s="36">
        <v>345.28</v>
      </c>
      <c r="N1269" s="36">
        <v>344.33</v>
      </c>
      <c r="O1269" s="36">
        <v>344.13</v>
      </c>
      <c r="P1269" s="36">
        <v>343.59</v>
      </c>
      <c r="Q1269" s="36">
        <v>343.22</v>
      </c>
      <c r="R1269" s="36">
        <v>342.63</v>
      </c>
      <c r="S1269" s="36">
        <v>341.85</v>
      </c>
      <c r="T1269" s="36">
        <v>340.9</v>
      </c>
      <c r="U1269" s="36">
        <v>342.41</v>
      </c>
      <c r="V1269" s="36">
        <v>330.61</v>
      </c>
      <c r="W1269" s="36">
        <v>325.14</v>
      </c>
      <c r="X1269" s="36">
        <v>330.32</v>
      </c>
      <c r="Y1269" s="36">
        <v>354.48</v>
      </c>
    </row>
    <row r="1270" spans="1:26" ht="38.25" x14ac:dyDescent="0.2">
      <c r="A1270" s="111" t="s">
        <v>70</v>
      </c>
      <c r="B1270" s="49">
        <v>386.88306144000001</v>
      </c>
      <c r="C1270" s="49">
        <v>406.03433919000003</v>
      </c>
      <c r="D1270" s="49">
        <v>411.91037953</v>
      </c>
      <c r="E1270" s="49">
        <v>411.5251485</v>
      </c>
      <c r="F1270" s="49">
        <v>411.67080751999998</v>
      </c>
      <c r="G1270" s="49">
        <v>411.77346167000002</v>
      </c>
      <c r="H1270" s="49">
        <v>395.09162723999998</v>
      </c>
      <c r="I1270" s="49">
        <v>369.51525293999998</v>
      </c>
      <c r="J1270" s="49">
        <v>353.92971814999999</v>
      </c>
      <c r="K1270" s="49">
        <v>348.97973144999997</v>
      </c>
      <c r="L1270" s="49">
        <v>348.43039418000001</v>
      </c>
      <c r="M1270" s="49">
        <v>345.27767835999998</v>
      </c>
      <c r="N1270" s="49">
        <v>344.33017210999998</v>
      </c>
      <c r="O1270" s="49">
        <v>344.12757955000001</v>
      </c>
      <c r="P1270" s="49">
        <v>343.58867980999997</v>
      </c>
      <c r="Q1270" s="49">
        <v>343.21738678999998</v>
      </c>
      <c r="R1270" s="49">
        <v>342.63461603000002</v>
      </c>
      <c r="S1270" s="49">
        <v>341.84551076999998</v>
      </c>
      <c r="T1270" s="49">
        <v>340.90006512999997</v>
      </c>
      <c r="U1270" s="49">
        <v>342.41436047000002</v>
      </c>
      <c r="V1270" s="49">
        <v>330.60806964</v>
      </c>
      <c r="W1270" s="49">
        <v>325.14416401</v>
      </c>
      <c r="X1270" s="49">
        <v>330.32368200000002</v>
      </c>
      <c r="Y1270" s="49">
        <v>354.48372473000001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374.1</v>
      </c>
      <c r="C1272" s="36">
        <v>393.81</v>
      </c>
      <c r="D1272" s="36">
        <v>403.38</v>
      </c>
      <c r="E1272" s="36">
        <v>408.59</v>
      </c>
      <c r="F1272" s="36">
        <v>410.04</v>
      </c>
      <c r="G1272" s="36">
        <v>410.33</v>
      </c>
      <c r="H1272" s="36">
        <v>386.32</v>
      </c>
      <c r="I1272" s="36">
        <v>368.52</v>
      </c>
      <c r="J1272" s="36">
        <v>331.9</v>
      </c>
      <c r="K1272" s="36">
        <v>315.24</v>
      </c>
      <c r="L1272" s="36">
        <v>318.61</v>
      </c>
      <c r="M1272" s="36">
        <v>318.33</v>
      </c>
      <c r="N1272" s="36">
        <v>315.91000000000003</v>
      </c>
      <c r="O1272" s="36">
        <v>314.94</v>
      </c>
      <c r="P1272" s="36">
        <v>315.76</v>
      </c>
      <c r="Q1272" s="36">
        <v>320.79000000000002</v>
      </c>
      <c r="R1272" s="36">
        <v>319.39</v>
      </c>
      <c r="S1272" s="36">
        <v>320.38</v>
      </c>
      <c r="T1272" s="36">
        <v>320.3</v>
      </c>
      <c r="U1272" s="36">
        <v>313.69</v>
      </c>
      <c r="V1272" s="36">
        <v>312.39</v>
      </c>
      <c r="W1272" s="36">
        <v>321.61</v>
      </c>
      <c r="X1272" s="36">
        <v>328.78</v>
      </c>
      <c r="Y1272" s="36">
        <v>353.65</v>
      </c>
    </row>
    <row r="1273" spans="1:26" ht="38.25" x14ac:dyDescent="0.2">
      <c r="A1273" s="111" t="s">
        <v>70</v>
      </c>
      <c r="B1273" s="49">
        <v>374.09562560000001</v>
      </c>
      <c r="C1273" s="49">
        <v>393.80725193000001</v>
      </c>
      <c r="D1273" s="49">
        <v>403.38479702000001</v>
      </c>
      <c r="E1273" s="49">
        <v>408.5869907</v>
      </c>
      <c r="F1273" s="49">
        <v>410.03598484000003</v>
      </c>
      <c r="G1273" s="49">
        <v>410.33497604000002</v>
      </c>
      <c r="H1273" s="49">
        <v>386.31929917000002</v>
      </c>
      <c r="I1273" s="49">
        <v>368.52417795000002</v>
      </c>
      <c r="J1273" s="49">
        <v>331.89914682</v>
      </c>
      <c r="K1273" s="49">
        <v>315.24273339000001</v>
      </c>
      <c r="L1273" s="49">
        <v>318.61318470999998</v>
      </c>
      <c r="M1273" s="49">
        <v>318.32754440000002</v>
      </c>
      <c r="N1273" s="49">
        <v>315.91477073999999</v>
      </c>
      <c r="O1273" s="49">
        <v>314.94024259000003</v>
      </c>
      <c r="P1273" s="49">
        <v>315.76010973000001</v>
      </c>
      <c r="Q1273" s="49">
        <v>320.78834992999998</v>
      </c>
      <c r="R1273" s="49">
        <v>319.38868464000001</v>
      </c>
      <c r="S1273" s="49">
        <v>320.38422414000001</v>
      </c>
      <c r="T1273" s="49">
        <v>320.29645240999997</v>
      </c>
      <c r="U1273" s="49">
        <v>313.69186356</v>
      </c>
      <c r="V1273" s="49">
        <v>312.38500785999997</v>
      </c>
      <c r="W1273" s="49">
        <v>321.61246613999998</v>
      </c>
      <c r="X1273" s="49">
        <v>328.78194020000001</v>
      </c>
      <c r="Y1273" s="49">
        <v>353.65090230999999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377.11</v>
      </c>
      <c r="C1275" s="36">
        <v>396.01</v>
      </c>
      <c r="D1275" s="36">
        <v>401.34</v>
      </c>
      <c r="E1275" s="36">
        <v>403.79</v>
      </c>
      <c r="F1275" s="36">
        <v>405.79</v>
      </c>
      <c r="G1275" s="36">
        <v>406.36</v>
      </c>
      <c r="H1275" s="36">
        <v>391.75</v>
      </c>
      <c r="I1275" s="36">
        <v>373.91</v>
      </c>
      <c r="J1275" s="36">
        <v>336.06</v>
      </c>
      <c r="K1275" s="36">
        <v>310.14999999999998</v>
      </c>
      <c r="L1275" s="36">
        <v>301.10000000000002</v>
      </c>
      <c r="M1275" s="36">
        <v>300.17</v>
      </c>
      <c r="N1275" s="36">
        <v>299.17</v>
      </c>
      <c r="O1275" s="36">
        <v>299.54000000000002</v>
      </c>
      <c r="P1275" s="36">
        <v>297.60000000000002</v>
      </c>
      <c r="Q1275" s="36">
        <v>298.12</v>
      </c>
      <c r="R1275" s="36">
        <v>298.66000000000003</v>
      </c>
      <c r="S1275" s="36">
        <v>297.27</v>
      </c>
      <c r="T1275" s="36">
        <v>299.66000000000003</v>
      </c>
      <c r="U1275" s="36">
        <v>305.18</v>
      </c>
      <c r="V1275" s="36">
        <v>314.18</v>
      </c>
      <c r="W1275" s="36">
        <v>329.3</v>
      </c>
      <c r="X1275" s="36">
        <v>329.33</v>
      </c>
      <c r="Y1275" s="36">
        <v>347.34</v>
      </c>
    </row>
    <row r="1276" spans="1:26" ht="38.25" x14ac:dyDescent="0.2">
      <c r="A1276" s="111" t="s">
        <v>70</v>
      </c>
      <c r="B1276" s="49">
        <v>377.10637064000002</v>
      </c>
      <c r="C1276" s="49">
        <v>396.00846052999998</v>
      </c>
      <c r="D1276" s="49">
        <v>401.33967617000002</v>
      </c>
      <c r="E1276" s="49">
        <v>403.78743193999998</v>
      </c>
      <c r="F1276" s="49">
        <v>405.78628753999999</v>
      </c>
      <c r="G1276" s="49">
        <v>406.35590474999998</v>
      </c>
      <c r="H1276" s="49">
        <v>391.74716511000003</v>
      </c>
      <c r="I1276" s="49">
        <v>373.91103061000001</v>
      </c>
      <c r="J1276" s="49">
        <v>336.05786153999998</v>
      </c>
      <c r="K1276" s="49">
        <v>310.15497540000001</v>
      </c>
      <c r="L1276" s="49">
        <v>301.09724911000001</v>
      </c>
      <c r="M1276" s="49">
        <v>300.17011593000001</v>
      </c>
      <c r="N1276" s="49">
        <v>299.16840328000001</v>
      </c>
      <c r="O1276" s="49">
        <v>299.53777059999999</v>
      </c>
      <c r="P1276" s="49">
        <v>297.59745335000002</v>
      </c>
      <c r="Q1276" s="49">
        <v>298.11852095</v>
      </c>
      <c r="R1276" s="49">
        <v>298.66331702999997</v>
      </c>
      <c r="S1276" s="49">
        <v>297.26838555</v>
      </c>
      <c r="T1276" s="49">
        <v>299.65779148000001</v>
      </c>
      <c r="U1276" s="49">
        <v>305.17599933999998</v>
      </c>
      <c r="V1276" s="49">
        <v>314.18140685999998</v>
      </c>
      <c r="W1276" s="49">
        <v>329.30373104</v>
      </c>
      <c r="X1276" s="49">
        <v>329.33034427000001</v>
      </c>
      <c r="Y1276" s="49">
        <v>347.34121720000002</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26" t="s">
        <v>35</v>
      </c>
      <c r="B1279" s="278" t="s">
        <v>113</v>
      </c>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30"/>
      <c r="Z1279" s="18">
        <v>1</v>
      </c>
    </row>
    <row r="1280" spans="1:26" ht="15" thickBot="1" x14ac:dyDescent="0.25">
      <c r="A1280" s="227"/>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473.89</v>
      </c>
      <c r="C1281" s="36">
        <v>500.97</v>
      </c>
      <c r="D1281" s="36">
        <v>514.37</v>
      </c>
      <c r="E1281" s="36">
        <v>519.75</v>
      </c>
      <c r="F1281" s="36">
        <v>524.05999999999995</v>
      </c>
      <c r="G1281" s="36">
        <v>517.11</v>
      </c>
      <c r="H1281" s="36">
        <v>484.38</v>
      </c>
      <c r="I1281" s="36">
        <v>443.81</v>
      </c>
      <c r="J1281" s="36">
        <v>419.99</v>
      </c>
      <c r="K1281" s="36">
        <v>413.22</v>
      </c>
      <c r="L1281" s="36">
        <v>415.79</v>
      </c>
      <c r="M1281" s="36">
        <v>416.98</v>
      </c>
      <c r="N1281" s="36">
        <v>414.75</v>
      </c>
      <c r="O1281" s="36">
        <v>417.99</v>
      </c>
      <c r="P1281" s="36">
        <v>413.45</v>
      </c>
      <c r="Q1281" s="36">
        <v>414.39</v>
      </c>
      <c r="R1281" s="36">
        <v>414.75</v>
      </c>
      <c r="S1281" s="36">
        <v>414.42</v>
      </c>
      <c r="T1281" s="36">
        <v>415.63</v>
      </c>
      <c r="U1281" s="36">
        <v>416.12</v>
      </c>
      <c r="V1281" s="36">
        <v>406.79</v>
      </c>
      <c r="W1281" s="36">
        <v>392.51</v>
      </c>
      <c r="X1281" s="36">
        <v>403.58</v>
      </c>
      <c r="Y1281" s="36">
        <v>434.36</v>
      </c>
    </row>
    <row r="1282" spans="1:25" ht="38.25" x14ac:dyDescent="0.2">
      <c r="A1282" s="111" t="s">
        <v>70</v>
      </c>
      <c r="B1282" s="49">
        <v>473.88952225999998</v>
      </c>
      <c r="C1282" s="49">
        <v>500.97457806</v>
      </c>
      <c r="D1282" s="49">
        <v>514.37235601999998</v>
      </c>
      <c r="E1282" s="49">
        <v>519.75257510999995</v>
      </c>
      <c r="F1282" s="49">
        <v>524.05790725999998</v>
      </c>
      <c r="G1282" s="49">
        <v>517.11344514999996</v>
      </c>
      <c r="H1282" s="49">
        <v>484.37630467999998</v>
      </c>
      <c r="I1282" s="49">
        <v>443.81271457999998</v>
      </c>
      <c r="J1282" s="49">
        <v>419.99041198999998</v>
      </c>
      <c r="K1282" s="49">
        <v>413.21859174999997</v>
      </c>
      <c r="L1282" s="49">
        <v>415.78599628000001</v>
      </c>
      <c r="M1282" s="49">
        <v>416.98372211999998</v>
      </c>
      <c r="N1282" s="49">
        <v>414.75288984999997</v>
      </c>
      <c r="O1282" s="49">
        <v>417.99456355000001</v>
      </c>
      <c r="P1282" s="49">
        <v>413.44571997999998</v>
      </c>
      <c r="Q1282" s="49">
        <v>414.39152711000003</v>
      </c>
      <c r="R1282" s="49">
        <v>414.74539614999998</v>
      </c>
      <c r="S1282" s="49">
        <v>414.41560787999998</v>
      </c>
      <c r="T1282" s="49">
        <v>415.62608612000002</v>
      </c>
      <c r="U1282" s="49">
        <v>416.12440543999998</v>
      </c>
      <c r="V1282" s="49">
        <v>406.79166235999998</v>
      </c>
      <c r="W1282" s="49">
        <v>392.51434322</v>
      </c>
      <c r="X1282" s="49">
        <v>403.58066665000001</v>
      </c>
      <c r="Y1282" s="49">
        <v>434.36355538999999</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478.02</v>
      </c>
      <c r="C1284" s="36">
        <v>506.74</v>
      </c>
      <c r="D1284" s="36">
        <v>520.48</v>
      </c>
      <c r="E1284" s="36">
        <v>525.94000000000005</v>
      </c>
      <c r="F1284" s="36">
        <v>532.87</v>
      </c>
      <c r="G1284" s="36">
        <v>532.22</v>
      </c>
      <c r="H1284" s="36">
        <v>509.08</v>
      </c>
      <c r="I1284" s="36">
        <v>475.4</v>
      </c>
      <c r="J1284" s="36">
        <v>429.02</v>
      </c>
      <c r="K1284" s="36">
        <v>404.63</v>
      </c>
      <c r="L1284" s="36">
        <v>413.26</v>
      </c>
      <c r="M1284" s="36">
        <v>415.07</v>
      </c>
      <c r="N1284" s="36">
        <v>414.91</v>
      </c>
      <c r="O1284" s="36">
        <v>411.23</v>
      </c>
      <c r="P1284" s="36">
        <v>404.24</v>
      </c>
      <c r="Q1284" s="36">
        <v>402.28</v>
      </c>
      <c r="R1284" s="36">
        <v>401.54</v>
      </c>
      <c r="S1284" s="36">
        <v>403.72</v>
      </c>
      <c r="T1284" s="36">
        <v>406.91</v>
      </c>
      <c r="U1284" s="36">
        <v>407.18</v>
      </c>
      <c r="V1284" s="36">
        <v>401.51</v>
      </c>
      <c r="W1284" s="36">
        <v>402.23</v>
      </c>
      <c r="X1284" s="36">
        <v>421.44</v>
      </c>
      <c r="Y1284" s="36">
        <v>451.27</v>
      </c>
    </row>
    <row r="1285" spans="1:25" ht="38.25" x14ac:dyDescent="0.2">
      <c r="A1285" s="111" t="s">
        <v>70</v>
      </c>
      <c r="B1285" s="49">
        <v>478.01715926999998</v>
      </c>
      <c r="C1285" s="49">
        <v>506.74218409999997</v>
      </c>
      <c r="D1285" s="49">
        <v>520.47986082</v>
      </c>
      <c r="E1285" s="49">
        <v>525.93603891999999</v>
      </c>
      <c r="F1285" s="49">
        <v>532.86596085999997</v>
      </c>
      <c r="G1285" s="49">
        <v>532.21641090000003</v>
      </c>
      <c r="H1285" s="49">
        <v>509.07991299999998</v>
      </c>
      <c r="I1285" s="49">
        <v>475.40296281000002</v>
      </c>
      <c r="J1285" s="49">
        <v>429.02012668999998</v>
      </c>
      <c r="K1285" s="49">
        <v>404.62533533999999</v>
      </c>
      <c r="L1285" s="49">
        <v>413.2564271</v>
      </c>
      <c r="M1285" s="49">
        <v>415.06537946999998</v>
      </c>
      <c r="N1285" s="49">
        <v>414.91033769000001</v>
      </c>
      <c r="O1285" s="49">
        <v>411.22730819999998</v>
      </c>
      <c r="P1285" s="49">
        <v>404.23871021000002</v>
      </c>
      <c r="Q1285" s="49">
        <v>402.28155766999998</v>
      </c>
      <c r="R1285" s="49">
        <v>401.5388438</v>
      </c>
      <c r="S1285" s="49">
        <v>403.72495884</v>
      </c>
      <c r="T1285" s="49">
        <v>406.91267500999999</v>
      </c>
      <c r="U1285" s="49">
        <v>407.18395249000002</v>
      </c>
      <c r="V1285" s="49">
        <v>401.50715028000002</v>
      </c>
      <c r="W1285" s="49">
        <v>402.22965316</v>
      </c>
      <c r="X1285" s="49">
        <v>421.43644211999998</v>
      </c>
      <c r="Y1285" s="49">
        <v>451.26500920000001</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482.37</v>
      </c>
      <c r="C1287" s="36">
        <v>510.01</v>
      </c>
      <c r="D1287" s="36">
        <v>525.17999999999995</v>
      </c>
      <c r="E1287" s="36">
        <v>531</v>
      </c>
      <c r="F1287" s="36">
        <v>536.63</v>
      </c>
      <c r="G1287" s="36">
        <v>535.39</v>
      </c>
      <c r="H1287" s="36">
        <v>515.29</v>
      </c>
      <c r="I1287" s="36">
        <v>483.27</v>
      </c>
      <c r="J1287" s="36">
        <v>435.58</v>
      </c>
      <c r="K1287" s="36">
        <v>405.61</v>
      </c>
      <c r="L1287" s="36">
        <v>414.45</v>
      </c>
      <c r="M1287" s="36">
        <v>416.25</v>
      </c>
      <c r="N1287" s="36">
        <v>414.58</v>
      </c>
      <c r="O1287" s="36">
        <v>411.35</v>
      </c>
      <c r="P1287" s="36">
        <v>406.23</v>
      </c>
      <c r="Q1287" s="36">
        <v>405.61</v>
      </c>
      <c r="R1287" s="36">
        <v>402.71</v>
      </c>
      <c r="S1287" s="36">
        <v>401.48</v>
      </c>
      <c r="T1287" s="36">
        <v>406.37</v>
      </c>
      <c r="U1287" s="36">
        <v>409.24</v>
      </c>
      <c r="V1287" s="36">
        <v>402.41</v>
      </c>
      <c r="W1287" s="36">
        <v>398.74</v>
      </c>
      <c r="X1287" s="36">
        <v>418.93</v>
      </c>
      <c r="Y1287" s="36">
        <v>451.1</v>
      </c>
    </row>
    <row r="1288" spans="1:25" ht="38.25" x14ac:dyDescent="0.2">
      <c r="A1288" s="111" t="s">
        <v>70</v>
      </c>
      <c r="B1288" s="49">
        <v>482.37046077999997</v>
      </c>
      <c r="C1288" s="49">
        <v>510.00802833</v>
      </c>
      <c r="D1288" s="49">
        <v>525.18000004999999</v>
      </c>
      <c r="E1288" s="49">
        <v>531.00342384999999</v>
      </c>
      <c r="F1288" s="49">
        <v>536.62515781000002</v>
      </c>
      <c r="G1288" s="49">
        <v>535.39152954999997</v>
      </c>
      <c r="H1288" s="49">
        <v>515.28853822999997</v>
      </c>
      <c r="I1288" s="49">
        <v>483.27364186</v>
      </c>
      <c r="J1288" s="49">
        <v>435.58159749999999</v>
      </c>
      <c r="K1288" s="49">
        <v>405.61041633000002</v>
      </c>
      <c r="L1288" s="49">
        <v>414.44671511000001</v>
      </c>
      <c r="M1288" s="49">
        <v>416.24977171</v>
      </c>
      <c r="N1288" s="49">
        <v>414.58346936999999</v>
      </c>
      <c r="O1288" s="49">
        <v>411.34659762000001</v>
      </c>
      <c r="P1288" s="49">
        <v>406.22721259000002</v>
      </c>
      <c r="Q1288" s="49">
        <v>405.60697577000002</v>
      </c>
      <c r="R1288" s="49">
        <v>402.71493306999997</v>
      </c>
      <c r="S1288" s="49">
        <v>401.47907773999998</v>
      </c>
      <c r="T1288" s="49">
        <v>406.36810271000002</v>
      </c>
      <c r="U1288" s="49">
        <v>409.23867006</v>
      </c>
      <c r="V1288" s="49">
        <v>402.41083126000001</v>
      </c>
      <c r="W1288" s="49">
        <v>398.73960306999999</v>
      </c>
      <c r="X1288" s="49">
        <v>418.93159421000001</v>
      </c>
      <c r="Y1288" s="49">
        <v>451.09746777999999</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497.92</v>
      </c>
      <c r="C1290" s="36">
        <v>524.71</v>
      </c>
      <c r="D1290" s="36">
        <v>536.15</v>
      </c>
      <c r="E1290" s="36">
        <v>543.74</v>
      </c>
      <c r="F1290" s="36">
        <v>553.87</v>
      </c>
      <c r="G1290" s="36">
        <v>558.71</v>
      </c>
      <c r="H1290" s="36">
        <v>525.41</v>
      </c>
      <c r="I1290" s="36">
        <v>485.02</v>
      </c>
      <c r="J1290" s="36">
        <v>450.04</v>
      </c>
      <c r="K1290" s="36">
        <v>426.71</v>
      </c>
      <c r="L1290" s="36">
        <v>426.54</v>
      </c>
      <c r="M1290" s="36">
        <v>425.59</v>
      </c>
      <c r="N1290" s="36">
        <v>422.83</v>
      </c>
      <c r="O1290" s="36">
        <v>423.82</v>
      </c>
      <c r="P1290" s="36">
        <v>424.46</v>
      </c>
      <c r="Q1290" s="36">
        <v>423.14</v>
      </c>
      <c r="R1290" s="36">
        <v>425.65</v>
      </c>
      <c r="S1290" s="36">
        <v>425.98</v>
      </c>
      <c r="T1290" s="36">
        <v>426.53</v>
      </c>
      <c r="U1290" s="36">
        <v>429.62</v>
      </c>
      <c r="V1290" s="36">
        <v>438.96</v>
      </c>
      <c r="W1290" s="36">
        <v>450.33</v>
      </c>
      <c r="X1290" s="36">
        <v>466.78</v>
      </c>
      <c r="Y1290" s="36">
        <v>481.25</v>
      </c>
    </row>
    <row r="1291" spans="1:25" ht="38.25" x14ac:dyDescent="0.2">
      <c r="A1291" s="111" t="s">
        <v>70</v>
      </c>
      <c r="B1291" s="49">
        <v>497.91570389999998</v>
      </c>
      <c r="C1291" s="49">
        <v>524.70613621999996</v>
      </c>
      <c r="D1291" s="49">
        <v>536.14824634000001</v>
      </c>
      <c r="E1291" s="49">
        <v>543.73690970999996</v>
      </c>
      <c r="F1291" s="49">
        <v>553.86941107999996</v>
      </c>
      <c r="G1291" s="49">
        <v>558.70637713999997</v>
      </c>
      <c r="H1291" s="49">
        <v>525.41126496000004</v>
      </c>
      <c r="I1291" s="49">
        <v>485.02302094999999</v>
      </c>
      <c r="J1291" s="49">
        <v>450.04017553</v>
      </c>
      <c r="K1291" s="49">
        <v>426.70664375000001</v>
      </c>
      <c r="L1291" s="49">
        <v>426.54372912999997</v>
      </c>
      <c r="M1291" s="49">
        <v>425.59222765999999</v>
      </c>
      <c r="N1291" s="49">
        <v>422.82693010999998</v>
      </c>
      <c r="O1291" s="49">
        <v>423.8243291</v>
      </c>
      <c r="P1291" s="49">
        <v>424.46163634999999</v>
      </c>
      <c r="Q1291" s="49">
        <v>423.14209652</v>
      </c>
      <c r="R1291" s="49">
        <v>425.65208901</v>
      </c>
      <c r="S1291" s="49">
        <v>425.97716426</v>
      </c>
      <c r="T1291" s="49">
        <v>426.53471510999998</v>
      </c>
      <c r="U1291" s="49">
        <v>429.61944224000001</v>
      </c>
      <c r="V1291" s="49">
        <v>438.95548925000003</v>
      </c>
      <c r="W1291" s="49">
        <v>450.32527448000002</v>
      </c>
      <c r="X1291" s="49">
        <v>466.78225737000002</v>
      </c>
      <c r="Y1291" s="49">
        <v>481.24876146999998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504.92</v>
      </c>
      <c r="C1293" s="36">
        <v>533.39</v>
      </c>
      <c r="D1293" s="36">
        <v>549.83000000000004</v>
      </c>
      <c r="E1293" s="36">
        <v>555.1</v>
      </c>
      <c r="F1293" s="36">
        <v>548.51</v>
      </c>
      <c r="G1293" s="36">
        <v>556.12</v>
      </c>
      <c r="H1293" s="36">
        <v>520.58000000000004</v>
      </c>
      <c r="I1293" s="36">
        <v>470.31</v>
      </c>
      <c r="J1293" s="36">
        <v>435.23</v>
      </c>
      <c r="K1293" s="36">
        <v>431.73</v>
      </c>
      <c r="L1293" s="36">
        <v>412.59</v>
      </c>
      <c r="M1293" s="36">
        <v>413.38</v>
      </c>
      <c r="N1293" s="36">
        <v>412.84</v>
      </c>
      <c r="O1293" s="36">
        <v>415.35</v>
      </c>
      <c r="P1293" s="36">
        <v>410.91</v>
      </c>
      <c r="Q1293" s="36">
        <v>410.97</v>
      </c>
      <c r="R1293" s="36">
        <v>410.63</v>
      </c>
      <c r="S1293" s="36">
        <v>408.91</v>
      </c>
      <c r="T1293" s="36">
        <v>408.38</v>
      </c>
      <c r="U1293" s="36">
        <v>409.06</v>
      </c>
      <c r="V1293" s="36">
        <v>410.08</v>
      </c>
      <c r="W1293" s="36">
        <v>431.87</v>
      </c>
      <c r="X1293" s="36">
        <v>438.07</v>
      </c>
      <c r="Y1293" s="36">
        <v>461.92</v>
      </c>
    </row>
    <row r="1294" spans="1:25" ht="38.25" x14ac:dyDescent="0.2">
      <c r="A1294" s="111" t="s">
        <v>70</v>
      </c>
      <c r="B1294" s="49">
        <v>504.91593632000001</v>
      </c>
      <c r="C1294" s="49">
        <v>533.38922120999996</v>
      </c>
      <c r="D1294" s="49">
        <v>549.82621347999998</v>
      </c>
      <c r="E1294" s="49">
        <v>555.10127736000004</v>
      </c>
      <c r="F1294" s="49">
        <v>548.51462947000005</v>
      </c>
      <c r="G1294" s="49">
        <v>556.11527105000005</v>
      </c>
      <c r="H1294" s="49">
        <v>520.57766644000003</v>
      </c>
      <c r="I1294" s="49">
        <v>470.30804367000002</v>
      </c>
      <c r="J1294" s="49">
        <v>435.22609404000002</v>
      </c>
      <c r="K1294" s="49">
        <v>431.73307899000002</v>
      </c>
      <c r="L1294" s="49">
        <v>412.58670352000001</v>
      </c>
      <c r="M1294" s="49">
        <v>413.38197943</v>
      </c>
      <c r="N1294" s="49">
        <v>412.83531620999997</v>
      </c>
      <c r="O1294" s="49">
        <v>415.34688537</v>
      </c>
      <c r="P1294" s="49">
        <v>410.90799228999998</v>
      </c>
      <c r="Q1294" s="49">
        <v>410.97369880000002</v>
      </c>
      <c r="R1294" s="49">
        <v>410.63129507000002</v>
      </c>
      <c r="S1294" s="49">
        <v>408.90690322</v>
      </c>
      <c r="T1294" s="49">
        <v>408.37971001</v>
      </c>
      <c r="U1294" s="49">
        <v>409.06117555999998</v>
      </c>
      <c r="V1294" s="49">
        <v>410.07882939000001</v>
      </c>
      <c r="W1294" s="49">
        <v>431.86977936</v>
      </c>
      <c r="X1294" s="49">
        <v>438.07223384999998</v>
      </c>
      <c r="Y1294" s="49">
        <v>461.91870607999999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520.16</v>
      </c>
      <c r="C1296" s="36">
        <v>549.39</v>
      </c>
      <c r="D1296" s="36">
        <v>553.57000000000005</v>
      </c>
      <c r="E1296" s="36">
        <v>573.02</v>
      </c>
      <c r="F1296" s="36">
        <v>577.95000000000005</v>
      </c>
      <c r="G1296" s="36">
        <v>572.07000000000005</v>
      </c>
      <c r="H1296" s="36">
        <v>530.52</v>
      </c>
      <c r="I1296" s="36">
        <v>477.64</v>
      </c>
      <c r="J1296" s="36">
        <v>431.87</v>
      </c>
      <c r="K1296" s="36">
        <v>410.75</v>
      </c>
      <c r="L1296" s="36">
        <v>408.19</v>
      </c>
      <c r="M1296" s="36">
        <v>408.08</v>
      </c>
      <c r="N1296" s="36">
        <v>408.38</v>
      </c>
      <c r="O1296" s="36">
        <v>408.56</v>
      </c>
      <c r="P1296" s="36">
        <v>406.07</v>
      </c>
      <c r="Q1296" s="36">
        <v>406.6</v>
      </c>
      <c r="R1296" s="36">
        <v>406.83</v>
      </c>
      <c r="S1296" s="36">
        <v>408.07</v>
      </c>
      <c r="T1296" s="36">
        <v>408.47</v>
      </c>
      <c r="U1296" s="36">
        <v>409.34</v>
      </c>
      <c r="V1296" s="36">
        <v>421.21</v>
      </c>
      <c r="W1296" s="36">
        <v>430.34</v>
      </c>
      <c r="X1296" s="36">
        <v>441.49</v>
      </c>
      <c r="Y1296" s="36">
        <v>473.18</v>
      </c>
    </row>
    <row r="1297" spans="1:25" ht="38.25" x14ac:dyDescent="0.2">
      <c r="A1297" s="111" t="s">
        <v>70</v>
      </c>
      <c r="B1297" s="49">
        <v>520.16133313</v>
      </c>
      <c r="C1297" s="49">
        <v>549.38577050000004</v>
      </c>
      <c r="D1297" s="49">
        <v>553.57024292999995</v>
      </c>
      <c r="E1297" s="49">
        <v>573.02150360999997</v>
      </c>
      <c r="F1297" s="49">
        <v>577.95360438</v>
      </c>
      <c r="G1297" s="49">
        <v>572.07403949000002</v>
      </c>
      <c r="H1297" s="49">
        <v>530.51795247999996</v>
      </c>
      <c r="I1297" s="49">
        <v>477.64195237000001</v>
      </c>
      <c r="J1297" s="49">
        <v>431.87236976000003</v>
      </c>
      <c r="K1297" s="49">
        <v>410.74597416</v>
      </c>
      <c r="L1297" s="49">
        <v>408.18788929999999</v>
      </c>
      <c r="M1297" s="49">
        <v>408.07655012999999</v>
      </c>
      <c r="N1297" s="49">
        <v>408.37677459000003</v>
      </c>
      <c r="O1297" s="49">
        <v>408.56042014000002</v>
      </c>
      <c r="P1297" s="49">
        <v>406.07269625999999</v>
      </c>
      <c r="Q1297" s="49">
        <v>406.60145639000001</v>
      </c>
      <c r="R1297" s="49">
        <v>406.82830647999998</v>
      </c>
      <c r="S1297" s="49">
        <v>408.06909793</v>
      </c>
      <c r="T1297" s="49">
        <v>408.47203816000001</v>
      </c>
      <c r="U1297" s="49">
        <v>409.34116309000001</v>
      </c>
      <c r="V1297" s="49">
        <v>421.21210876999999</v>
      </c>
      <c r="W1297" s="49">
        <v>430.34222542999998</v>
      </c>
      <c r="X1297" s="49">
        <v>441.48932122999997</v>
      </c>
      <c r="Y1297" s="49">
        <v>473.17985055000003</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512.30999999999995</v>
      </c>
      <c r="C1299" s="36">
        <v>539.49</v>
      </c>
      <c r="D1299" s="36">
        <v>560.09</v>
      </c>
      <c r="E1299" s="36">
        <v>567.35</v>
      </c>
      <c r="F1299" s="36">
        <v>572.16</v>
      </c>
      <c r="G1299" s="36">
        <v>569.67999999999995</v>
      </c>
      <c r="H1299" s="36">
        <v>530.39</v>
      </c>
      <c r="I1299" s="36">
        <v>477.41</v>
      </c>
      <c r="J1299" s="36">
        <v>435.77</v>
      </c>
      <c r="K1299" s="36">
        <v>409.95</v>
      </c>
      <c r="L1299" s="36">
        <v>408.1</v>
      </c>
      <c r="M1299" s="36">
        <v>408.68</v>
      </c>
      <c r="N1299" s="36">
        <v>407.23</v>
      </c>
      <c r="O1299" s="36">
        <v>406.91</v>
      </c>
      <c r="P1299" s="36">
        <v>405.38</v>
      </c>
      <c r="Q1299" s="36">
        <v>404.37</v>
      </c>
      <c r="R1299" s="36">
        <v>404.95</v>
      </c>
      <c r="S1299" s="36">
        <v>404.29</v>
      </c>
      <c r="T1299" s="36">
        <v>404.01</v>
      </c>
      <c r="U1299" s="36">
        <v>406.52</v>
      </c>
      <c r="V1299" s="36">
        <v>413.7</v>
      </c>
      <c r="W1299" s="36">
        <v>426.57</v>
      </c>
      <c r="X1299" s="36">
        <v>437.04</v>
      </c>
      <c r="Y1299" s="36">
        <v>462.9</v>
      </c>
    </row>
    <row r="1300" spans="1:25" ht="38.25" x14ac:dyDescent="0.2">
      <c r="A1300" s="111" t="s">
        <v>70</v>
      </c>
      <c r="B1300" s="49">
        <v>512.31477444999996</v>
      </c>
      <c r="C1300" s="49">
        <v>539.49208025999997</v>
      </c>
      <c r="D1300" s="49">
        <v>560.08718394000005</v>
      </c>
      <c r="E1300" s="49">
        <v>567.35145593000004</v>
      </c>
      <c r="F1300" s="49">
        <v>572.15505970000004</v>
      </c>
      <c r="G1300" s="49">
        <v>569.67706094000005</v>
      </c>
      <c r="H1300" s="49">
        <v>530.38743980000004</v>
      </c>
      <c r="I1300" s="49">
        <v>477.40940184999999</v>
      </c>
      <c r="J1300" s="49">
        <v>435.77016607000002</v>
      </c>
      <c r="K1300" s="49">
        <v>409.94839810000002</v>
      </c>
      <c r="L1300" s="49">
        <v>408.09659008</v>
      </c>
      <c r="M1300" s="49">
        <v>408.68250268999998</v>
      </c>
      <c r="N1300" s="49">
        <v>407.23077796000001</v>
      </c>
      <c r="O1300" s="49">
        <v>406.90916571000002</v>
      </c>
      <c r="P1300" s="49">
        <v>405.38327953999999</v>
      </c>
      <c r="Q1300" s="49">
        <v>404.36584612000001</v>
      </c>
      <c r="R1300" s="49">
        <v>404.94615749000002</v>
      </c>
      <c r="S1300" s="49">
        <v>404.28841568000001</v>
      </c>
      <c r="T1300" s="49">
        <v>404.00815189999997</v>
      </c>
      <c r="U1300" s="49">
        <v>406.51996754999999</v>
      </c>
      <c r="V1300" s="49">
        <v>413.69699955999999</v>
      </c>
      <c r="W1300" s="49">
        <v>426.57003215999998</v>
      </c>
      <c r="X1300" s="49">
        <v>437.04105040000002</v>
      </c>
      <c r="Y1300" s="49">
        <v>462.89924944000001</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494.81</v>
      </c>
      <c r="C1302" s="36">
        <v>513.41</v>
      </c>
      <c r="D1302" s="36">
        <v>528.09</v>
      </c>
      <c r="E1302" s="36">
        <v>534.9</v>
      </c>
      <c r="F1302" s="36">
        <v>534.69000000000005</v>
      </c>
      <c r="G1302" s="36">
        <v>515.63</v>
      </c>
      <c r="H1302" s="36">
        <v>477.73</v>
      </c>
      <c r="I1302" s="36">
        <v>447.01</v>
      </c>
      <c r="J1302" s="36">
        <v>419.13</v>
      </c>
      <c r="K1302" s="36">
        <v>403.68</v>
      </c>
      <c r="L1302" s="36">
        <v>408.44</v>
      </c>
      <c r="M1302" s="36">
        <v>408.93</v>
      </c>
      <c r="N1302" s="36">
        <v>406.82</v>
      </c>
      <c r="O1302" s="36">
        <v>410.5</v>
      </c>
      <c r="P1302" s="36">
        <v>407.12</v>
      </c>
      <c r="Q1302" s="36">
        <v>407.07</v>
      </c>
      <c r="R1302" s="36">
        <v>405.38</v>
      </c>
      <c r="S1302" s="36">
        <v>403.88</v>
      </c>
      <c r="T1302" s="36">
        <v>404.89</v>
      </c>
      <c r="U1302" s="36">
        <v>404.72</v>
      </c>
      <c r="V1302" s="36">
        <v>395.75</v>
      </c>
      <c r="W1302" s="36">
        <v>393.91</v>
      </c>
      <c r="X1302" s="36">
        <v>415.57</v>
      </c>
      <c r="Y1302" s="36">
        <v>444.66</v>
      </c>
    </row>
    <row r="1303" spans="1:25" ht="38.25" x14ac:dyDescent="0.2">
      <c r="A1303" s="111" t="s">
        <v>70</v>
      </c>
      <c r="B1303" s="49">
        <v>494.80679759999998</v>
      </c>
      <c r="C1303" s="49">
        <v>513.40760941999997</v>
      </c>
      <c r="D1303" s="49">
        <v>528.08628963000001</v>
      </c>
      <c r="E1303" s="49">
        <v>534.89683505000005</v>
      </c>
      <c r="F1303" s="49">
        <v>534.69343675000005</v>
      </c>
      <c r="G1303" s="49">
        <v>515.63415193000003</v>
      </c>
      <c r="H1303" s="49">
        <v>477.72617277000001</v>
      </c>
      <c r="I1303" s="49">
        <v>447.01235353999999</v>
      </c>
      <c r="J1303" s="49">
        <v>419.12709760000001</v>
      </c>
      <c r="K1303" s="49">
        <v>403.67664679000001</v>
      </c>
      <c r="L1303" s="49">
        <v>408.44237147000001</v>
      </c>
      <c r="M1303" s="49">
        <v>408.92779476999999</v>
      </c>
      <c r="N1303" s="49">
        <v>406.82220689000002</v>
      </c>
      <c r="O1303" s="49">
        <v>410.50035975999998</v>
      </c>
      <c r="P1303" s="49">
        <v>407.1228964</v>
      </c>
      <c r="Q1303" s="49">
        <v>407.06579393999999</v>
      </c>
      <c r="R1303" s="49">
        <v>405.37583102000002</v>
      </c>
      <c r="S1303" s="49">
        <v>403.87666676999999</v>
      </c>
      <c r="T1303" s="49">
        <v>404.88905963000002</v>
      </c>
      <c r="U1303" s="49">
        <v>404.72493336999997</v>
      </c>
      <c r="V1303" s="49">
        <v>395.75421169999998</v>
      </c>
      <c r="W1303" s="49">
        <v>393.90964832999998</v>
      </c>
      <c r="X1303" s="49">
        <v>415.57238998999998</v>
      </c>
      <c r="Y1303" s="49">
        <v>444.65694237000002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482.55</v>
      </c>
      <c r="C1305" s="36">
        <v>509.89</v>
      </c>
      <c r="D1305" s="36">
        <v>525.59</v>
      </c>
      <c r="E1305" s="36">
        <v>530.53</v>
      </c>
      <c r="F1305" s="36">
        <v>535.25</v>
      </c>
      <c r="G1305" s="36">
        <v>534.32000000000005</v>
      </c>
      <c r="H1305" s="36">
        <v>492.4</v>
      </c>
      <c r="I1305" s="36">
        <v>460.19</v>
      </c>
      <c r="J1305" s="36">
        <v>424.25</v>
      </c>
      <c r="K1305" s="36">
        <v>401.23</v>
      </c>
      <c r="L1305" s="36">
        <v>398.63</v>
      </c>
      <c r="M1305" s="36">
        <v>397.07</v>
      </c>
      <c r="N1305" s="36">
        <v>392.84</v>
      </c>
      <c r="O1305" s="36">
        <v>391.28</v>
      </c>
      <c r="P1305" s="36">
        <v>389.77</v>
      </c>
      <c r="Q1305" s="36">
        <v>390.38</v>
      </c>
      <c r="R1305" s="36">
        <v>391.4</v>
      </c>
      <c r="S1305" s="36">
        <v>393.12</v>
      </c>
      <c r="T1305" s="36">
        <v>393.96</v>
      </c>
      <c r="U1305" s="36">
        <v>391.4</v>
      </c>
      <c r="V1305" s="36">
        <v>391.59</v>
      </c>
      <c r="W1305" s="36">
        <v>394.24</v>
      </c>
      <c r="X1305" s="36">
        <v>410.58</v>
      </c>
      <c r="Y1305" s="36">
        <v>440.38</v>
      </c>
    </row>
    <row r="1306" spans="1:25" ht="38.25" x14ac:dyDescent="0.2">
      <c r="A1306" s="111" t="s">
        <v>70</v>
      </c>
      <c r="B1306" s="49">
        <v>482.54651376999999</v>
      </c>
      <c r="C1306" s="49">
        <v>509.88545822999998</v>
      </c>
      <c r="D1306" s="49">
        <v>525.58987520999995</v>
      </c>
      <c r="E1306" s="49">
        <v>530.52741414000002</v>
      </c>
      <c r="F1306" s="49">
        <v>535.24512549999997</v>
      </c>
      <c r="G1306" s="49">
        <v>534.32323684999994</v>
      </c>
      <c r="H1306" s="49">
        <v>492.40419107999998</v>
      </c>
      <c r="I1306" s="49">
        <v>460.18610616000001</v>
      </c>
      <c r="J1306" s="49">
        <v>424.24789570000002</v>
      </c>
      <c r="K1306" s="49">
        <v>401.23447600999998</v>
      </c>
      <c r="L1306" s="49">
        <v>398.6259627</v>
      </c>
      <c r="M1306" s="49">
        <v>397.06683206000002</v>
      </c>
      <c r="N1306" s="49">
        <v>392.84158736000001</v>
      </c>
      <c r="O1306" s="49">
        <v>391.28376897999999</v>
      </c>
      <c r="P1306" s="49">
        <v>389.7695258</v>
      </c>
      <c r="Q1306" s="49">
        <v>390.37774698999999</v>
      </c>
      <c r="R1306" s="49">
        <v>391.39532465000002</v>
      </c>
      <c r="S1306" s="49">
        <v>393.12322942999998</v>
      </c>
      <c r="T1306" s="49">
        <v>393.96390267999999</v>
      </c>
      <c r="U1306" s="49">
        <v>391.39567657999999</v>
      </c>
      <c r="V1306" s="49">
        <v>391.58743891</v>
      </c>
      <c r="W1306" s="49">
        <v>394.24277711000002</v>
      </c>
      <c r="X1306" s="49">
        <v>410.58388808000001</v>
      </c>
      <c r="Y1306" s="49">
        <v>440.38382847999998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469.95</v>
      </c>
      <c r="C1308" s="36">
        <v>496.46</v>
      </c>
      <c r="D1308" s="36">
        <v>512.51</v>
      </c>
      <c r="E1308" s="36">
        <v>518.24</v>
      </c>
      <c r="F1308" s="36">
        <v>522.85</v>
      </c>
      <c r="G1308" s="36">
        <v>524.48</v>
      </c>
      <c r="H1308" s="36">
        <v>503.23</v>
      </c>
      <c r="I1308" s="36">
        <v>476.99</v>
      </c>
      <c r="J1308" s="36">
        <v>434.6</v>
      </c>
      <c r="K1308" s="36">
        <v>403.99</v>
      </c>
      <c r="L1308" s="36">
        <v>393.4</v>
      </c>
      <c r="M1308" s="36">
        <v>392.42</v>
      </c>
      <c r="N1308" s="36">
        <v>394.93</v>
      </c>
      <c r="O1308" s="36">
        <v>396.95</v>
      </c>
      <c r="P1308" s="36">
        <v>398.89</v>
      </c>
      <c r="Q1308" s="36">
        <v>399.3</v>
      </c>
      <c r="R1308" s="36">
        <v>400.31</v>
      </c>
      <c r="S1308" s="36">
        <v>397.89</v>
      </c>
      <c r="T1308" s="36">
        <v>394.71</v>
      </c>
      <c r="U1308" s="36">
        <v>393.39</v>
      </c>
      <c r="V1308" s="36">
        <v>398.4</v>
      </c>
      <c r="W1308" s="36">
        <v>402.73</v>
      </c>
      <c r="X1308" s="36">
        <v>403.6</v>
      </c>
      <c r="Y1308" s="36">
        <v>427.17</v>
      </c>
    </row>
    <row r="1309" spans="1:25" ht="38.25" x14ac:dyDescent="0.2">
      <c r="A1309" s="111" t="s">
        <v>70</v>
      </c>
      <c r="B1309" s="49">
        <v>469.95075168</v>
      </c>
      <c r="C1309" s="49">
        <v>496.46023108999998</v>
      </c>
      <c r="D1309" s="49">
        <v>512.50650617999997</v>
      </c>
      <c r="E1309" s="49">
        <v>518.23734064999996</v>
      </c>
      <c r="F1309" s="49">
        <v>522.84790865000002</v>
      </c>
      <c r="G1309" s="49">
        <v>524.48373577999996</v>
      </c>
      <c r="H1309" s="49">
        <v>503.22694392</v>
      </c>
      <c r="I1309" s="49">
        <v>476.98868606000002</v>
      </c>
      <c r="J1309" s="49">
        <v>434.60303440000001</v>
      </c>
      <c r="K1309" s="49">
        <v>403.98675823000002</v>
      </c>
      <c r="L1309" s="49">
        <v>393.39695262999999</v>
      </c>
      <c r="M1309" s="49">
        <v>392.42364054000001</v>
      </c>
      <c r="N1309" s="49">
        <v>394.92541175999997</v>
      </c>
      <c r="O1309" s="49">
        <v>396.95363277000001</v>
      </c>
      <c r="P1309" s="49">
        <v>398.88749353999998</v>
      </c>
      <c r="Q1309" s="49">
        <v>399.30369468999999</v>
      </c>
      <c r="R1309" s="49">
        <v>400.31223971999998</v>
      </c>
      <c r="S1309" s="49">
        <v>397.88839776999998</v>
      </c>
      <c r="T1309" s="49">
        <v>394.70542597000002</v>
      </c>
      <c r="U1309" s="49">
        <v>393.38668677999999</v>
      </c>
      <c r="V1309" s="49">
        <v>398.39812750999999</v>
      </c>
      <c r="W1309" s="49">
        <v>402.73412314000001</v>
      </c>
      <c r="X1309" s="49">
        <v>403.59818467999997</v>
      </c>
      <c r="Y1309" s="49">
        <v>427.17443888999998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462.95</v>
      </c>
      <c r="C1311" s="36">
        <v>488.34</v>
      </c>
      <c r="D1311" s="36">
        <v>507.03</v>
      </c>
      <c r="E1311" s="36">
        <v>511.54</v>
      </c>
      <c r="F1311" s="36">
        <v>515.41</v>
      </c>
      <c r="G1311" s="36">
        <v>513.66999999999996</v>
      </c>
      <c r="H1311" s="36">
        <v>482.82</v>
      </c>
      <c r="I1311" s="36">
        <v>452.32</v>
      </c>
      <c r="J1311" s="36">
        <v>421.88</v>
      </c>
      <c r="K1311" s="36">
        <v>399.73</v>
      </c>
      <c r="L1311" s="36">
        <v>391.74</v>
      </c>
      <c r="M1311" s="36">
        <v>393.04</v>
      </c>
      <c r="N1311" s="36">
        <v>396.75</v>
      </c>
      <c r="O1311" s="36">
        <v>392.66</v>
      </c>
      <c r="P1311" s="36">
        <v>394.79</v>
      </c>
      <c r="Q1311" s="36">
        <v>395.1</v>
      </c>
      <c r="R1311" s="36">
        <v>396.62</v>
      </c>
      <c r="S1311" s="36">
        <v>397.05</v>
      </c>
      <c r="T1311" s="36">
        <v>398.66</v>
      </c>
      <c r="U1311" s="36">
        <v>400.02</v>
      </c>
      <c r="V1311" s="36">
        <v>400.82</v>
      </c>
      <c r="W1311" s="36">
        <v>407.81</v>
      </c>
      <c r="X1311" s="36">
        <v>422.49</v>
      </c>
      <c r="Y1311" s="36">
        <v>454.44</v>
      </c>
    </row>
    <row r="1312" spans="1:25" ht="38.25" x14ac:dyDescent="0.2">
      <c r="A1312" s="111" t="s">
        <v>70</v>
      </c>
      <c r="B1312" s="49">
        <v>462.94666855999998</v>
      </c>
      <c r="C1312" s="49">
        <v>488.34347774000003</v>
      </c>
      <c r="D1312" s="49">
        <v>507.03006484999997</v>
      </c>
      <c r="E1312" s="49">
        <v>511.53767419000002</v>
      </c>
      <c r="F1312" s="49">
        <v>515.40608005000001</v>
      </c>
      <c r="G1312" s="49">
        <v>513.67184901999997</v>
      </c>
      <c r="H1312" s="49">
        <v>482.81517385000001</v>
      </c>
      <c r="I1312" s="49">
        <v>452.32294361999999</v>
      </c>
      <c r="J1312" s="49">
        <v>421.87591801000002</v>
      </c>
      <c r="K1312" s="49">
        <v>399.73470239</v>
      </c>
      <c r="L1312" s="49">
        <v>391.74297299</v>
      </c>
      <c r="M1312" s="49">
        <v>393.04354561000002</v>
      </c>
      <c r="N1312" s="49">
        <v>396.7453916</v>
      </c>
      <c r="O1312" s="49">
        <v>392.65934959999998</v>
      </c>
      <c r="P1312" s="49">
        <v>394.78754930999997</v>
      </c>
      <c r="Q1312" s="49">
        <v>395.10031481999999</v>
      </c>
      <c r="R1312" s="49">
        <v>396.62095025000002</v>
      </c>
      <c r="S1312" s="49">
        <v>397.04565936</v>
      </c>
      <c r="T1312" s="49">
        <v>398.66245006000003</v>
      </c>
      <c r="U1312" s="49">
        <v>400.02327883999999</v>
      </c>
      <c r="V1312" s="49">
        <v>400.82377825999998</v>
      </c>
      <c r="W1312" s="49">
        <v>407.81159098000001</v>
      </c>
      <c r="X1312" s="49">
        <v>422.48733935000001</v>
      </c>
      <c r="Y1312" s="49">
        <v>454.43533968999998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468.52</v>
      </c>
      <c r="C1314" s="36">
        <v>492.29</v>
      </c>
      <c r="D1314" s="36">
        <v>504.97</v>
      </c>
      <c r="E1314" s="36">
        <v>513.57000000000005</v>
      </c>
      <c r="F1314" s="36">
        <v>516.51</v>
      </c>
      <c r="G1314" s="36">
        <v>513.79999999999995</v>
      </c>
      <c r="H1314" s="36">
        <v>480.74</v>
      </c>
      <c r="I1314" s="36">
        <v>449.17</v>
      </c>
      <c r="J1314" s="36">
        <v>409.62</v>
      </c>
      <c r="K1314" s="36">
        <v>394.35</v>
      </c>
      <c r="L1314" s="36">
        <v>403.54</v>
      </c>
      <c r="M1314" s="36">
        <v>404</v>
      </c>
      <c r="N1314" s="36">
        <v>400.9</v>
      </c>
      <c r="O1314" s="36">
        <v>403.95</v>
      </c>
      <c r="P1314" s="36">
        <v>403.28</v>
      </c>
      <c r="Q1314" s="36">
        <v>403.4</v>
      </c>
      <c r="R1314" s="36">
        <v>401.24</v>
      </c>
      <c r="S1314" s="36">
        <v>401.31</v>
      </c>
      <c r="T1314" s="36">
        <v>400.15</v>
      </c>
      <c r="U1314" s="36">
        <v>398.53</v>
      </c>
      <c r="V1314" s="36">
        <v>390.67</v>
      </c>
      <c r="W1314" s="36">
        <v>395.55</v>
      </c>
      <c r="X1314" s="36">
        <v>406.99</v>
      </c>
      <c r="Y1314" s="36">
        <v>436.67</v>
      </c>
    </row>
    <row r="1315" spans="1:25" ht="38.25" x14ac:dyDescent="0.2">
      <c r="A1315" s="111" t="s">
        <v>70</v>
      </c>
      <c r="B1315" s="49">
        <v>468.51542104999999</v>
      </c>
      <c r="C1315" s="49">
        <v>492.29347335</v>
      </c>
      <c r="D1315" s="49">
        <v>504.97420642999998</v>
      </c>
      <c r="E1315" s="49">
        <v>513.56844994999994</v>
      </c>
      <c r="F1315" s="49">
        <v>516.50501807000001</v>
      </c>
      <c r="G1315" s="49">
        <v>513.79764685999999</v>
      </c>
      <c r="H1315" s="49">
        <v>480.74137893</v>
      </c>
      <c r="I1315" s="49">
        <v>449.16656920999998</v>
      </c>
      <c r="J1315" s="49">
        <v>409.62230676000001</v>
      </c>
      <c r="K1315" s="49">
        <v>394.35298535999999</v>
      </c>
      <c r="L1315" s="49">
        <v>403.54429266</v>
      </c>
      <c r="M1315" s="49">
        <v>403.99595999000002</v>
      </c>
      <c r="N1315" s="49">
        <v>400.89900485999999</v>
      </c>
      <c r="O1315" s="49">
        <v>403.95098182999999</v>
      </c>
      <c r="P1315" s="49">
        <v>403.27566224999998</v>
      </c>
      <c r="Q1315" s="49">
        <v>403.39940769999998</v>
      </c>
      <c r="R1315" s="49">
        <v>401.23587658999998</v>
      </c>
      <c r="S1315" s="49">
        <v>401.31247465000001</v>
      </c>
      <c r="T1315" s="49">
        <v>400.1520064</v>
      </c>
      <c r="U1315" s="49">
        <v>398.53453803999997</v>
      </c>
      <c r="V1315" s="49">
        <v>390.67354667000001</v>
      </c>
      <c r="W1315" s="49">
        <v>395.55374073000002</v>
      </c>
      <c r="X1315" s="49">
        <v>406.99066504000001</v>
      </c>
      <c r="Y1315" s="49">
        <v>436.67440877000001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446.72</v>
      </c>
      <c r="C1317" s="36">
        <v>468.81</v>
      </c>
      <c r="D1317" s="36">
        <v>482.04</v>
      </c>
      <c r="E1317" s="36">
        <v>486.55</v>
      </c>
      <c r="F1317" s="36">
        <v>488.82</v>
      </c>
      <c r="G1317" s="36">
        <v>487.61</v>
      </c>
      <c r="H1317" s="36">
        <v>453.83</v>
      </c>
      <c r="I1317" s="36">
        <v>416.51</v>
      </c>
      <c r="J1317" s="36">
        <v>399.88</v>
      </c>
      <c r="K1317" s="36">
        <v>386.45</v>
      </c>
      <c r="L1317" s="36">
        <v>399.89</v>
      </c>
      <c r="M1317" s="36">
        <v>400.66</v>
      </c>
      <c r="N1317" s="36">
        <v>398.66</v>
      </c>
      <c r="O1317" s="36">
        <v>404.1</v>
      </c>
      <c r="P1317" s="36">
        <v>402.76</v>
      </c>
      <c r="Q1317" s="36">
        <v>400.27</v>
      </c>
      <c r="R1317" s="36">
        <v>398.57</v>
      </c>
      <c r="S1317" s="36">
        <v>397.44</v>
      </c>
      <c r="T1317" s="36">
        <v>396.24</v>
      </c>
      <c r="U1317" s="36">
        <v>397.04</v>
      </c>
      <c r="V1317" s="36">
        <v>389.31</v>
      </c>
      <c r="W1317" s="36">
        <v>388.46</v>
      </c>
      <c r="X1317" s="36">
        <v>395.61</v>
      </c>
      <c r="Y1317" s="36">
        <v>415.97</v>
      </c>
    </row>
    <row r="1318" spans="1:25" ht="38.25" x14ac:dyDescent="0.2">
      <c r="A1318" s="111" t="s">
        <v>70</v>
      </c>
      <c r="B1318" s="49">
        <v>446.71512424999997</v>
      </c>
      <c r="C1318" s="49">
        <v>468.81036788</v>
      </c>
      <c r="D1318" s="49">
        <v>482.03808529000003</v>
      </c>
      <c r="E1318" s="49">
        <v>486.55172436999999</v>
      </c>
      <c r="F1318" s="49">
        <v>488.81973290000002</v>
      </c>
      <c r="G1318" s="49">
        <v>487.60534631000002</v>
      </c>
      <c r="H1318" s="49">
        <v>453.83266273999999</v>
      </c>
      <c r="I1318" s="49">
        <v>416.51445281999997</v>
      </c>
      <c r="J1318" s="49">
        <v>399.87669081000001</v>
      </c>
      <c r="K1318" s="49">
        <v>386.45165780999997</v>
      </c>
      <c r="L1318" s="49">
        <v>399.88531613999999</v>
      </c>
      <c r="M1318" s="49">
        <v>400.66009167999999</v>
      </c>
      <c r="N1318" s="49">
        <v>398.65827683999998</v>
      </c>
      <c r="O1318" s="49">
        <v>404.10457742</v>
      </c>
      <c r="P1318" s="49">
        <v>402.75852021999998</v>
      </c>
      <c r="Q1318" s="49">
        <v>400.26926744000002</v>
      </c>
      <c r="R1318" s="49">
        <v>398.56836804</v>
      </c>
      <c r="S1318" s="49">
        <v>397.44303492</v>
      </c>
      <c r="T1318" s="49">
        <v>396.24184353999999</v>
      </c>
      <c r="U1318" s="49">
        <v>397.04056082</v>
      </c>
      <c r="V1318" s="49">
        <v>389.31249091000001</v>
      </c>
      <c r="W1318" s="49">
        <v>388.46385241000002</v>
      </c>
      <c r="X1318" s="49">
        <v>395.61265814000001</v>
      </c>
      <c r="Y1318" s="49">
        <v>415.96966039</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424.71</v>
      </c>
      <c r="C1320" s="36">
        <v>445.36</v>
      </c>
      <c r="D1320" s="36">
        <v>457.48</v>
      </c>
      <c r="E1320" s="36">
        <v>461.24</v>
      </c>
      <c r="F1320" s="36">
        <v>463.69</v>
      </c>
      <c r="G1320" s="36">
        <v>458.86</v>
      </c>
      <c r="H1320" s="36">
        <v>430.8</v>
      </c>
      <c r="I1320" s="36">
        <v>399.77</v>
      </c>
      <c r="J1320" s="36">
        <v>377.9</v>
      </c>
      <c r="K1320" s="36">
        <v>363.28</v>
      </c>
      <c r="L1320" s="36">
        <v>358.97</v>
      </c>
      <c r="M1320" s="36">
        <v>356.4</v>
      </c>
      <c r="N1320" s="36">
        <v>354.17</v>
      </c>
      <c r="O1320" s="36">
        <v>355.77</v>
      </c>
      <c r="P1320" s="36">
        <v>353.33</v>
      </c>
      <c r="Q1320" s="36">
        <v>353.75</v>
      </c>
      <c r="R1320" s="36">
        <v>353.13</v>
      </c>
      <c r="S1320" s="36">
        <v>352.93</v>
      </c>
      <c r="T1320" s="36">
        <v>353.92</v>
      </c>
      <c r="U1320" s="36">
        <v>358.69</v>
      </c>
      <c r="V1320" s="36">
        <v>379.42</v>
      </c>
      <c r="W1320" s="36">
        <v>397.73</v>
      </c>
      <c r="X1320" s="36">
        <v>402.39</v>
      </c>
      <c r="Y1320" s="36">
        <v>403.06</v>
      </c>
    </row>
    <row r="1321" spans="1:25" ht="38.25" x14ac:dyDescent="0.2">
      <c r="A1321" s="111" t="s">
        <v>70</v>
      </c>
      <c r="B1321" s="49">
        <v>424.70757508000003</v>
      </c>
      <c r="C1321" s="49">
        <v>445.35721684999999</v>
      </c>
      <c r="D1321" s="49">
        <v>457.48348320000002</v>
      </c>
      <c r="E1321" s="49">
        <v>461.23578750000001</v>
      </c>
      <c r="F1321" s="49">
        <v>463.68948825000001</v>
      </c>
      <c r="G1321" s="49">
        <v>458.85876116999998</v>
      </c>
      <c r="H1321" s="49">
        <v>430.79797215999997</v>
      </c>
      <c r="I1321" s="49">
        <v>399.77061802999998</v>
      </c>
      <c r="J1321" s="49">
        <v>377.89694638999998</v>
      </c>
      <c r="K1321" s="49">
        <v>363.28286066999999</v>
      </c>
      <c r="L1321" s="49">
        <v>358.96920485999999</v>
      </c>
      <c r="M1321" s="49">
        <v>356.40015260000001</v>
      </c>
      <c r="N1321" s="49">
        <v>354.16886941000001</v>
      </c>
      <c r="O1321" s="49">
        <v>355.77485472000001</v>
      </c>
      <c r="P1321" s="49">
        <v>353.32743047999998</v>
      </c>
      <c r="Q1321" s="49">
        <v>353.74825688999999</v>
      </c>
      <c r="R1321" s="49">
        <v>353.13468183999998</v>
      </c>
      <c r="S1321" s="49">
        <v>352.92800758999999</v>
      </c>
      <c r="T1321" s="49">
        <v>353.92418250999998</v>
      </c>
      <c r="U1321" s="49">
        <v>358.68686667999998</v>
      </c>
      <c r="V1321" s="49">
        <v>379.421514</v>
      </c>
      <c r="W1321" s="49">
        <v>397.72542059</v>
      </c>
      <c r="X1321" s="49">
        <v>402.38777326000002</v>
      </c>
      <c r="Y1321" s="49">
        <v>403.06364695000002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423.02</v>
      </c>
      <c r="C1323" s="36">
        <v>438.05</v>
      </c>
      <c r="D1323" s="36">
        <v>442.12</v>
      </c>
      <c r="E1323" s="36">
        <v>447.23</v>
      </c>
      <c r="F1323" s="36">
        <v>450.18</v>
      </c>
      <c r="G1323" s="36">
        <v>444.78</v>
      </c>
      <c r="H1323" s="36">
        <v>449.83</v>
      </c>
      <c r="I1323" s="36">
        <v>442.29</v>
      </c>
      <c r="J1323" s="36">
        <v>420.63</v>
      </c>
      <c r="K1323" s="36">
        <v>397.91</v>
      </c>
      <c r="L1323" s="36">
        <v>356.34</v>
      </c>
      <c r="M1323" s="36">
        <v>353.51</v>
      </c>
      <c r="N1323" s="36">
        <v>352.12</v>
      </c>
      <c r="O1323" s="36">
        <v>355.46</v>
      </c>
      <c r="P1323" s="36">
        <v>354.1</v>
      </c>
      <c r="Q1323" s="36">
        <v>353.12</v>
      </c>
      <c r="R1323" s="36">
        <v>352.57</v>
      </c>
      <c r="S1323" s="36">
        <v>351.4</v>
      </c>
      <c r="T1323" s="36">
        <v>355.63</v>
      </c>
      <c r="U1323" s="36">
        <v>358.45</v>
      </c>
      <c r="V1323" s="36">
        <v>360.4</v>
      </c>
      <c r="W1323" s="36">
        <v>390.32</v>
      </c>
      <c r="X1323" s="36">
        <v>402.75</v>
      </c>
      <c r="Y1323" s="36">
        <v>407.96</v>
      </c>
    </row>
    <row r="1324" spans="1:25" ht="38.25" x14ac:dyDescent="0.2">
      <c r="A1324" s="111" t="s">
        <v>70</v>
      </c>
      <c r="B1324" s="49">
        <v>423.02287927999998</v>
      </c>
      <c r="C1324" s="49">
        <v>438.04790813</v>
      </c>
      <c r="D1324" s="49">
        <v>442.12169445000001</v>
      </c>
      <c r="E1324" s="49">
        <v>447.23252716000002</v>
      </c>
      <c r="F1324" s="49">
        <v>450.17611085999999</v>
      </c>
      <c r="G1324" s="49">
        <v>444.77647653000002</v>
      </c>
      <c r="H1324" s="49">
        <v>449.82559864000001</v>
      </c>
      <c r="I1324" s="49">
        <v>442.29228831</v>
      </c>
      <c r="J1324" s="49">
        <v>420.62759467000001</v>
      </c>
      <c r="K1324" s="49">
        <v>397.91435517000002</v>
      </c>
      <c r="L1324" s="49">
        <v>356.33721162000001</v>
      </c>
      <c r="M1324" s="49">
        <v>353.51102307000002</v>
      </c>
      <c r="N1324" s="49">
        <v>352.11893065999999</v>
      </c>
      <c r="O1324" s="49">
        <v>355.45843966000001</v>
      </c>
      <c r="P1324" s="49">
        <v>354.09925881999999</v>
      </c>
      <c r="Q1324" s="49">
        <v>353.12345785000002</v>
      </c>
      <c r="R1324" s="49">
        <v>352.56676289000001</v>
      </c>
      <c r="S1324" s="49">
        <v>351.39615709999998</v>
      </c>
      <c r="T1324" s="49">
        <v>355.63042817000002</v>
      </c>
      <c r="U1324" s="49">
        <v>358.45257572000003</v>
      </c>
      <c r="V1324" s="49">
        <v>360.40454370999998</v>
      </c>
      <c r="W1324" s="49">
        <v>390.31934159000002</v>
      </c>
      <c r="X1324" s="49">
        <v>402.75480586999998</v>
      </c>
      <c r="Y1324" s="49">
        <v>407.95938711000002</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434.67</v>
      </c>
      <c r="C1326" s="36">
        <v>447.82</v>
      </c>
      <c r="D1326" s="36">
        <v>458.65</v>
      </c>
      <c r="E1326" s="36">
        <v>464.26</v>
      </c>
      <c r="F1326" s="36">
        <v>467.04</v>
      </c>
      <c r="G1326" s="36">
        <v>468.31</v>
      </c>
      <c r="H1326" s="36">
        <v>446.66</v>
      </c>
      <c r="I1326" s="36">
        <v>420.79</v>
      </c>
      <c r="J1326" s="36">
        <v>391.57</v>
      </c>
      <c r="K1326" s="36">
        <v>376.28</v>
      </c>
      <c r="L1326" s="36">
        <v>383.34</v>
      </c>
      <c r="M1326" s="36">
        <v>383.51</v>
      </c>
      <c r="N1326" s="36">
        <v>379.68</v>
      </c>
      <c r="O1326" s="36">
        <v>377.85</v>
      </c>
      <c r="P1326" s="36">
        <v>375.98</v>
      </c>
      <c r="Q1326" s="36">
        <v>373.1</v>
      </c>
      <c r="R1326" s="36">
        <v>370.61</v>
      </c>
      <c r="S1326" s="36">
        <v>373.65</v>
      </c>
      <c r="T1326" s="36">
        <v>374.4</v>
      </c>
      <c r="U1326" s="36">
        <v>372.57</v>
      </c>
      <c r="V1326" s="36">
        <v>377.74</v>
      </c>
      <c r="W1326" s="36">
        <v>395.69</v>
      </c>
      <c r="X1326" s="36">
        <v>398.08</v>
      </c>
      <c r="Y1326" s="36">
        <v>401.32</v>
      </c>
    </row>
    <row r="1327" spans="1:25" ht="38.25" x14ac:dyDescent="0.2">
      <c r="A1327" s="111" t="s">
        <v>70</v>
      </c>
      <c r="B1327" s="49">
        <v>434.66779556</v>
      </c>
      <c r="C1327" s="49">
        <v>447.81642436999999</v>
      </c>
      <c r="D1327" s="49">
        <v>458.65014484</v>
      </c>
      <c r="E1327" s="49">
        <v>464.25684117999998</v>
      </c>
      <c r="F1327" s="49">
        <v>467.04213246</v>
      </c>
      <c r="G1327" s="49">
        <v>468.31073395999999</v>
      </c>
      <c r="H1327" s="49">
        <v>446.6584173</v>
      </c>
      <c r="I1327" s="49">
        <v>420.78882061000002</v>
      </c>
      <c r="J1327" s="49">
        <v>391.56582648</v>
      </c>
      <c r="K1327" s="49">
        <v>376.28097353999999</v>
      </c>
      <c r="L1327" s="49">
        <v>383.33679273000001</v>
      </c>
      <c r="M1327" s="49">
        <v>383.50598144000003</v>
      </c>
      <c r="N1327" s="49">
        <v>379.67939426999999</v>
      </c>
      <c r="O1327" s="49">
        <v>377.84637183000001</v>
      </c>
      <c r="P1327" s="49">
        <v>375.97528783000001</v>
      </c>
      <c r="Q1327" s="49">
        <v>373.10310635000002</v>
      </c>
      <c r="R1327" s="49">
        <v>370.60809804000002</v>
      </c>
      <c r="S1327" s="49">
        <v>373.64513504000001</v>
      </c>
      <c r="T1327" s="49">
        <v>374.40156567000002</v>
      </c>
      <c r="U1327" s="49">
        <v>372.57425692999999</v>
      </c>
      <c r="V1327" s="49">
        <v>377.73794966000003</v>
      </c>
      <c r="W1327" s="49">
        <v>395.68715960999998</v>
      </c>
      <c r="X1327" s="49">
        <v>398.07906614000001</v>
      </c>
      <c r="Y1327" s="49">
        <v>401.32484104999997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440</v>
      </c>
      <c r="C1329" s="36">
        <v>462.98</v>
      </c>
      <c r="D1329" s="36">
        <v>475.92</v>
      </c>
      <c r="E1329" s="36">
        <v>478.7</v>
      </c>
      <c r="F1329" s="36">
        <v>479.6</v>
      </c>
      <c r="G1329" s="36">
        <v>478.84</v>
      </c>
      <c r="H1329" s="36">
        <v>464.47</v>
      </c>
      <c r="I1329" s="36">
        <v>436.96</v>
      </c>
      <c r="J1329" s="36">
        <v>401.78</v>
      </c>
      <c r="K1329" s="36">
        <v>378.54</v>
      </c>
      <c r="L1329" s="36">
        <v>374.91</v>
      </c>
      <c r="M1329" s="36">
        <v>373.3</v>
      </c>
      <c r="N1329" s="36">
        <v>371.49</v>
      </c>
      <c r="O1329" s="36">
        <v>369.49</v>
      </c>
      <c r="P1329" s="36">
        <v>368.49</v>
      </c>
      <c r="Q1329" s="36">
        <v>367.87</v>
      </c>
      <c r="R1329" s="36">
        <v>366.84</v>
      </c>
      <c r="S1329" s="36">
        <v>369.04</v>
      </c>
      <c r="T1329" s="36">
        <v>370.67</v>
      </c>
      <c r="U1329" s="36">
        <v>370.84</v>
      </c>
      <c r="V1329" s="36">
        <v>382.71</v>
      </c>
      <c r="W1329" s="36">
        <v>394.58</v>
      </c>
      <c r="X1329" s="36">
        <v>398.33</v>
      </c>
      <c r="Y1329" s="36">
        <v>410.25</v>
      </c>
    </row>
    <row r="1330" spans="1:25" ht="38.25" x14ac:dyDescent="0.2">
      <c r="A1330" s="111" t="s">
        <v>70</v>
      </c>
      <c r="B1330" s="49">
        <v>439.99736349</v>
      </c>
      <c r="C1330" s="49">
        <v>462.97949044000001</v>
      </c>
      <c r="D1330" s="49">
        <v>475.91677129999999</v>
      </c>
      <c r="E1330" s="49">
        <v>478.70062794</v>
      </c>
      <c r="F1330" s="49">
        <v>479.60281734</v>
      </c>
      <c r="G1330" s="49">
        <v>478.84438709</v>
      </c>
      <c r="H1330" s="49">
        <v>464.47003217000002</v>
      </c>
      <c r="I1330" s="49">
        <v>436.96462558000002</v>
      </c>
      <c r="J1330" s="49">
        <v>401.78176163000001</v>
      </c>
      <c r="K1330" s="49">
        <v>378.53975902000002</v>
      </c>
      <c r="L1330" s="49">
        <v>374.91068867000001</v>
      </c>
      <c r="M1330" s="49">
        <v>373.30343757999998</v>
      </c>
      <c r="N1330" s="49">
        <v>371.48726395</v>
      </c>
      <c r="O1330" s="49">
        <v>369.49173229000002</v>
      </c>
      <c r="P1330" s="49">
        <v>368.49021507999998</v>
      </c>
      <c r="Q1330" s="49">
        <v>367.86753654</v>
      </c>
      <c r="R1330" s="49">
        <v>366.84150762000002</v>
      </c>
      <c r="S1330" s="49">
        <v>369.03664636000002</v>
      </c>
      <c r="T1330" s="49">
        <v>370.67270559000002</v>
      </c>
      <c r="U1330" s="49">
        <v>370.84440365</v>
      </c>
      <c r="V1330" s="49">
        <v>382.70734457999998</v>
      </c>
      <c r="W1330" s="49">
        <v>394.58481571999999</v>
      </c>
      <c r="X1330" s="49">
        <v>398.33035202999997</v>
      </c>
      <c r="Y1330" s="49">
        <v>410.24640520999998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438.69</v>
      </c>
      <c r="C1332" s="36">
        <v>459.29</v>
      </c>
      <c r="D1332" s="36">
        <v>468.01</v>
      </c>
      <c r="E1332" s="36">
        <v>469.22</v>
      </c>
      <c r="F1332" s="36">
        <v>469.99</v>
      </c>
      <c r="G1332" s="36">
        <v>474.34</v>
      </c>
      <c r="H1332" s="36">
        <v>448.43</v>
      </c>
      <c r="I1332" s="36">
        <v>410.41</v>
      </c>
      <c r="J1332" s="36">
        <v>383.73</v>
      </c>
      <c r="K1332" s="36">
        <v>378.12</v>
      </c>
      <c r="L1332" s="36">
        <v>377.41</v>
      </c>
      <c r="M1332" s="36">
        <v>372.63</v>
      </c>
      <c r="N1332" s="36">
        <v>369.1</v>
      </c>
      <c r="O1332" s="36">
        <v>372.81</v>
      </c>
      <c r="P1332" s="36">
        <v>373.76</v>
      </c>
      <c r="Q1332" s="36">
        <v>372.29</v>
      </c>
      <c r="R1332" s="36">
        <v>372.94</v>
      </c>
      <c r="S1332" s="36">
        <v>372.68</v>
      </c>
      <c r="T1332" s="36">
        <v>371.81</v>
      </c>
      <c r="U1332" s="36">
        <v>372.22</v>
      </c>
      <c r="V1332" s="36">
        <v>378.39</v>
      </c>
      <c r="W1332" s="36">
        <v>396.67</v>
      </c>
      <c r="X1332" s="36">
        <v>403.47</v>
      </c>
      <c r="Y1332" s="36">
        <v>406.04</v>
      </c>
    </row>
    <row r="1333" spans="1:25" ht="38.25" x14ac:dyDescent="0.2">
      <c r="A1333" s="111" t="s">
        <v>70</v>
      </c>
      <c r="B1333" s="49">
        <v>438.69073974000003</v>
      </c>
      <c r="C1333" s="49">
        <v>459.29295325999999</v>
      </c>
      <c r="D1333" s="49">
        <v>468.00750875</v>
      </c>
      <c r="E1333" s="49">
        <v>469.21782217999998</v>
      </c>
      <c r="F1333" s="49">
        <v>469.99473518000002</v>
      </c>
      <c r="G1333" s="49">
        <v>474.34403567999999</v>
      </c>
      <c r="H1333" s="49">
        <v>448.43335961000002</v>
      </c>
      <c r="I1333" s="49">
        <v>410.40951481000002</v>
      </c>
      <c r="J1333" s="49">
        <v>383.72531605</v>
      </c>
      <c r="K1333" s="49">
        <v>378.11689590999998</v>
      </c>
      <c r="L1333" s="49">
        <v>377.41147833000002</v>
      </c>
      <c r="M1333" s="49">
        <v>372.62738647999998</v>
      </c>
      <c r="N1333" s="49">
        <v>369.09798264</v>
      </c>
      <c r="O1333" s="49">
        <v>372.80635240999999</v>
      </c>
      <c r="P1333" s="49">
        <v>373.76315003000002</v>
      </c>
      <c r="Q1333" s="49">
        <v>372.29445823999998</v>
      </c>
      <c r="R1333" s="49">
        <v>372.94121174999998</v>
      </c>
      <c r="S1333" s="49">
        <v>372.68094948999999</v>
      </c>
      <c r="T1333" s="49">
        <v>371.81258220000001</v>
      </c>
      <c r="U1333" s="49">
        <v>372.22387372999998</v>
      </c>
      <c r="V1333" s="49">
        <v>378.38812632000003</v>
      </c>
      <c r="W1333" s="49">
        <v>396.67301759999998</v>
      </c>
      <c r="X1333" s="49">
        <v>403.47115366000003</v>
      </c>
      <c r="Y1333" s="49">
        <v>406.04141484000002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432.98</v>
      </c>
      <c r="C1335" s="36">
        <v>453.1</v>
      </c>
      <c r="D1335" s="36">
        <v>469.06</v>
      </c>
      <c r="E1335" s="36">
        <v>477.24</v>
      </c>
      <c r="F1335" s="36">
        <v>479.54</v>
      </c>
      <c r="G1335" s="36">
        <v>491.26</v>
      </c>
      <c r="H1335" s="36">
        <v>473.54</v>
      </c>
      <c r="I1335" s="36">
        <v>434.34</v>
      </c>
      <c r="J1335" s="36">
        <v>400.35</v>
      </c>
      <c r="K1335" s="36">
        <v>378.85</v>
      </c>
      <c r="L1335" s="36">
        <v>376.66</v>
      </c>
      <c r="M1335" s="36">
        <v>373.04</v>
      </c>
      <c r="N1335" s="36">
        <v>371.52</v>
      </c>
      <c r="O1335" s="36">
        <v>375.26</v>
      </c>
      <c r="P1335" s="36">
        <v>372.63</v>
      </c>
      <c r="Q1335" s="36">
        <v>371.25</v>
      </c>
      <c r="R1335" s="36">
        <v>370.42</v>
      </c>
      <c r="S1335" s="36">
        <v>370.5</v>
      </c>
      <c r="T1335" s="36">
        <v>370.66</v>
      </c>
      <c r="U1335" s="36">
        <v>371.23</v>
      </c>
      <c r="V1335" s="36">
        <v>378.01</v>
      </c>
      <c r="W1335" s="36">
        <v>397.53</v>
      </c>
      <c r="X1335" s="36">
        <v>400.91</v>
      </c>
      <c r="Y1335" s="36">
        <v>400.8</v>
      </c>
    </row>
    <row r="1336" spans="1:25" ht="38.25" x14ac:dyDescent="0.2">
      <c r="A1336" s="111" t="s">
        <v>70</v>
      </c>
      <c r="B1336" s="49">
        <v>432.97853132</v>
      </c>
      <c r="C1336" s="49">
        <v>453.10107316</v>
      </c>
      <c r="D1336" s="49">
        <v>469.05754948999999</v>
      </c>
      <c r="E1336" s="49">
        <v>477.23950883999998</v>
      </c>
      <c r="F1336" s="49">
        <v>479.53856990999998</v>
      </c>
      <c r="G1336" s="49">
        <v>491.25995248999999</v>
      </c>
      <c r="H1336" s="49">
        <v>473.54367171000001</v>
      </c>
      <c r="I1336" s="49">
        <v>434.34188052000002</v>
      </c>
      <c r="J1336" s="49">
        <v>400.34870232999998</v>
      </c>
      <c r="K1336" s="49">
        <v>378.84642737000001</v>
      </c>
      <c r="L1336" s="49">
        <v>376.65712919999999</v>
      </c>
      <c r="M1336" s="49">
        <v>373.03831642</v>
      </c>
      <c r="N1336" s="49">
        <v>371.51560154999999</v>
      </c>
      <c r="O1336" s="49">
        <v>375.25712583000001</v>
      </c>
      <c r="P1336" s="49">
        <v>372.627726</v>
      </c>
      <c r="Q1336" s="49">
        <v>371.24922579999998</v>
      </c>
      <c r="R1336" s="49">
        <v>370.41576006999998</v>
      </c>
      <c r="S1336" s="49">
        <v>370.50335575000003</v>
      </c>
      <c r="T1336" s="49">
        <v>370.65853074</v>
      </c>
      <c r="U1336" s="49">
        <v>371.22658318999999</v>
      </c>
      <c r="V1336" s="49">
        <v>378.01117441999997</v>
      </c>
      <c r="W1336" s="49">
        <v>397.52666486999999</v>
      </c>
      <c r="X1336" s="49">
        <v>400.91394150999997</v>
      </c>
      <c r="Y1336" s="49">
        <v>400.79672017000001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436.35</v>
      </c>
      <c r="C1338" s="36">
        <v>458.09</v>
      </c>
      <c r="D1338" s="36">
        <v>472.35</v>
      </c>
      <c r="E1338" s="36">
        <v>474.23</v>
      </c>
      <c r="F1338" s="36">
        <v>478.06</v>
      </c>
      <c r="G1338" s="36">
        <v>475.92</v>
      </c>
      <c r="H1338" s="36">
        <v>446.28</v>
      </c>
      <c r="I1338" s="36">
        <v>406.34</v>
      </c>
      <c r="J1338" s="36">
        <v>382.45</v>
      </c>
      <c r="K1338" s="36">
        <v>376.27</v>
      </c>
      <c r="L1338" s="36">
        <v>376.36</v>
      </c>
      <c r="M1338" s="36">
        <v>373.71</v>
      </c>
      <c r="N1338" s="36">
        <v>372.5</v>
      </c>
      <c r="O1338" s="36">
        <v>373.76</v>
      </c>
      <c r="P1338" s="36">
        <v>372.52</v>
      </c>
      <c r="Q1338" s="36">
        <v>371.48</v>
      </c>
      <c r="R1338" s="36">
        <v>370.04</v>
      </c>
      <c r="S1338" s="36">
        <v>370.72</v>
      </c>
      <c r="T1338" s="36">
        <v>370.33</v>
      </c>
      <c r="U1338" s="36">
        <v>370.29</v>
      </c>
      <c r="V1338" s="36">
        <v>377.86</v>
      </c>
      <c r="W1338" s="36">
        <v>397.73</v>
      </c>
      <c r="X1338" s="36">
        <v>398.68</v>
      </c>
      <c r="Y1338" s="36">
        <v>400.32</v>
      </c>
    </row>
    <row r="1339" spans="1:25" ht="38.25" x14ac:dyDescent="0.2">
      <c r="A1339" s="111" t="s">
        <v>70</v>
      </c>
      <c r="B1339" s="49">
        <v>436.34901238999998</v>
      </c>
      <c r="C1339" s="49">
        <v>458.09136360999997</v>
      </c>
      <c r="D1339" s="49">
        <v>472.35408009000002</v>
      </c>
      <c r="E1339" s="49">
        <v>474.23021539000001</v>
      </c>
      <c r="F1339" s="49">
        <v>478.05796105000002</v>
      </c>
      <c r="G1339" s="49">
        <v>475.92494865999998</v>
      </c>
      <c r="H1339" s="49">
        <v>446.28114966999999</v>
      </c>
      <c r="I1339" s="49">
        <v>406.33907958999998</v>
      </c>
      <c r="J1339" s="49">
        <v>382.44638528000002</v>
      </c>
      <c r="K1339" s="49">
        <v>376.27031256999999</v>
      </c>
      <c r="L1339" s="49">
        <v>376.36399755999997</v>
      </c>
      <c r="M1339" s="49">
        <v>373.70981850999999</v>
      </c>
      <c r="N1339" s="49">
        <v>372.50168982999998</v>
      </c>
      <c r="O1339" s="49">
        <v>373.76317391999999</v>
      </c>
      <c r="P1339" s="49">
        <v>372.51762954999998</v>
      </c>
      <c r="Q1339" s="49">
        <v>371.48392959</v>
      </c>
      <c r="R1339" s="49">
        <v>370.03910402000002</v>
      </c>
      <c r="S1339" s="49">
        <v>370.72207799</v>
      </c>
      <c r="T1339" s="49">
        <v>370.32921070999998</v>
      </c>
      <c r="U1339" s="49">
        <v>370.29263932999999</v>
      </c>
      <c r="V1339" s="49">
        <v>377.85597216999997</v>
      </c>
      <c r="W1339" s="49">
        <v>397.72644518999999</v>
      </c>
      <c r="X1339" s="49">
        <v>398.67817349000001</v>
      </c>
      <c r="Y1339" s="49">
        <v>400.31507289000001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436.77</v>
      </c>
      <c r="C1341" s="36">
        <v>457.41</v>
      </c>
      <c r="D1341" s="36">
        <v>464.23</v>
      </c>
      <c r="E1341" s="36">
        <v>470.31</v>
      </c>
      <c r="F1341" s="36">
        <v>475</v>
      </c>
      <c r="G1341" s="36">
        <v>471.38</v>
      </c>
      <c r="H1341" s="36">
        <v>442.77</v>
      </c>
      <c r="I1341" s="36">
        <v>405.14</v>
      </c>
      <c r="J1341" s="36">
        <v>382</v>
      </c>
      <c r="K1341" s="36">
        <v>377.93</v>
      </c>
      <c r="L1341" s="36">
        <v>378.26</v>
      </c>
      <c r="M1341" s="36">
        <v>375.53</v>
      </c>
      <c r="N1341" s="36">
        <v>373.75</v>
      </c>
      <c r="O1341" s="36">
        <v>376.49</v>
      </c>
      <c r="P1341" s="36">
        <v>373.87</v>
      </c>
      <c r="Q1341" s="36">
        <v>375.35</v>
      </c>
      <c r="R1341" s="36">
        <v>373.63</v>
      </c>
      <c r="S1341" s="36">
        <v>373.17</v>
      </c>
      <c r="T1341" s="36">
        <v>370.75</v>
      </c>
      <c r="U1341" s="36">
        <v>365.38</v>
      </c>
      <c r="V1341" s="36">
        <v>369.09</v>
      </c>
      <c r="W1341" s="36">
        <v>388.66</v>
      </c>
      <c r="X1341" s="36">
        <v>388.86</v>
      </c>
      <c r="Y1341" s="36">
        <v>407.63</v>
      </c>
    </row>
    <row r="1342" spans="1:25" ht="38.25" x14ac:dyDescent="0.2">
      <c r="A1342" s="111" t="s">
        <v>70</v>
      </c>
      <c r="B1342" s="49">
        <v>436.76572314999999</v>
      </c>
      <c r="C1342" s="49">
        <v>457.40987204999999</v>
      </c>
      <c r="D1342" s="49">
        <v>464.23020844000001</v>
      </c>
      <c r="E1342" s="49">
        <v>470.31332481999999</v>
      </c>
      <c r="F1342" s="49">
        <v>474.99695349000001</v>
      </c>
      <c r="G1342" s="49">
        <v>471.38401040000002</v>
      </c>
      <c r="H1342" s="49">
        <v>442.77034020999997</v>
      </c>
      <c r="I1342" s="49">
        <v>405.13616110999999</v>
      </c>
      <c r="J1342" s="49">
        <v>382.00081583000002</v>
      </c>
      <c r="K1342" s="49">
        <v>377.92798369000002</v>
      </c>
      <c r="L1342" s="49">
        <v>378.25603659000001</v>
      </c>
      <c r="M1342" s="49">
        <v>375.52829850000001</v>
      </c>
      <c r="N1342" s="49">
        <v>373.75449092000002</v>
      </c>
      <c r="O1342" s="49">
        <v>376.49147789</v>
      </c>
      <c r="P1342" s="49">
        <v>373.87387918000002</v>
      </c>
      <c r="Q1342" s="49">
        <v>375.35435864999999</v>
      </c>
      <c r="R1342" s="49">
        <v>373.63063828000003</v>
      </c>
      <c r="S1342" s="49">
        <v>373.17093454000002</v>
      </c>
      <c r="T1342" s="49">
        <v>370.74792778</v>
      </c>
      <c r="U1342" s="49">
        <v>365.38367962000001</v>
      </c>
      <c r="V1342" s="49">
        <v>369.08929116000002</v>
      </c>
      <c r="W1342" s="49">
        <v>388.66182509999999</v>
      </c>
      <c r="X1342" s="49">
        <v>388.85585394999998</v>
      </c>
      <c r="Y1342" s="49">
        <v>407.63468547999997</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442.66</v>
      </c>
      <c r="C1344" s="36">
        <v>465.83</v>
      </c>
      <c r="D1344" s="36">
        <v>479.19</v>
      </c>
      <c r="E1344" s="36">
        <v>484.16</v>
      </c>
      <c r="F1344" s="36">
        <v>485.66</v>
      </c>
      <c r="G1344" s="36">
        <v>480.85</v>
      </c>
      <c r="H1344" s="36">
        <v>451.38</v>
      </c>
      <c r="I1344" s="36">
        <v>412.01</v>
      </c>
      <c r="J1344" s="36">
        <v>381.2</v>
      </c>
      <c r="K1344" s="36">
        <v>364.76</v>
      </c>
      <c r="L1344" s="36">
        <v>362.6</v>
      </c>
      <c r="M1344" s="36">
        <v>360.8</v>
      </c>
      <c r="N1344" s="36">
        <v>359.16</v>
      </c>
      <c r="O1344" s="36">
        <v>360.18</v>
      </c>
      <c r="P1344" s="36">
        <v>360.33</v>
      </c>
      <c r="Q1344" s="36">
        <v>360.07</v>
      </c>
      <c r="R1344" s="36">
        <v>362.74</v>
      </c>
      <c r="S1344" s="36">
        <v>360.55</v>
      </c>
      <c r="T1344" s="36">
        <v>356.51</v>
      </c>
      <c r="U1344" s="36">
        <v>356.87</v>
      </c>
      <c r="V1344" s="36">
        <v>368.14</v>
      </c>
      <c r="W1344" s="36">
        <v>393.69</v>
      </c>
      <c r="X1344" s="36">
        <v>388.76</v>
      </c>
      <c r="Y1344" s="36">
        <v>400.72</v>
      </c>
    </row>
    <row r="1345" spans="1:25" ht="38.25" x14ac:dyDescent="0.2">
      <c r="A1345" s="111" t="s">
        <v>70</v>
      </c>
      <c r="B1345" s="49">
        <v>442.65696488999998</v>
      </c>
      <c r="C1345" s="49">
        <v>465.82792943999999</v>
      </c>
      <c r="D1345" s="49">
        <v>479.19175403000003</v>
      </c>
      <c r="E1345" s="49">
        <v>484.16026370999998</v>
      </c>
      <c r="F1345" s="49">
        <v>485.65921324999999</v>
      </c>
      <c r="G1345" s="49">
        <v>480.85230852000001</v>
      </c>
      <c r="H1345" s="49">
        <v>451.38022546000002</v>
      </c>
      <c r="I1345" s="49">
        <v>412.01180787999999</v>
      </c>
      <c r="J1345" s="49">
        <v>381.20171341000002</v>
      </c>
      <c r="K1345" s="49">
        <v>364.75625258999997</v>
      </c>
      <c r="L1345" s="49">
        <v>362.59507642</v>
      </c>
      <c r="M1345" s="49">
        <v>360.79903078000001</v>
      </c>
      <c r="N1345" s="49">
        <v>359.16216066999999</v>
      </c>
      <c r="O1345" s="49">
        <v>360.17812322999998</v>
      </c>
      <c r="P1345" s="49">
        <v>360.33478158999998</v>
      </c>
      <c r="Q1345" s="49">
        <v>360.07107807</v>
      </c>
      <c r="R1345" s="49">
        <v>362.74002604999998</v>
      </c>
      <c r="S1345" s="49">
        <v>360.54981027000002</v>
      </c>
      <c r="T1345" s="49">
        <v>356.51209423</v>
      </c>
      <c r="U1345" s="49">
        <v>356.86740526</v>
      </c>
      <c r="V1345" s="49">
        <v>368.14068866000002</v>
      </c>
      <c r="W1345" s="49">
        <v>393.69306296000002</v>
      </c>
      <c r="X1345" s="49">
        <v>388.75606434999997</v>
      </c>
      <c r="Y1345" s="49">
        <v>400.72024589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429.02</v>
      </c>
      <c r="C1347" s="36">
        <v>450.99</v>
      </c>
      <c r="D1347" s="36">
        <v>462.52</v>
      </c>
      <c r="E1347" s="36">
        <v>469.91</v>
      </c>
      <c r="F1347" s="36">
        <v>471.76</v>
      </c>
      <c r="G1347" s="36">
        <v>471.45</v>
      </c>
      <c r="H1347" s="36">
        <v>447.86</v>
      </c>
      <c r="I1347" s="36">
        <v>418.98</v>
      </c>
      <c r="J1347" s="36">
        <v>381.48</v>
      </c>
      <c r="K1347" s="36">
        <v>356.3</v>
      </c>
      <c r="L1347" s="36">
        <v>352.37</v>
      </c>
      <c r="M1347" s="36">
        <v>348.42</v>
      </c>
      <c r="N1347" s="36">
        <v>347.67</v>
      </c>
      <c r="O1347" s="36">
        <v>347.48</v>
      </c>
      <c r="P1347" s="36">
        <v>348.39</v>
      </c>
      <c r="Q1347" s="36">
        <v>349.5</v>
      </c>
      <c r="R1347" s="36">
        <v>350.4</v>
      </c>
      <c r="S1347" s="36">
        <v>349.87</v>
      </c>
      <c r="T1347" s="36">
        <v>349.9</v>
      </c>
      <c r="U1347" s="36">
        <v>350.04</v>
      </c>
      <c r="V1347" s="36">
        <v>357.66</v>
      </c>
      <c r="W1347" s="36">
        <v>372.43</v>
      </c>
      <c r="X1347" s="36">
        <v>381.35</v>
      </c>
      <c r="Y1347" s="36">
        <v>408.07</v>
      </c>
    </row>
    <row r="1348" spans="1:25" ht="38.25" x14ac:dyDescent="0.2">
      <c r="A1348" s="111" t="s">
        <v>70</v>
      </c>
      <c r="B1348" s="49">
        <v>429.02081104000001</v>
      </c>
      <c r="C1348" s="49">
        <v>450.99278907000001</v>
      </c>
      <c r="D1348" s="49">
        <v>462.51904051999998</v>
      </c>
      <c r="E1348" s="49">
        <v>469.90579077000001</v>
      </c>
      <c r="F1348" s="49">
        <v>471.75611196</v>
      </c>
      <c r="G1348" s="49">
        <v>471.45448556999997</v>
      </c>
      <c r="H1348" s="49">
        <v>447.85916687999998</v>
      </c>
      <c r="I1348" s="49">
        <v>418.97620855000002</v>
      </c>
      <c r="J1348" s="49">
        <v>381.47931204999998</v>
      </c>
      <c r="K1348" s="49">
        <v>356.29937408000001</v>
      </c>
      <c r="L1348" s="49">
        <v>352.37014884000001</v>
      </c>
      <c r="M1348" s="49">
        <v>348.41650275000001</v>
      </c>
      <c r="N1348" s="49">
        <v>347.66593330000001</v>
      </c>
      <c r="O1348" s="49">
        <v>347.47693614000002</v>
      </c>
      <c r="P1348" s="49">
        <v>348.39427173000001</v>
      </c>
      <c r="Q1348" s="49">
        <v>349.49622785999998</v>
      </c>
      <c r="R1348" s="49">
        <v>350.40301154999997</v>
      </c>
      <c r="S1348" s="49">
        <v>349.87194259</v>
      </c>
      <c r="T1348" s="49">
        <v>349.89568836000001</v>
      </c>
      <c r="U1348" s="49">
        <v>350.04133818000003</v>
      </c>
      <c r="V1348" s="49">
        <v>357.65971036000002</v>
      </c>
      <c r="W1348" s="49">
        <v>372.43156994999998</v>
      </c>
      <c r="X1348" s="49">
        <v>381.35046835999998</v>
      </c>
      <c r="Y1348" s="49">
        <v>408.07111493000002</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445.22</v>
      </c>
      <c r="C1350" s="36">
        <v>467.96</v>
      </c>
      <c r="D1350" s="36">
        <v>484.04</v>
      </c>
      <c r="E1350" s="36">
        <v>492.29</v>
      </c>
      <c r="F1350" s="36">
        <v>497.81</v>
      </c>
      <c r="G1350" s="36">
        <v>498.96</v>
      </c>
      <c r="H1350" s="36">
        <v>473.73</v>
      </c>
      <c r="I1350" s="36">
        <v>445.98</v>
      </c>
      <c r="J1350" s="36">
        <v>399.26</v>
      </c>
      <c r="K1350" s="36">
        <v>361.67</v>
      </c>
      <c r="L1350" s="36">
        <v>351.15</v>
      </c>
      <c r="M1350" s="36">
        <v>350.39</v>
      </c>
      <c r="N1350" s="36">
        <v>351.98</v>
      </c>
      <c r="O1350" s="36">
        <v>351.9</v>
      </c>
      <c r="P1350" s="36">
        <v>352.69</v>
      </c>
      <c r="Q1350" s="36">
        <v>353.25</v>
      </c>
      <c r="R1350" s="36">
        <v>354.17</v>
      </c>
      <c r="S1350" s="36">
        <v>356.96</v>
      </c>
      <c r="T1350" s="36">
        <v>356.91</v>
      </c>
      <c r="U1350" s="36">
        <v>364.97</v>
      </c>
      <c r="V1350" s="36">
        <v>368.61</v>
      </c>
      <c r="W1350" s="36">
        <v>382.82</v>
      </c>
      <c r="X1350" s="36">
        <v>394.46</v>
      </c>
      <c r="Y1350" s="36">
        <v>423.65</v>
      </c>
    </row>
    <row r="1351" spans="1:25" ht="38.25" x14ac:dyDescent="0.2">
      <c r="A1351" s="111" t="s">
        <v>70</v>
      </c>
      <c r="B1351" s="49">
        <v>445.21994151000001</v>
      </c>
      <c r="C1351" s="49">
        <v>467.95867049999998</v>
      </c>
      <c r="D1351" s="49">
        <v>484.03824501000003</v>
      </c>
      <c r="E1351" s="49">
        <v>492.29223523000002</v>
      </c>
      <c r="F1351" s="49">
        <v>497.80844929</v>
      </c>
      <c r="G1351" s="49">
        <v>498.95782154</v>
      </c>
      <c r="H1351" s="49">
        <v>473.72507152999998</v>
      </c>
      <c r="I1351" s="49">
        <v>445.97747263999997</v>
      </c>
      <c r="J1351" s="49">
        <v>399.25995415</v>
      </c>
      <c r="K1351" s="49">
        <v>361.66671506</v>
      </c>
      <c r="L1351" s="49">
        <v>351.14856214000002</v>
      </c>
      <c r="M1351" s="49">
        <v>350.39208069</v>
      </c>
      <c r="N1351" s="49">
        <v>351.98091951999999</v>
      </c>
      <c r="O1351" s="49">
        <v>351.90485580000001</v>
      </c>
      <c r="P1351" s="49">
        <v>352.68686502000003</v>
      </c>
      <c r="Q1351" s="49">
        <v>353.24914708</v>
      </c>
      <c r="R1351" s="49">
        <v>354.17302618999997</v>
      </c>
      <c r="S1351" s="49">
        <v>356.96122169</v>
      </c>
      <c r="T1351" s="49">
        <v>356.91081991999999</v>
      </c>
      <c r="U1351" s="49">
        <v>364.97108391</v>
      </c>
      <c r="V1351" s="49">
        <v>368.60972964000001</v>
      </c>
      <c r="W1351" s="49">
        <v>382.82127135000002</v>
      </c>
      <c r="X1351" s="49">
        <v>394.45671913000001</v>
      </c>
      <c r="Y1351" s="49">
        <v>423.64533783000002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423.32</v>
      </c>
      <c r="C1353" s="36">
        <v>444.96</v>
      </c>
      <c r="D1353" s="36">
        <v>453.15</v>
      </c>
      <c r="E1353" s="36">
        <v>452.94</v>
      </c>
      <c r="F1353" s="36">
        <v>455.72</v>
      </c>
      <c r="G1353" s="36">
        <v>453.85</v>
      </c>
      <c r="H1353" s="36">
        <v>434.73</v>
      </c>
      <c r="I1353" s="36">
        <v>395.56</v>
      </c>
      <c r="J1353" s="36">
        <v>358.85</v>
      </c>
      <c r="K1353" s="36">
        <v>346.27</v>
      </c>
      <c r="L1353" s="36">
        <v>362.89</v>
      </c>
      <c r="M1353" s="36">
        <v>363.89</v>
      </c>
      <c r="N1353" s="36">
        <v>359.58</v>
      </c>
      <c r="O1353" s="36">
        <v>363.15</v>
      </c>
      <c r="P1353" s="36">
        <v>362.39</v>
      </c>
      <c r="Q1353" s="36">
        <v>359.12</v>
      </c>
      <c r="R1353" s="36">
        <v>360.04</v>
      </c>
      <c r="S1353" s="36">
        <v>359.16</v>
      </c>
      <c r="T1353" s="36">
        <v>342.9</v>
      </c>
      <c r="U1353" s="36">
        <v>343.72</v>
      </c>
      <c r="V1353" s="36">
        <v>345.72</v>
      </c>
      <c r="W1353" s="36">
        <v>362.62</v>
      </c>
      <c r="X1353" s="36">
        <v>370.69</v>
      </c>
      <c r="Y1353" s="36">
        <v>386.28</v>
      </c>
    </row>
    <row r="1354" spans="1:25" ht="38.25" x14ac:dyDescent="0.2">
      <c r="A1354" s="111" t="s">
        <v>70</v>
      </c>
      <c r="B1354" s="49">
        <v>423.31900732999998</v>
      </c>
      <c r="C1354" s="49">
        <v>444.95652611999998</v>
      </c>
      <c r="D1354" s="49">
        <v>453.1470855</v>
      </c>
      <c r="E1354" s="49">
        <v>452.93945908000001</v>
      </c>
      <c r="F1354" s="49">
        <v>455.71658955999999</v>
      </c>
      <c r="G1354" s="49">
        <v>453.85293696999997</v>
      </c>
      <c r="H1354" s="49">
        <v>434.73219639000001</v>
      </c>
      <c r="I1354" s="49">
        <v>395.56053050999998</v>
      </c>
      <c r="J1354" s="49">
        <v>358.85413075000002</v>
      </c>
      <c r="K1354" s="49">
        <v>346.26809360999999</v>
      </c>
      <c r="L1354" s="49">
        <v>362.89056228999999</v>
      </c>
      <c r="M1354" s="49">
        <v>363.8897675</v>
      </c>
      <c r="N1354" s="49">
        <v>359.57849650000003</v>
      </c>
      <c r="O1354" s="49">
        <v>363.14588388999999</v>
      </c>
      <c r="P1354" s="49">
        <v>362.38950125000002</v>
      </c>
      <c r="Q1354" s="49">
        <v>359.11777219999999</v>
      </c>
      <c r="R1354" s="49">
        <v>360.03963313000003</v>
      </c>
      <c r="S1354" s="49">
        <v>359.15530870999999</v>
      </c>
      <c r="T1354" s="49">
        <v>342.90058249999998</v>
      </c>
      <c r="U1354" s="49">
        <v>343.72124774000002</v>
      </c>
      <c r="V1354" s="49">
        <v>345.72239925999997</v>
      </c>
      <c r="W1354" s="49">
        <v>362.61712884999997</v>
      </c>
      <c r="X1354" s="49">
        <v>370.69230915999998</v>
      </c>
      <c r="Y1354" s="49">
        <v>386.27594196000001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451.91</v>
      </c>
      <c r="C1356" s="36">
        <v>472.3</v>
      </c>
      <c r="D1356" s="36">
        <v>484.56</v>
      </c>
      <c r="E1356" s="36">
        <v>487.67</v>
      </c>
      <c r="F1356" s="36">
        <v>485.49</v>
      </c>
      <c r="G1356" s="36">
        <v>483.78</v>
      </c>
      <c r="H1356" s="36">
        <v>463.41</v>
      </c>
      <c r="I1356" s="36">
        <v>426.07</v>
      </c>
      <c r="J1356" s="36">
        <v>408.58</v>
      </c>
      <c r="K1356" s="36">
        <v>389.13</v>
      </c>
      <c r="L1356" s="36">
        <v>383.69</v>
      </c>
      <c r="M1356" s="36">
        <v>379.4</v>
      </c>
      <c r="N1356" s="36">
        <v>380.6</v>
      </c>
      <c r="O1356" s="36">
        <v>378.08</v>
      </c>
      <c r="P1356" s="36">
        <v>376.03</v>
      </c>
      <c r="Q1356" s="36">
        <v>377.03</v>
      </c>
      <c r="R1356" s="36">
        <v>377.31</v>
      </c>
      <c r="S1356" s="36">
        <v>382.12</v>
      </c>
      <c r="T1356" s="36">
        <v>389.63</v>
      </c>
      <c r="U1356" s="36">
        <v>395.88</v>
      </c>
      <c r="V1356" s="36">
        <v>420.71</v>
      </c>
      <c r="W1356" s="36">
        <v>439.19</v>
      </c>
      <c r="X1356" s="36">
        <v>445.38</v>
      </c>
      <c r="Y1356" s="36">
        <v>438.02</v>
      </c>
    </row>
    <row r="1357" spans="1:25" ht="38.25" x14ac:dyDescent="0.2">
      <c r="A1357" s="111" t="s">
        <v>70</v>
      </c>
      <c r="B1357" s="49">
        <v>451.91400499000002</v>
      </c>
      <c r="C1357" s="49">
        <v>472.29823604000001</v>
      </c>
      <c r="D1357" s="49">
        <v>484.56217074</v>
      </c>
      <c r="E1357" s="49">
        <v>487.67452675999999</v>
      </c>
      <c r="F1357" s="49">
        <v>485.48808732999998</v>
      </c>
      <c r="G1357" s="49">
        <v>483.77941900000002</v>
      </c>
      <c r="H1357" s="49">
        <v>463.40958496000002</v>
      </c>
      <c r="I1357" s="49">
        <v>426.07465502000002</v>
      </c>
      <c r="J1357" s="49">
        <v>408.57773114000003</v>
      </c>
      <c r="K1357" s="49">
        <v>389.13424656000001</v>
      </c>
      <c r="L1357" s="49">
        <v>383.68797633000003</v>
      </c>
      <c r="M1357" s="49">
        <v>379.40490555999997</v>
      </c>
      <c r="N1357" s="49">
        <v>380.60130857000001</v>
      </c>
      <c r="O1357" s="49">
        <v>378.08246321000001</v>
      </c>
      <c r="P1357" s="49">
        <v>376.02571591999998</v>
      </c>
      <c r="Q1357" s="49">
        <v>377.02579453999999</v>
      </c>
      <c r="R1357" s="49">
        <v>377.30861205000002</v>
      </c>
      <c r="S1357" s="49">
        <v>382.12341027999997</v>
      </c>
      <c r="T1357" s="49">
        <v>389.62985393999998</v>
      </c>
      <c r="U1357" s="49">
        <v>395.87914961000001</v>
      </c>
      <c r="V1357" s="49">
        <v>420.71395486</v>
      </c>
      <c r="W1357" s="49">
        <v>439.19139467000002</v>
      </c>
      <c r="X1357" s="49">
        <v>445.37500404999997</v>
      </c>
      <c r="Y1357" s="49">
        <v>438.01659454999998</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432.52</v>
      </c>
      <c r="C1359" s="36">
        <v>452.32</v>
      </c>
      <c r="D1359" s="36">
        <v>466.23</v>
      </c>
      <c r="E1359" s="36">
        <v>470.94</v>
      </c>
      <c r="F1359" s="36">
        <v>472.97</v>
      </c>
      <c r="G1359" s="36">
        <v>472.86</v>
      </c>
      <c r="H1359" s="36">
        <v>457.2</v>
      </c>
      <c r="I1359" s="36">
        <v>433.61</v>
      </c>
      <c r="J1359" s="36">
        <v>421.72</v>
      </c>
      <c r="K1359" s="36">
        <v>412.65</v>
      </c>
      <c r="L1359" s="36">
        <v>409.69</v>
      </c>
      <c r="M1359" s="36">
        <v>406.69</v>
      </c>
      <c r="N1359" s="36">
        <v>407.5</v>
      </c>
      <c r="O1359" s="36">
        <v>406.18</v>
      </c>
      <c r="P1359" s="36">
        <v>406.32</v>
      </c>
      <c r="Q1359" s="36">
        <v>404.08</v>
      </c>
      <c r="R1359" s="36">
        <v>402.13</v>
      </c>
      <c r="S1359" s="36">
        <v>404.1</v>
      </c>
      <c r="T1359" s="36">
        <v>405.29</v>
      </c>
      <c r="U1359" s="36">
        <v>406.84</v>
      </c>
      <c r="V1359" s="36">
        <v>411.61</v>
      </c>
      <c r="W1359" s="36">
        <v>423.42</v>
      </c>
      <c r="X1359" s="36">
        <v>431.9</v>
      </c>
      <c r="Y1359" s="36">
        <v>442.81</v>
      </c>
    </row>
    <row r="1360" spans="1:25" ht="38.25" x14ac:dyDescent="0.2">
      <c r="A1360" s="111" t="s">
        <v>70</v>
      </c>
      <c r="B1360" s="49">
        <v>432.52492364</v>
      </c>
      <c r="C1360" s="49">
        <v>452.31953171999999</v>
      </c>
      <c r="D1360" s="49">
        <v>466.22823024000002</v>
      </c>
      <c r="E1360" s="49">
        <v>470.93791878000002</v>
      </c>
      <c r="F1360" s="49">
        <v>472.97163226999999</v>
      </c>
      <c r="G1360" s="49">
        <v>472.86237784999997</v>
      </c>
      <c r="H1360" s="49">
        <v>457.19880212999999</v>
      </c>
      <c r="I1360" s="49">
        <v>433.61301563000001</v>
      </c>
      <c r="J1360" s="49">
        <v>421.72077870999999</v>
      </c>
      <c r="K1360" s="49">
        <v>412.64666877000002</v>
      </c>
      <c r="L1360" s="49">
        <v>409.68997526999999</v>
      </c>
      <c r="M1360" s="49">
        <v>406.69339789999998</v>
      </c>
      <c r="N1360" s="49">
        <v>407.49906901999998</v>
      </c>
      <c r="O1360" s="49">
        <v>406.17838015000001</v>
      </c>
      <c r="P1360" s="49">
        <v>406.32147039</v>
      </c>
      <c r="Q1360" s="49">
        <v>404.07789815000001</v>
      </c>
      <c r="R1360" s="49">
        <v>402.12778803999998</v>
      </c>
      <c r="S1360" s="49">
        <v>404.09856356</v>
      </c>
      <c r="T1360" s="49">
        <v>405.28821018000002</v>
      </c>
      <c r="U1360" s="49">
        <v>406.83859004999999</v>
      </c>
      <c r="V1360" s="49">
        <v>411.60913653</v>
      </c>
      <c r="W1360" s="49">
        <v>423.42353515000002</v>
      </c>
      <c r="X1360" s="49">
        <v>431.90049715999999</v>
      </c>
      <c r="Y1360" s="49">
        <v>442.81117902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451.79</v>
      </c>
      <c r="C1362" s="36">
        <v>474.65</v>
      </c>
      <c r="D1362" s="36">
        <v>488.24</v>
      </c>
      <c r="E1362" s="36">
        <v>488.16</v>
      </c>
      <c r="F1362" s="36">
        <v>487.13</v>
      </c>
      <c r="G1362" s="36">
        <v>488.14</v>
      </c>
      <c r="H1362" s="36">
        <v>460.33</v>
      </c>
      <c r="I1362" s="36">
        <v>443.25</v>
      </c>
      <c r="J1362" s="36">
        <v>420.9</v>
      </c>
      <c r="K1362" s="36">
        <v>432.27</v>
      </c>
      <c r="L1362" s="36">
        <v>434.65</v>
      </c>
      <c r="M1362" s="36">
        <v>436.95</v>
      </c>
      <c r="N1362" s="36">
        <v>434.78</v>
      </c>
      <c r="O1362" s="36">
        <v>435.59</v>
      </c>
      <c r="P1362" s="36">
        <v>432.51</v>
      </c>
      <c r="Q1362" s="36">
        <v>431.07</v>
      </c>
      <c r="R1362" s="36">
        <v>428.82</v>
      </c>
      <c r="S1362" s="36">
        <v>429.04</v>
      </c>
      <c r="T1362" s="36">
        <v>427.54</v>
      </c>
      <c r="U1362" s="36">
        <v>426.75</v>
      </c>
      <c r="V1362" s="36">
        <v>431.14</v>
      </c>
      <c r="W1362" s="36">
        <v>425.14</v>
      </c>
      <c r="X1362" s="36">
        <v>431.3</v>
      </c>
      <c r="Y1362" s="36">
        <v>435.39</v>
      </c>
    </row>
    <row r="1363" spans="1:26" ht="38.25" x14ac:dyDescent="0.2">
      <c r="A1363" s="111" t="s">
        <v>70</v>
      </c>
      <c r="B1363" s="49">
        <v>451.79295459000002</v>
      </c>
      <c r="C1363" s="49">
        <v>474.64790181000001</v>
      </c>
      <c r="D1363" s="49">
        <v>488.24442557999998</v>
      </c>
      <c r="E1363" s="49">
        <v>488.16313410999999</v>
      </c>
      <c r="F1363" s="49">
        <v>487.13133992000002</v>
      </c>
      <c r="G1363" s="49">
        <v>488.14288378999998</v>
      </c>
      <c r="H1363" s="49">
        <v>460.33335858999999</v>
      </c>
      <c r="I1363" s="49">
        <v>443.24761237000001</v>
      </c>
      <c r="J1363" s="49">
        <v>420.90057776999998</v>
      </c>
      <c r="K1363" s="49">
        <v>432.27179046999998</v>
      </c>
      <c r="L1363" s="49">
        <v>434.64652092</v>
      </c>
      <c r="M1363" s="49">
        <v>436.95102778</v>
      </c>
      <c r="N1363" s="49">
        <v>434.78491444999997</v>
      </c>
      <c r="O1363" s="49">
        <v>435.59290213999998</v>
      </c>
      <c r="P1363" s="49">
        <v>432.50942859999998</v>
      </c>
      <c r="Q1363" s="49">
        <v>431.06584420000002</v>
      </c>
      <c r="R1363" s="49">
        <v>428.82388600000002</v>
      </c>
      <c r="S1363" s="49">
        <v>429.03666349000002</v>
      </c>
      <c r="T1363" s="49">
        <v>427.53848049999999</v>
      </c>
      <c r="U1363" s="49">
        <v>426.74703928000002</v>
      </c>
      <c r="V1363" s="49">
        <v>431.14394163999998</v>
      </c>
      <c r="W1363" s="49">
        <v>425.14402388000002</v>
      </c>
      <c r="X1363" s="49">
        <v>431.29617862999999</v>
      </c>
      <c r="Y1363" s="49">
        <v>435.38620746999999</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457.23</v>
      </c>
      <c r="C1365" s="36">
        <v>479.86</v>
      </c>
      <c r="D1365" s="36">
        <v>486.8</v>
      </c>
      <c r="E1365" s="36">
        <v>486.35</v>
      </c>
      <c r="F1365" s="36">
        <v>486.52</v>
      </c>
      <c r="G1365" s="36">
        <v>486.64</v>
      </c>
      <c r="H1365" s="36">
        <v>466.93</v>
      </c>
      <c r="I1365" s="36">
        <v>436.7</v>
      </c>
      <c r="J1365" s="36">
        <v>418.28</v>
      </c>
      <c r="K1365" s="36">
        <v>412.43</v>
      </c>
      <c r="L1365" s="36">
        <v>411.78</v>
      </c>
      <c r="M1365" s="36">
        <v>408.06</v>
      </c>
      <c r="N1365" s="36">
        <v>406.94</v>
      </c>
      <c r="O1365" s="36">
        <v>406.7</v>
      </c>
      <c r="P1365" s="36">
        <v>406.06</v>
      </c>
      <c r="Q1365" s="36">
        <v>405.62</v>
      </c>
      <c r="R1365" s="36">
        <v>404.93</v>
      </c>
      <c r="S1365" s="36">
        <v>404</v>
      </c>
      <c r="T1365" s="36">
        <v>402.88</v>
      </c>
      <c r="U1365" s="36">
        <v>404.67</v>
      </c>
      <c r="V1365" s="36">
        <v>390.72</v>
      </c>
      <c r="W1365" s="36">
        <v>384.26</v>
      </c>
      <c r="X1365" s="36">
        <v>390.38</v>
      </c>
      <c r="Y1365" s="36">
        <v>418.94</v>
      </c>
    </row>
    <row r="1366" spans="1:26" ht="38.25" x14ac:dyDescent="0.2">
      <c r="A1366" s="111" t="s">
        <v>70</v>
      </c>
      <c r="B1366" s="49">
        <v>457.22543624999997</v>
      </c>
      <c r="C1366" s="49">
        <v>479.85876450000001</v>
      </c>
      <c r="D1366" s="49">
        <v>486.80317581000003</v>
      </c>
      <c r="E1366" s="49">
        <v>486.34790277000002</v>
      </c>
      <c r="F1366" s="49">
        <v>486.52004525000001</v>
      </c>
      <c r="G1366" s="49">
        <v>486.64136379000001</v>
      </c>
      <c r="H1366" s="49">
        <v>466.92646855999999</v>
      </c>
      <c r="I1366" s="49">
        <v>436.69984438</v>
      </c>
      <c r="J1366" s="49">
        <v>418.280576</v>
      </c>
      <c r="K1366" s="49">
        <v>412.43059170999999</v>
      </c>
      <c r="L1366" s="49">
        <v>411.78137493999998</v>
      </c>
      <c r="M1366" s="49">
        <v>408.05543805999997</v>
      </c>
      <c r="N1366" s="49">
        <v>406.93565795000001</v>
      </c>
      <c r="O1366" s="49">
        <v>406.69623037999997</v>
      </c>
      <c r="P1366" s="49">
        <v>406.05934887000001</v>
      </c>
      <c r="Q1366" s="49">
        <v>405.62054802</v>
      </c>
      <c r="R1366" s="49">
        <v>404.93181894000003</v>
      </c>
      <c r="S1366" s="49">
        <v>403.99923999999999</v>
      </c>
      <c r="T1366" s="49">
        <v>402.88189516</v>
      </c>
      <c r="U1366" s="49">
        <v>404.67151691999999</v>
      </c>
      <c r="V1366" s="49">
        <v>390.71862775</v>
      </c>
      <c r="W1366" s="49">
        <v>384.26128474000001</v>
      </c>
      <c r="X1366" s="49">
        <v>390.38253327000001</v>
      </c>
      <c r="Y1366" s="49">
        <v>418.93531103999999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442.11</v>
      </c>
      <c r="C1368" s="36">
        <v>465.41</v>
      </c>
      <c r="D1368" s="36">
        <v>476.73</v>
      </c>
      <c r="E1368" s="36">
        <v>482.88</v>
      </c>
      <c r="F1368" s="36">
        <v>484.59</v>
      </c>
      <c r="G1368" s="36">
        <v>484.94</v>
      </c>
      <c r="H1368" s="36">
        <v>456.56</v>
      </c>
      <c r="I1368" s="36">
        <v>435.53</v>
      </c>
      <c r="J1368" s="36">
        <v>392.24</v>
      </c>
      <c r="K1368" s="36">
        <v>372.56</v>
      </c>
      <c r="L1368" s="36">
        <v>376.54</v>
      </c>
      <c r="M1368" s="36">
        <v>376.21</v>
      </c>
      <c r="N1368" s="36">
        <v>373.35</v>
      </c>
      <c r="O1368" s="36">
        <v>372.2</v>
      </c>
      <c r="P1368" s="36">
        <v>373.17</v>
      </c>
      <c r="Q1368" s="36">
        <v>379.11</v>
      </c>
      <c r="R1368" s="36">
        <v>377.46</v>
      </c>
      <c r="S1368" s="36">
        <v>378.64</v>
      </c>
      <c r="T1368" s="36">
        <v>378.53</v>
      </c>
      <c r="U1368" s="36">
        <v>370.73</v>
      </c>
      <c r="V1368" s="36">
        <v>369.18</v>
      </c>
      <c r="W1368" s="36">
        <v>380.09</v>
      </c>
      <c r="X1368" s="36">
        <v>388.56</v>
      </c>
      <c r="Y1368" s="36">
        <v>417.95</v>
      </c>
    </row>
    <row r="1369" spans="1:26" ht="38.25" x14ac:dyDescent="0.2">
      <c r="A1369" s="111" t="s">
        <v>70</v>
      </c>
      <c r="B1369" s="49">
        <v>442.11301207000002</v>
      </c>
      <c r="C1369" s="49">
        <v>465.40857046000002</v>
      </c>
      <c r="D1369" s="49">
        <v>476.72748739000002</v>
      </c>
      <c r="E1369" s="49">
        <v>482.87553445999998</v>
      </c>
      <c r="F1369" s="49">
        <v>484.58798209000003</v>
      </c>
      <c r="G1369" s="49">
        <v>484.94133532000001</v>
      </c>
      <c r="H1369" s="49">
        <v>456.55917174000001</v>
      </c>
      <c r="I1369" s="49">
        <v>435.52857394</v>
      </c>
      <c r="J1369" s="49">
        <v>392.24444624</v>
      </c>
      <c r="K1369" s="49">
        <v>372.55959401000001</v>
      </c>
      <c r="L1369" s="49">
        <v>376.54285465999999</v>
      </c>
      <c r="M1369" s="49">
        <v>376.20527973999998</v>
      </c>
      <c r="N1369" s="49">
        <v>373.35381996000001</v>
      </c>
      <c r="O1369" s="49">
        <v>372.20210487999998</v>
      </c>
      <c r="P1369" s="49">
        <v>373.17103877</v>
      </c>
      <c r="Q1369" s="49">
        <v>379.11350446</v>
      </c>
      <c r="R1369" s="49">
        <v>377.45935457000002</v>
      </c>
      <c r="S1369" s="49">
        <v>378.63590126000003</v>
      </c>
      <c r="T1369" s="49">
        <v>378.53217102999997</v>
      </c>
      <c r="U1369" s="49">
        <v>370.72674784999998</v>
      </c>
      <c r="V1369" s="49">
        <v>369.18228200999999</v>
      </c>
      <c r="W1369" s="49">
        <v>380.08745998000001</v>
      </c>
      <c r="X1369" s="49">
        <v>388.56047477999999</v>
      </c>
      <c r="Y1369" s="49">
        <v>417.95106636000003</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445.67</v>
      </c>
      <c r="C1371" s="36">
        <v>468.01</v>
      </c>
      <c r="D1371" s="36">
        <v>474.31</v>
      </c>
      <c r="E1371" s="36">
        <v>477.2</v>
      </c>
      <c r="F1371" s="36">
        <v>479.57</v>
      </c>
      <c r="G1371" s="36">
        <v>480.24</v>
      </c>
      <c r="H1371" s="36">
        <v>462.97</v>
      </c>
      <c r="I1371" s="36">
        <v>441.89</v>
      </c>
      <c r="J1371" s="36">
        <v>397.16</v>
      </c>
      <c r="K1371" s="36">
        <v>366.55</v>
      </c>
      <c r="L1371" s="36">
        <v>355.84</v>
      </c>
      <c r="M1371" s="36">
        <v>354.75</v>
      </c>
      <c r="N1371" s="36">
        <v>353.56</v>
      </c>
      <c r="O1371" s="36">
        <v>354</v>
      </c>
      <c r="P1371" s="36">
        <v>351.71</v>
      </c>
      <c r="Q1371" s="36">
        <v>352.32</v>
      </c>
      <c r="R1371" s="36">
        <v>352.97</v>
      </c>
      <c r="S1371" s="36">
        <v>351.32</v>
      </c>
      <c r="T1371" s="36">
        <v>354.14</v>
      </c>
      <c r="U1371" s="36">
        <v>360.66</v>
      </c>
      <c r="V1371" s="36">
        <v>371.31</v>
      </c>
      <c r="W1371" s="36">
        <v>389.18</v>
      </c>
      <c r="X1371" s="36">
        <v>389.21</v>
      </c>
      <c r="Y1371" s="36">
        <v>410.49</v>
      </c>
    </row>
    <row r="1372" spans="1:26" ht="38.25" x14ac:dyDescent="0.2">
      <c r="A1372" s="111" t="s">
        <v>70</v>
      </c>
      <c r="B1372" s="49">
        <v>445.67116529999998</v>
      </c>
      <c r="C1372" s="49">
        <v>468.00999881000001</v>
      </c>
      <c r="D1372" s="49">
        <v>474.31052638</v>
      </c>
      <c r="E1372" s="49">
        <v>477.20332865</v>
      </c>
      <c r="F1372" s="49">
        <v>479.56561255000003</v>
      </c>
      <c r="G1372" s="49">
        <v>480.23879651999999</v>
      </c>
      <c r="H1372" s="49">
        <v>462.97392239999999</v>
      </c>
      <c r="I1372" s="49">
        <v>441.89485436000001</v>
      </c>
      <c r="J1372" s="49">
        <v>397.15929090999998</v>
      </c>
      <c r="K1372" s="49">
        <v>366.54678911000002</v>
      </c>
      <c r="L1372" s="49">
        <v>355.84220348999997</v>
      </c>
      <c r="M1372" s="49">
        <v>354.74650064000002</v>
      </c>
      <c r="N1372" s="49">
        <v>353.56265841999999</v>
      </c>
      <c r="O1372" s="49">
        <v>353.99918343000002</v>
      </c>
      <c r="P1372" s="49">
        <v>351.70608123</v>
      </c>
      <c r="Q1372" s="49">
        <v>352.32188839000003</v>
      </c>
      <c r="R1372" s="49">
        <v>352.96573831000001</v>
      </c>
      <c r="S1372" s="49">
        <v>351.31718291999999</v>
      </c>
      <c r="T1372" s="49">
        <v>354.14102630000002</v>
      </c>
      <c r="U1372" s="49">
        <v>360.66254468</v>
      </c>
      <c r="V1372" s="49">
        <v>371.30529901</v>
      </c>
      <c r="W1372" s="49">
        <v>389.17713667999999</v>
      </c>
      <c r="X1372" s="49">
        <v>389.20858867999999</v>
      </c>
      <c r="Y1372" s="49">
        <v>410.49416578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26" t="s">
        <v>35</v>
      </c>
      <c r="B1375" s="278" t="s">
        <v>114</v>
      </c>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30"/>
      <c r="Z1375" s="18">
        <v>1</v>
      </c>
    </row>
    <row r="1376" spans="1:26" ht="15" thickBot="1" x14ac:dyDescent="0.25">
      <c r="A1376" s="227"/>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546.79999999999995</v>
      </c>
      <c r="C1377" s="36">
        <v>578.04999999999995</v>
      </c>
      <c r="D1377" s="36">
        <v>593.51</v>
      </c>
      <c r="E1377" s="36">
        <v>599.71</v>
      </c>
      <c r="F1377" s="36">
        <v>604.67999999999995</v>
      </c>
      <c r="G1377" s="36">
        <v>596.66999999999996</v>
      </c>
      <c r="H1377" s="36">
        <v>558.9</v>
      </c>
      <c r="I1377" s="36">
        <v>512.09</v>
      </c>
      <c r="J1377" s="36">
        <v>484.6</v>
      </c>
      <c r="K1377" s="36">
        <v>476.79</v>
      </c>
      <c r="L1377" s="36">
        <v>479.75</v>
      </c>
      <c r="M1377" s="36">
        <v>481.14</v>
      </c>
      <c r="N1377" s="36">
        <v>478.56</v>
      </c>
      <c r="O1377" s="36">
        <v>482.3</v>
      </c>
      <c r="P1377" s="36">
        <v>477.05</v>
      </c>
      <c r="Q1377" s="36">
        <v>478.14</v>
      </c>
      <c r="R1377" s="36">
        <v>478.55</v>
      </c>
      <c r="S1377" s="36">
        <v>478.17</v>
      </c>
      <c r="T1377" s="36">
        <v>479.57</v>
      </c>
      <c r="U1377" s="36">
        <v>480.14</v>
      </c>
      <c r="V1377" s="36">
        <v>469.37</v>
      </c>
      <c r="W1377" s="36">
        <v>452.9</v>
      </c>
      <c r="X1377" s="36">
        <v>465.67</v>
      </c>
      <c r="Y1377" s="36">
        <v>501.19</v>
      </c>
    </row>
    <row r="1378" spans="1:25" ht="38.25" x14ac:dyDescent="0.2">
      <c r="A1378" s="111" t="s">
        <v>70</v>
      </c>
      <c r="B1378" s="49">
        <v>546.79560260000005</v>
      </c>
      <c r="C1378" s="49">
        <v>578.04759006999996</v>
      </c>
      <c r="D1378" s="49">
        <v>593.50656463999997</v>
      </c>
      <c r="E1378" s="49">
        <v>599.71450975000005</v>
      </c>
      <c r="F1378" s="49">
        <v>604.68220068999995</v>
      </c>
      <c r="G1378" s="49">
        <v>596.66935979000004</v>
      </c>
      <c r="H1378" s="49">
        <v>558.89573616999996</v>
      </c>
      <c r="I1378" s="49">
        <v>512.09159375000002</v>
      </c>
      <c r="J1378" s="49">
        <v>484.60432152999999</v>
      </c>
      <c r="K1378" s="49">
        <v>476.79068279000001</v>
      </c>
      <c r="L1378" s="49">
        <v>479.75307263000002</v>
      </c>
      <c r="M1378" s="49">
        <v>481.13506397999998</v>
      </c>
      <c r="N1378" s="49">
        <v>478.56102675</v>
      </c>
      <c r="O1378" s="49">
        <v>482.30141947999999</v>
      </c>
      <c r="P1378" s="49">
        <v>477.05275382000002</v>
      </c>
      <c r="Q1378" s="49">
        <v>478.14406974000002</v>
      </c>
      <c r="R1378" s="49">
        <v>478.55238016999999</v>
      </c>
      <c r="S1378" s="49">
        <v>478.17185525000002</v>
      </c>
      <c r="T1378" s="49">
        <v>479.56856090000002</v>
      </c>
      <c r="U1378" s="49">
        <v>480.14354473999998</v>
      </c>
      <c r="V1378" s="49">
        <v>469.37499502999998</v>
      </c>
      <c r="W1378" s="49">
        <v>452.90116526000003</v>
      </c>
      <c r="X1378" s="49">
        <v>465.66999998</v>
      </c>
      <c r="Y1378" s="49">
        <v>501.18871775000002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551.55999999999995</v>
      </c>
      <c r="C1380" s="36">
        <v>584.70000000000005</v>
      </c>
      <c r="D1380" s="36">
        <v>600.54999999999995</v>
      </c>
      <c r="E1380" s="36">
        <v>606.85</v>
      </c>
      <c r="F1380" s="36">
        <v>614.85</v>
      </c>
      <c r="G1380" s="36">
        <v>614.1</v>
      </c>
      <c r="H1380" s="36">
        <v>587.4</v>
      </c>
      <c r="I1380" s="36">
        <v>548.54</v>
      </c>
      <c r="J1380" s="36">
        <v>495.02</v>
      </c>
      <c r="K1380" s="36">
        <v>466.88</v>
      </c>
      <c r="L1380" s="36">
        <v>476.83</v>
      </c>
      <c r="M1380" s="36">
        <v>478.92</v>
      </c>
      <c r="N1380" s="36">
        <v>478.74</v>
      </c>
      <c r="O1380" s="36">
        <v>474.49</v>
      </c>
      <c r="P1380" s="36">
        <v>466.43</v>
      </c>
      <c r="Q1380" s="36">
        <v>464.17</v>
      </c>
      <c r="R1380" s="36">
        <v>463.31</v>
      </c>
      <c r="S1380" s="36">
        <v>465.84</v>
      </c>
      <c r="T1380" s="36">
        <v>469.51</v>
      </c>
      <c r="U1380" s="36">
        <v>469.83</v>
      </c>
      <c r="V1380" s="36">
        <v>463.28</v>
      </c>
      <c r="W1380" s="36">
        <v>464.11</v>
      </c>
      <c r="X1380" s="36">
        <v>486.27</v>
      </c>
      <c r="Y1380" s="36">
        <v>520.69000000000005</v>
      </c>
    </row>
    <row r="1381" spans="1:25" ht="38.25" x14ac:dyDescent="0.2">
      <c r="A1381" s="111" t="s">
        <v>70</v>
      </c>
      <c r="B1381" s="49">
        <v>551.55826070000001</v>
      </c>
      <c r="C1381" s="49">
        <v>584.70252012000003</v>
      </c>
      <c r="D1381" s="49">
        <v>600.55368556999997</v>
      </c>
      <c r="E1381" s="49">
        <v>606.84927568000001</v>
      </c>
      <c r="F1381" s="49">
        <v>614.84533945999999</v>
      </c>
      <c r="G1381" s="49">
        <v>614.09585873000003</v>
      </c>
      <c r="H1381" s="49">
        <v>587.39989962000004</v>
      </c>
      <c r="I1381" s="49">
        <v>548.54188017000001</v>
      </c>
      <c r="J1381" s="49">
        <v>495.02322311</v>
      </c>
      <c r="K1381" s="49">
        <v>466.87538692999999</v>
      </c>
      <c r="L1381" s="49">
        <v>476.83433896000003</v>
      </c>
      <c r="M1381" s="49">
        <v>478.92159170000002</v>
      </c>
      <c r="N1381" s="49">
        <v>478.74269734000001</v>
      </c>
      <c r="O1381" s="49">
        <v>474.49304791999998</v>
      </c>
      <c r="P1381" s="49">
        <v>466.42928101000001</v>
      </c>
      <c r="Q1381" s="49">
        <v>464.17102807999999</v>
      </c>
      <c r="R1381" s="49">
        <v>463.31405053999998</v>
      </c>
      <c r="S1381" s="49">
        <v>465.83649097</v>
      </c>
      <c r="T1381" s="49">
        <v>469.51462501999998</v>
      </c>
      <c r="U1381" s="49">
        <v>469.82763748999997</v>
      </c>
      <c r="V1381" s="49">
        <v>463.27748108999998</v>
      </c>
      <c r="W1381" s="49">
        <v>464.11113827000003</v>
      </c>
      <c r="X1381" s="49">
        <v>486.27281783000001</v>
      </c>
      <c r="Y1381" s="49">
        <v>520.69039523000004</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556.58000000000004</v>
      </c>
      <c r="C1383" s="36">
        <v>588.47</v>
      </c>
      <c r="D1383" s="36">
        <v>605.98</v>
      </c>
      <c r="E1383" s="36">
        <v>612.70000000000005</v>
      </c>
      <c r="F1383" s="36">
        <v>619.17999999999995</v>
      </c>
      <c r="G1383" s="36">
        <v>617.76</v>
      </c>
      <c r="H1383" s="36">
        <v>594.55999999999995</v>
      </c>
      <c r="I1383" s="36">
        <v>557.62</v>
      </c>
      <c r="J1383" s="36">
        <v>502.59</v>
      </c>
      <c r="K1383" s="36">
        <v>468.01</v>
      </c>
      <c r="L1383" s="36">
        <v>478.21</v>
      </c>
      <c r="M1383" s="36">
        <v>480.29</v>
      </c>
      <c r="N1383" s="36">
        <v>478.37</v>
      </c>
      <c r="O1383" s="36">
        <v>474.63</v>
      </c>
      <c r="P1383" s="36">
        <v>468.72</v>
      </c>
      <c r="Q1383" s="36">
        <v>468.01</v>
      </c>
      <c r="R1383" s="36">
        <v>464.67</v>
      </c>
      <c r="S1383" s="36">
        <v>463.25</v>
      </c>
      <c r="T1383" s="36">
        <v>468.89</v>
      </c>
      <c r="U1383" s="36">
        <v>472.2</v>
      </c>
      <c r="V1383" s="36">
        <v>464.32</v>
      </c>
      <c r="W1383" s="36">
        <v>460.08</v>
      </c>
      <c r="X1383" s="36">
        <v>483.38</v>
      </c>
      <c r="Y1383" s="36">
        <v>520.5</v>
      </c>
    </row>
    <row r="1384" spans="1:25" ht="38.25" x14ac:dyDescent="0.2">
      <c r="A1384" s="111" t="s">
        <v>70</v>
      </c>
      <c r="B1384" s="49">
        <v>556.58130089999997</v>
      </c>
      <c r="C1384" s="49">
        <v>588.47080191999999</v>
      </c>
      <c r="D1384" s="49">
        <v>605.97692314000005</v>
      </c>
      <c r="E1384" s="49">
        <v>612.69625828999995</v>
      </c>
      <c r="F1384" s="49">
        <v>619.18287439999995</v>
      </c>
      <c r="G1384" s="49">
        <v>617.75945717000002</v>
      </c>
      <c r="H1384" s="49">
        <v>594.56369795000001</v>
      </c>
      <c r="I1384" s="49">
        <v>557.62343292000003</v>
      </c>
      <c r="J1384" s="49">
        <v>502.59415095999998</v>
      </c>
      <c r="K1384" s="49">
        <v>468.01201884</v>
      </c>
      <c r="L1384" s="49">
        <v>478.20774820999998</v>
      </c>
      <c r="M1384" s="49">
        <v>480.28819813000001</v>
      </c>
      <c r="N1384" s="49">
        <v>478.36554158000001</v>
      </c>
      <c r="O1384" s="49">
        <v>474.63068956000001</v>
      </c>
      <c r="P1384" s="49">
        <v>468.72370683999998</v>
      </c>
      <c r="Q1384" s="49">
        <v>468.00804896</v>
      </c>
      <c r="R1384" s="49">
        <v>464.67107662000001</v>
      </c>
      <c r="S1384" s="49">
        <v>463.24508969999999</v>
      </c>
      <c r="T1384" s="49">
        <v>468.88627235000001</v>
      </c>
      <c r="U1384" s="49">
        <v>472.19846546000002</v>
      </c>
      <c r="V1384" s="49">
        <v>464.32018991000001</v>
      </c>
      <c r="W1384" s="49">
        <v>460.08415738999997</v>
      </c>
      <c r="X1384" s="49">
        <v>483.38260871</v>
      </c>
      <c r="Y1384" s="49">
        <v>520.49707821000004</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574.52</v>
      </c>
      <c r="C1386" s="36">
        <v>605.42999999999995</v>
      </c>
      <c r="D1386" s="36">
        <v>618.63</v>
      </c>
      <c r="E1386" s="36">
        <v>627.39</v>
      </c>
      <c r="F1386" s="36">
        <v>639.08000000000004</v>
      </c>
      <c r="G1386" s="36">
        <v>644.66</v>
      </c>
      <c r="H1386" s="36">
        <v>606.24</v>
      </c>
      <c r="I1386" s="36">
        <v>559.64</v>
      </c>
      <c r="J1386" s="36">
        <v>519.28</v>
      </c>
      <c r="K1386" s="36">
        <v>492.35</v>
      </c>
      <c r="L1386" s="36">
        <v>492.17</v>
      </c>
      <c r="M1386" s="36">
        <v>491.07</v>
      </c>
      <c r="N1386" s="36">
        <v>487.88</v>
      </c>
      <c r="O1386" s="36">
        <v>489.03</v>
      </c>
      <c r="P1386" s="36">
        <v>489.76</v>
      </c>
      <c r="Q1386" s="36">
        <v>488.24</v>
      </c>
      <c r="R1386" s="36">
        <v>491.14</v>
      </c>
      <c r="S1386" s="36">
        <v>491.51</v>
      </c>
      <c r="T1386" s="36">
        <v>492.16</v>
      </c>
      <c r="U1386" s="36">
        <v>495.71</v>
      </c>
      <c r="V1386" s="36">
        <v>506.49</v>
      </c>
      <c r="W1386" s="36">
        <v>519.61</v>
      </c>
      <c r="X1386" s="36">
        <v>538.59</v>
      </c>
      <c r="Y1386" s="36">
        <v>555.29</v>
      </c>
    </row>
    <row r="1387" spans="1:25" ht="38.25" x14ac:dyDescent="0.2">
      <c r="A1387" s="111" t="s">
        <v>70</v>
      </c>
      <c r="B1387" s="49">
        <v>574.51811988999998</v>
      </c>
      <c r="C1387" s="49">
        <v>605.43015718000004</v>
      </c>
      <c r="D1387" s="49">
        <v>618.63259192999999</v>
      </c>
      <c r="E1387" s="49">
        <v>627.38874196999996</v>
      </c>
      <c r="F1387" s="49">
        <v>639.08008971000004</v>
      </c>
      <c r="G1387" s="49">
        <v>644.66120439999997</v>
      </c>
      <c r="H1387" s="49">
        <v>606.24376726000003</v>
      </c>
      <c r="I1387" s="49">
        <v>559.64194725000004</v>
      </c>
      <c r="J1387" s="49">
        <v>519.27712560999998</v>
      </c>
      <c r="K1387" s="49">
        <v>492.35381971999999</v>
      </c>
      <c r="L1387" s="49">
        <v>492.16584131000002</v>
      </c>
      <c r="M1387" s="49">
        <v>491.06795499999998</v>
      </c>
      <c r="N1387" s="49">
        <v>487.87722704999999</v>
      </c>
      <c r="O1387" s="49">
        <v>489.02807203999998</v>
      </c>
      <c r="P1387" s="49">
        <v>489.76342656000003</v>
      </c>
      <c r="Q1387" s="49">
        <v>488.24088060000003</v>
      </c>
      <c r="R1387" s="49">
        <v>491.13702577999999</v>
      </c>
      <c r="S1387" s="49">
        <v>491.51211260000002</v>
      </c>
      <c r="T1387" s="49">
        <v>492.15544051000001</v>
      </c>
      <c r="U1387" s="49">
        <v>495.71474104999999</v>
      </c>
      <c r="V1387" s="49">
        <v>506.48710297999997</v>
      </c>
      <c r="W1387" s="49">
        <v>519.60608593999996</v>
      </c>
      <c r="X1387" s="49">
        <v>538.59491234999996</v>
      </c>
      <c r="Y1387" s="49">
        <v>555.28703246999999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582.6</v>
      </c>
      <c r="C1389" s="36">
        <v>615.45000000000005</v>
      </c>
      <c r="D1389" s="36">
        <v>634.41</v>
      </c>
      <c r="E1389" s="36">
        <v>640.5</v>
      </c>
      <c r="F1389" s="36">
        <v>632.9</v>
      </c>
      <c r="G1389" s="36">
        <v>641.66999999999996</v>
      </c>
      <c r="H1389" s="36">
        <v>600.66999999999996</v>
      </c>
      <c r="I1389" s="36">
        <v>542.66</v>
      </c>
      <c r="J1389" s="36">
        <v>502.18</v>
      </c>
      <c r="K1389" s="36">
        <v>498.15</v>
      </c>
      <c r="L1389" s="36">
        <v>476.06</v>
      </c>
      <c r="M1389" s="36">
        <v>476.98</v>
      </c>
      <c r="N1389" s="36">
        <v>476.35</v>
      </c>
      <c r="O1389" s="36">
        <v>479.25</v>
      </c>
      <c r="P1389" s="36">
        <v>474.12</v>
      </c>
      <c r="Q1389" s="36">
        <v>474.2</v>
      </c>
      <c r="R1389" s="36">
        <v>473.81</v>
      </c>
      <c r="S1389" s="36">
        <v>471.82</v>
      </c>
      <c r="T1389" s="36">
        <v>471.21</v>
      </c>
      <c r="U1389" s="36">
        <v>471.99</v>
      </c>
      <c r="V1389" s="36">
        <v>473.17</v>
      </c>
      <c r="W1389" s="36">
        <v>498.31</v>
      </c>
      <c r="X1389" s="36">
        <v>505.47</v>
      </c>
      <c r="Y1389" s="36">
        <v>532.98</v>
      </c>
    </row>
    <row r="1390" spans="1:25" ht="38.25" x14ac:dyDescent="0.2">
      <c r="A1390" s="111" t="s">
        <v>70</v>
      </c>
      <c r="B1390" s="49">
        <v>582.59531114000004</v>
      </c>
      <c r="C1390" s="49">
        <v>615.44910140000002</v>
      </c>
      <c r="D1390" s="49">
        <v>634.41486170999997</v>
      </c>
      <c r="E1390" s="49">
        <v>640.50147388000005</v>
      </c>
      <c r="F1390" s="49">
        <v>632.90149554000004</v>
      </c>
      <c r="G1390" s="49">
        <v>641.67146660000003</v>
      </c>
      <c r="H1390" s="49">
        <v>600.66653819999999</v>
      </c>
      <c r="I1390" s="49">
        <v>542.66312731000005</v>
      </c>
      <c r="J1390" s="49">
        <v>502.18395466999999</v>
      </c>
      <c r="K1390" s="49">
        <v>498.15355268000002</v>
      </c>
      <c r="L1390" s="49">
        <v>476.06158097999997</v>
      </c>
      <c r="M1390" s="49">
        <v>476.97920703</v>
      </c>
      <c r="N1390" s="49">
        <v>476.34844177999997</v>
      </c>
      <c r="O1390" s="49">
        <v>479.24640620000002</v>
      </c>
      <c r="P1390" s="49">
        <v>474.12460649000002</v>
      </c>
      <c r="Q1390" s="49">
        <v>474.20042169999999</v>
      </c>
      <c r="R1390" s="49">
        <v>473.80534046000002</v>
      </c>
      <c r="S1390" s="49">
        <v>471.81565755999998</v>
      </c>
      <c r="T1390" s="49">
        <v>471.20735771</v>
      </c>
      <c r="U1390" s="49">
        <v>471.99366411</v>
      </c>
      <c r="V1390" s="49">
        <v>473.16788007000002</v>
      </c>
      <c r="W1390" s="49">
        <v>498.31128388000002</v>
      </c>
      <c r="X1390" s="49">
        <v>505.46796212999999</v>
      </c>
      <c r="Y1390" s="49">
        <v>532.98312239999996</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600.19000000000005</v>
      </c>
      <c r="C1392" s="36">
        <v>633.91</v>
      </c>
      <c r="D1392" s="36">
        <v>638.73</v>
      </c>
      <c r="E1392" s="36">
        <v>661.18</v>
      </c>
      <c r="F1392" s="36">
        <v>666.87</v>
      </c>
      <c r="G1392" s="36">
        <v>660.09</v>
      </c>
      <c r="H1392" s="36">
        <v>612.14</v>
      </c>
      <c r="I1392" s="36">
        <v>551.13</v>
      </c>
      <c r="J1392" s="36">
        <v>498.31</v>
      </c>
      <c r="K1392" s="36">
        <v>473.94</v>
      </c>
      <c r="L1392" s="36">
        <v>470.99</v>
      </c>
      <c r="M1392" s="36">
        <v>470.86</v>
      </c>
      <c r="N1392" s="36">
        <v>471.2</v>
      </c>
      <c r="O1392" s="36">
        <v>471.42</v>
      </c>
      <c r="P1392" s="36">
        <v>468.55</v>
      </c>
      <c r="Q1392" s="36">
        <v>469.16</v>
      </c>
      <c r="R1392" s="36">
        <v>469.42</v>
      </c>
      <c r="S1392" s="36">
        <v>470.85</v>
      </c>
      <c r="T1392" s="36">
        <v>471.31</v>
      </c>
      <c r="U1392" s="36">
        <v>472.32</v>
      </c>
      <c r="V1392" s="36">
        <v>486.01</v>
      </c>
      <c r="W1392" s="36">
        <v>496.55</v>
      </c>
      <c r="X1392" s="36">
        <v>509.41</v>
      </c>
      <c r="Y1392" s="36">
        <v>545.98</v>
      </c>
    </row>
    <row r="1393" spans="1:25" ht="38.25" x14ac:dyDescent="0.2">
      <c r="A1393" s="111" t="s">
        <v>70</v>
      </c>
      <c r="B1393" s="49">
        <v>600.18615362000003</v>
      </c>
      <c r="C1393" s="49">
        <v>633.90665826999998</v>
      </c>
      <c r="D1393" s="49">
        <v>638.73489569000003</v>
      </c>
      <c r="E1393" s="49">
        <v>661.17865801000005</v>
      </c>
      <c r="F1393" s="49">
        <v>666.86954350999997</v>
      </c>
      <c r="G1393" s="49">
        <v>660.08543018</v>
      </c>
      <c r="H1393" s="49">
        <v>612.13609901999996</v>
      </c>
      <c r="I1393" s="49">
        <v>551.12532966000003</v>
      </c>
      <c r="J1393" s="49">
        <v>498.31427280000003</v>
      </c>
      <c r="K1393" s="49">
        <v>473.93766248999998</v>
      </c>
      <c r="L1393" s="49">
        <v>470.98602612000002</v>
      </c>
      <c r="M1393" s="49">
        <v>470.85755784000003</v>
      </c>
      <c r="N1393" s="49">
        <v>471.20397068</v>
      </c>
      <c r="O1393" s="49">
        <v>471.41586940000002</v>
      </c>
      <c r="P1393" s="49">
        <v>468.54541876000002</v>
      </c>
      <c r="Q1393" s="49">
        <v>469.15552660999998</v>
      </c>
      <c r="R1393" s="49">
        <v>469.4172767</v>
      </c>
      <c r="S1393" s="49">
        <v>470.84895914999998</v>
      </c>
      <c r="T1393" s="49">
        <v>471.31389019</v>
      </c>
      <c r="U1393" s="49">
        <v>472.31672665000002</v>
      </c>
      <c r="V1393" s="49">
        <v>486.01397164999997</v>
      </c>
      <c r="W1393" s="49">
        <v>496.54872165</v>
      </c>
      <c r="X1393" s="49">
        <v>509.41075525999997</v>
      </c>
      <c r="Y1393" s="49">
        <v>545.97675063999998</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591.13</v>
      </c>
      <c r="C1395" s="36">
        <v>622.49</v>
      </c>
      <c r="D1395" s="36">
        <v>646.25</v>
      </c>
      <c r="E1395" s="36">
        <v>654.64</v>
      </c>
      <c r="F1395" s="36">
        <v>660.18</v>
      </c>
      <c r="G1395" s="36">
        <v>657.32</v>
      </c>
      <c r="H1395" s="36">
        <v>611.99</v>
      </c>
      <c r="I1395" s="36">
        <v>550.86</v>
      </c>
      <c r="J1395" s="36">
        <v>502.81</v>
      </c>
      <c r="K1395" s="36">
        <v>473.02</v>
      </c>
      <c r="L1395" s="36">
        <v>470.88</v>
      </c>
      <c r="M1395" s="36">
        <v>471.56</v>
      </c>
      <c r="N1395" s="36">
        <v>469.88</v>
      </c>
      <c r="O1395" s="36">
        <v>469.51</v>
      </c>
      <c r="P1395" s="36">
        <v>467.75</v>
      </c>
      <c r="Q1395" s="36">
        <v>466.58</v>
      </c>
      <c r="R1395" s="36">
        <v>467.25</v>
      </c>
      <c r="S1395" s="36">
        <v>466.49</v>
      </c>
      <c r="T1395" s="36">
        <v>466.16</v>
      </c>
      <c r="U1395" s="36">
        <v>469.06</v>
      </c>
      <c r="V1395" s="36">
        <v>477.34</v>
      </c>
      <c r="W1395" s="36">
        <v>492.2</v>
      </c>
      <c r="X1395" s="36">
        <v>504.28</v>
      </c>
      <c r="Y1395" s="36">
        <v>534.11</v>
      </c>
    </row>
    <row r="1396" spans="1:25" ht="38.25" x14ac:dyDescent="0.2">
      <c r="A1396" s="111" t="s">
        <v>70</v>
      </c>
      <c r="B1396" s="49">
        <v>591.13243206000004</v>
      </c>
      <c r="C1396" s="49">
        <v>622.49086183999998</v>
      </c>
      <c r="D1396" s="49">
        <v>646.25444301000005</v>
      </c>
      <c r="E1396" s="49">
        <v>654.63629531000004</v>
      </c>
      <c r="F1396" s="49">
        <v>660.17891503999999</v>
      </c>
      <c r="G1396" s="49">
        <v>657.31968570000004</v>
      </c>
      <c r="H1396" s="49">
        <v>611.98550747000002</v>
      </c>
      <c r="I1396" s="49">
        <v>550.85700212999996</v>
      </c>
      <c r="J1396" s="49">
        <v>502.81173008000002</v>
      </c>
      <c r="K1396" s="49">
        <v>473.01738241999999</v>
      </c>
      <c r="L1396" s="49">
        <v>470.88068085999998</v>
      </c>
      <c r="M1396" s="49">
        <v>471.55673387000002</v>
      </c>
      <c r="N1396" s="49">
        <v>469.88166688000001</v>
      </c>
      <c r="O1396" s="49">
        <v>469.51057581999999</v>
      </c>
      <c r="P1396" s="49">
        <v>467.74993792999999</v>
      </c>
      <c r="Q1396" s="49">
        <v>466.57597629000003</v>
      </c>
      <c r="R1396" s="49">
        <v>467.24556632999997</v>
      </c>
      <c r="S1396" s="49">
        <v>466.48663348000002</v>
      </c>
      <c r="T1396" s="49">
        <v>466.16325219999999</v>
      </c>
      <c r="U1396" s="49">
        <v>469.06150101999998</v>
      </c>
      <c r="V1396" s="49">
        <v>477.34269180000001</v>
      </c>
      <c r="W1396" s="49">
        <v>492.19619096000002</v>
      </c>
      <c r="X1396" s="49">
        <v>504.27813508000003</v>
      </c>
      <c r="Y1396" s="49">
        <v>534.11451857999998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570.92999999999995</v>
      </c>
      <c r="C1398" s="36">
        <v>592.39</v>
      </c>
      <c r="D1398" s="36">
        <v>609.33000000000004</v>
      </c>
      <c r="E1398" s="36">
        <v>617.19000000000005</v>
      </c>
      <c r="F1398" s="36">
        <v>616.95000000000005</v>
      </c>
      <c r="G1398" s="36">
        <v>594.96</v>
      </c>
      <c r="H1398" s="36">
        <v>551.22</v>
      </c>
      <c r="I1398" s="36">
        <v>515.78</v>
      </c>
      <c r="J1398" s="36">
        <v>483.61</v>
      </c>
      <c r="K1398" s="36">
        <v>465.78</v>
      </c>
      <c r="L1398" s="36">
        <v>471.28</v>
      </c>
      <c r="M1398" s="36">
        <v>471.84</v>
      </c>
      <c r="N1398" s="36">
        <v>469.41</v>
      </c>
      <c r="O1398" s="36">
        <v>473.65</v>
      </c>
      <c r="P1398" s="36">
        <v>469.76</v>
      </c>
      <c r="Q1398" s="36">
        <v>469.69</v>
      </c>
      <c r="R1398" s="36">
        <v>467.74</v>
      </c>
      <c r="S1398" s="36">
        <v>466.01</v>
      </c>
      <c r="T1398" s="36">
        <v>467.18</v>
      </c>
      <c r="U1398" s="36">
        <v>466.99</v>
      </c>
      <c r="V1398" s="36">
        <v>456.64</v>
      </c>
      <c r="W1398" s="36">
        <v>454.51</v>
      </c>
      <c r="X1398" s="36">
        <v>479.51</v>
      </c>
      <c r="Y1398" s="36">
        <v>513.07000000000005</v>
      </c>
    </row>
    <row r="1399" spans="1:25" ht="38.25" x14ac:dyDescent="0.2">
      <c r="A1399" s="111" t="s">
        <v>70</v>
      </c>
      <c r="B1399" s="49">
        <v>570.93092031000003</v>
      </c>
      <c r="C1399" s="49">
        <v>592.39339547999998</v>
      </c>
      <c r="D1399" s="49">
        <v>609.33033419000003</v>
      </c>
      <c r="E1399" s="49">
        <v>617.18865583000002</v>
      </c>
      <c r="F1399" s="49">
        <v>616.95396547999997</v>
      </c>
      <c r="G1399" s="49">
        <v>594.96248300000002</v>
      </c>
      <c r="H1399" s="49">
        <v>551.22250704999999</v>
      </c>
      <c r="I1399" s="49">
        <v>515.78348486000004</v>
      </c>
      <c r="J1399" s="49">
        <v>483.60818954000001</v>
      </c>
      <c r="K1399" s="49">
        <v>465.78074629999998</v>
      </c>
      <c r="L1399" s="49">
        <v>471.27965939000001</v>
      </c>
      <c r="M1399" s="49">
        <v>471.83976319999999</v>
      </c>
      <c r="N1399" s="49">
        <v>469.41023872</v>
      </c>
      <c r="O1399" s="49">
        <v>473.65426126</v>
      </c>
      <c r="P1399" s="49">
        <v>469.75718816</v>
      </c>
      <c r="Q1399" s="49">
        <v>469.6913007</v>
      </c>
      <c r="R1399" s="49">
        <v>467.74134348000001</v>
      </c>
      <c r="S1399" s="49">
        <v>466.01153857999998</v>
      </c>
      <c r="T1399" s="49">
        <v>467.17968418999999</v>
      </c>
      <c r="U1399" s="49">
        <v>466.99030773999999</v>
      </c>
      <c r="V1399" s="49">
        <v>456.63947503999998</v>
      </c>
      <c r="W1399" s="49">
        <v>454.51113269000001</v>
      </c>
      <c r="X1399" s="49">
        <v>479.50660383000002</v>
      </c>
      <c r="Y1399" s="49">
        <v>513.06570273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556.78</v>
      </c>
      <c r="C1401" s="36">
        <v>588.33000000000004</v>
      </c>
      <c r="D1401" s="36">
        <v>606.45000000000005</v>
      </c>
      <c r="E1401" s="36">
        <v>612.15</v>
      </c>
      <c r="F1401" s="36">
        <v>617.59</v>
      </c>
      <c r="G1401" s="36">
        <v>616.53</v>
      </c>
      <c r="H1401" s="36">
        <v>568.16</v>
      </c>
      <c r="I1401" s="36">
        <v>530.98</v>
      </c>
      <c r="J1401" s="36">
        <v>489.52</v>
      </c>
      <c r="K1401" s="36">
        <v>462.96</v>
      </c>
      <c r="L1401" s="36">
        <v>459.95</v>
      </c>
      <c r="M1401" s="36">
        <v>458.15</v>
      </c>
      <c r="N1401" s="36">
        <v>453.28</v>
      </c>
      <c r="O1401" s="36">
        <v>451.48</v>
      </c>
      <c r="P1401" s="36">
        <v>449.73</v>
      </c>
      <c r="Q1401" s="36">
        <v>450.44</v>
      </c>
      <c r="R1401" s="36">
        <v>451.61</v>
      </c>
      <c r="S1401" s="36">
        <v>453.6</v>
      </c>
      <c r="T1401" s="36">
        <v>454.57</v>
      </c>
      <c r="U1401" s="36">
        <v>451.61</v>
      </c>
      <c r="V1401" s="36">
        <v>451.83</v>
      </c>
      <c r="W1401" s="36">
        <v>454.9</v>
      </c>
      <c r="X1401" s="36">
        <v>473.75</v>
      </c>
      <c r="Y1401" s="36">
        <v>508.14</v>
      </c>
    </row>
    <row r="1402" spans="1:25" ht="38.25" x14ac:dyDescent="0.2">
      <c r="A1402" s="111" t="s">
        <v>70</v>
      </c>
      <c r="B1402" s="49">
        <v>556.78443895999999</v>
      </c>
      <c r="C1402" s="49">
        <v>588.32937488000005</v>
      </c>
      <c r="D1402" s="49">
        <v>606.44985600999996</v>
      </c>
      <c r="E1402" s="49">
        <v>612.14701631000003</v>
      </c>
      <c r="F1402" s="49">
        <v>617.59052942000005</v>
      </c>
      <c r="G1402" s="49">
        <v>616.52681174999998</v>
      </c>
      <c r="H1402" s="49">
        <v>568.15868202000001</v>
      </c>
      <c r="I1402" s="49">
        <v>530.98396864999995</v>
      </c>
      <c r="J1402" s="49">
        <v>489.51680272999999</v>
      </c>
      <c r="K1402" s="49">
        <v>462.96285693999999</v>
      </c>
      <c r="L1402" s="49">
        <v>459.95303388000002</v>
      </c>
      <c r="M1402" s="49">
        <v>458.15403700000002</v>
      </c>
      <c r="N1402" s="49">
        <v>453.27875465</v>
      </c>
      <c r="O1402" s="49">
        <v>451.48127190000002</v>
      </c>
      <c r="P1402" s="49">
        <v>449.73406822999999</v>
      </c>
      <c r="Q1402" s="49">
        <v>450.43586191000003</v>
      </c>
      <c r="R1402" s="49">
        <v>451.60998998000002</v>
      </c>
      <c r="S1402" s="49">
        <v>453.60372626999998</v>
      </c>
      <c r="T1402" s="49">
        <v>454.57373387000001</v>
      </c>
      <c r="U1402" s="49">
        <v>451.61039606000003</v>
      </c>
      <c r="V1402" s="49">
        <v>451.83166027999999</v>
      </c>
      <c r="W1402" s="49">
        <v>454.89551204999998</v>
      </c>
      <c r="X1402" s="49">
        <v>473.7506401</v>
      </c>
      <c r="Y1402" s="49">
        <v>508.13518670000002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542.25</v>
      </c>
      <c r="C1404" s="36">
        <v>572.84</v>
      </c>
      <c r="D1404" s="36">
        <v>591.35</v>
      </c>
      <c r="E1404" s="36">
        <v>597.97</v>
      </c>
      <c r="F1404" s="36">
        <v>603.29</v>
      </c>
      <c r="G1404" s="36">
        <v>605.16999999999996</v>
      </c>
      <c r="H1404" s="36">
        <v>580.65</v>
      </c>
      <c r="I1404" s="36">
        <v>550.37</v>
      </c>
      <c r="J1404" s="36">
        <v>501.47</v>
      </c>
      <c r="K1404" s="36">
        <v>466.14</v>
      </c>
      <c r="L1404" s="36">
        <v>453.92</v>
      </c>
      <c r="M1404" s="36">
        <v>452.8</v>
      </c>
      <c r="N1404" s="36">
        <v>455.68</v>
      </c>
      <c r="O1404" s="36">
        <v>458.02</v>
      </c>
      <c r="P1404" s="36">
        <v>460.25</v>
      </c>
      <c r="Q1404" s="36">
        <v>460.74</v>
      </c>
      <c r="R1404" s="36">
        <v>461.9</v>
      </c>
      <c r="S1404" s="36">
        <v>459.1</v>
      </c>
      <c r="T1404" s="36">
        <v>455.43</v>
      </c>
      <c r="U1404" s="36">
        <v>453.91</v>
      </c>
      <c r="V1404" s="36">
        <v>459.69</v>
      </c>
      <c r="W1404" s="36">
        <v>464.69</v>
      </c>
      <c r="X1404" s="36">
        <v>465.69</v>
      </c>
      <c r="Y1404" s="36">
        <v>492.89</v>
      </c>
    </row>
    <row r="1405" spans="1:25" ht="38.25" x14ac:dyDescent="0.2">
      <c r="A1405" s="111" t="s">
        <v>70</v>
      </c>
      <c r="B1405" s="49">
        <v>542.25086732</v>
      </c>
      <c r="C1405" s="49">
        <v>572.83872817999998</v>
      </c>
      <c r="D1405" s="49">
        <v>591.35366097999997</v>
      </c>
      <c r="E1405" s="49">
        <v>597.96616229000006</v>
      </c>
      <c r="F1405" s="49">
        <v>603.28604843999995</v>
      </c>
      <c r="G1405" s="49">
        <v>605.17354127999999</v>
      </c>
      <c r="H1405" s="49">
        <v>580.64647376000005</v>
      </c>
      <c r="I1405" s="49">
        <v>550.37156084000003</v>
      </c>
      <c r="J1405" s="49">
        <v>501.46503969999998</v>
      </c>
      <c r="K1405" s="49">
        <v>466.13856719</v>
      </c>
      <c r="L1405" s="49">
        <v>453.91956073</v>
      </c>
      <c r="M1405" s="49">
        <v>452.79650831999999</v>
      </c>
      <c r="N1405" s="49">
        <v>455.68316741000001</v>
      </c>
      <c r="O1405" s="49">
        <v>458.02342242999998</v>
      </c>
      <c r="P1405" s="49">
        <v>460.25480024000001</v>
      </c>
      <c r="Q1405" s="49">
        <v>460.73503233000002</v>
      </c>
      <c r="R1405" s="49">
        <v>461.89873813999998</v>
      </c>
      <c r="S1405" s="49">
        <v>459.10199742999998</v>
      </c>
      <c r="T1405" s="49">
        <v>455.42933764999998</v>
      </c>
      <c r="U1405" s="49">
        <v>453.90771551</v>
      </c>
      <c r="V1405" s="49">
        <v>459.69014713000001</v>
      </c>
      <c r="W1405" s="49">
        <v>464.69321901000001</v>
      </c>
      <c r="X1405" s="49">
        <v>465.69021309999999</v>
      </c>
      <c r="Y1405" s="49">
        <v>492.89358334000002</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534.16999999999996</v>
      </c>
      <c r="C1407" s="36">
        <v>563.47</v>
      </c>
      <c r="D1407" s="36">
        <v>585.03</v>
      </c>
      <c r="E1407" s="36">
        <v>590.24</v>
      </c>
      <c r="F1407" s="36">
        <v>594.70000000000005</v>
      </c>
      <c r="G1407" s="36">
        <v>592.70000000000005</v>
      </c>
      <c r="H1407" s="36">
        <v>557.09</v>
      </c>
      <c r="I1407" s="36">
        <v>521.91</v>
      </c>
      <c r="J1407" s="36">
        <v>486.78</v>
      </c>
      <c r="K1407" s="36">
        <v>461.23</v>
      </c>
      <c r="L1407" s="36">
        <v>452.01</v>
      </c>
      <c r="M1407" s="36">
        <v>453.51</v>
      </c>
      <c r="N1407" s="36">
        <v>457.78</v>
      </c>
      <c r="O1407" s="36">
        <v>453.07</v>
      </c>
      <c r="P1407" s="36">
        <v>455.52</v>
      </c>
      <c r="Q1407" s="36">
        <v>455.88</v>
      </c>
      <c r="R1407" s="36">
        <v>457.64</v>
      </c>
      <c r="S1407" s="36">
        <v>458.13</v>
      </c>
      <c r="T1407" s="36">
        <v>460</v>
      </c>
      <c r="U1407" s="36">
        <v>461.57</v>
      </c>
      <c r="V1407" s="36">
        <v>462.49</v>
      </c>
      <c r="W1407" s="36">
        <v>470.55</v>
      </c>
      <c r="X1407" s="36">
        <v>487.49</v>
      </c>
      <c r="Y1407" s="36">
        <v>524.35</v>
      </c>
    </row>
    <row r="1408" spans="1:25" ht="38.25" x14ac:dyDescent="0.2">
      <c r="A1408" s="111" t="s">
        <v>70</v>
      </c>
      <c r="B1408" s="49">
        <v>534.16923296000004</v>
      </c>
      <c r="C1408" s="49">
        <v>563.47324355000001</v>
      </c>
      <c r="D1408" s="49">
        <v>585.03469021000001</v>
      </c>
      <c r="E1408" s="49">
        <v>590.23577792000003</v>
      </c>
      <c r="F1408" s="49">
        <v>594.69932313000004</v>
      </c>
      <c r="G1408" s="49">
        <v>592.69828732999997</v>
      </c>
      <c r="H1408" s="49">
        <v>557.09443136000004</v>
      </c>
      <c r="I1408" s="49">
        <v>521.91108880000002</v>
      </c>
      <c r="J1408" s="49">
        <v>486.77990540000002</v>
      </c>
      <c r="K1408" s="49">
        <v>461.23234891999999</v>
      </c>
      <c r="L1408" s="49">
        <v>452.01112268000003</v>
      </c>
      <c r="M1408" s="49">
        <v>453.51178340000001</v>
      </c>
      <c r="N1408" s="49">
        <v>457.78314416000001</v>
      </c>
      <c r="O1408" s="49">
        <v>453.06848030999998</v>
      </c>
      <c r="P1408" s="49">
        <v>455.52409535999999</v>
      </c>
      <c r="Q1408" s="49">
        <v>455.88497863999999</v>
      </c>
      <c r="R1408" s="49">
        <v>457.63955798000001</v>
      </c>
      <c r="S1408" s="49">
        <v>458.12960695999999</v>
      </c>
      <c r="T1408" s="49">
        <v>459.99513468999999</v>
      </c>
      <c r="U1408" s="49">
        <v>461.56532174</v>
      </c>
      <c r="V1408" s="49">
        <v>462.48897491000002</v>
      </c>
      <c r="W1408" s="49">
        <v>470.55183575000001</v>
      </c>
      <c r="X1408" s="49">
        <v>487.48539154999997</v>
      </c>
      <c r="Y1408" s="49">
        <v>524.34846887000003</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540.59</v>
      </c>
      <c r="C1410" s="36">
        <v>568.03</v>
      </c>
      <c r="D1410" s="36">
        <v>582.66</v>
      </c>
      <c r="E1410" s="36">
        <v>592.58000000000004</v>
      </c>
      <c r="F1410" s="36">
        <v>595.97</v>
      </c>
      <c r="G1410" s="36">
        <v>592.84</v>
      </c>
      <c r="H1410" s="36">
        <v>554.70000000000005</v>
      </c>
      <c r="I1410" s="36">
        <v>518.27</v>
      </c>
      <c r="J1410" s="36">
        <v>472.64</v>
      </c>
      <c r="K1410" s="36">
        <v>455.02</v>
      </c>
      <c r="L1410" s="36">
        <v>465.63</v>
      </c>
      <c r="M1410" s="36">
        <v>466.15</v>
      </c>
      <c r="N1410" s="36">
        <v>462.58</v>
      </c>
      <c r="O1410" s="36">
        <v>466.1</v>
      </c>
      <c r="P1410" s="36">
        <v>465.32</v>
      </c>
      <c r="Q1410" s="36">
        <v>465.46</v>
      </c>
      <c r="R1410" s="36">
        <v>462.96</v>
      </c>
      <c r="S1410" s="36">
        <v>463.05</v>
      </c>
      <c r="T1410" s="36">
        <v>461.71</v>
      </c>
      <c r="U1410" s="36">
        <v>459.85</v>
      </c>
      <c r="V1410" s="36">
        <v>450.78</v>
      </c>
      <c r="W1410" s="36">
        <v>456.41</v>
      </c>
      <c r="X1410" s="36">
        <v>469.6</v>
      </c>
      <c r="Y1410" s="36">
        <v>503.86</v>
      </c>
    </row>
    <row r="1411" spans="1:25" ht="38.25" x14ac:dyDescent="0.2">
      <c r="A1411" s="111" t="s">
        <v>70</v>
      </c>
      <c r="B1411" s="49">
        <v>540.59471659999997</v>
      </c>
      <c r="C1411" s="49">
        <v>568.03093078999996</v>
      </c>
      <c r="D1411" s="49">
        <v>582.66254588000004</v>
      </c>
      <c r="E1411" s="49">
        <v>592.57898072</v>
      </c>
      <c r="F1411" s="49">
        <v>595.96732854000004</v>
      </c>
      <c r="G1411" s="49">
        <v>592.84343868999997</v>
      </c>
      <c r="H1411" s="49">
        <v>554.70159106999995</v>
      </c>
      <c r="I1411" s="49">
        <v>518.26911831999996</v>
      </c>
      <c r="J1411" s="49">
        <v>472.64112318000002</v>
      </c>
      <c r="K1411" s="49">
        <v>455.02267541999998</v>
      </c>
      <c r="L1411" s="49">
        <v>465.62803000000002</v>
      </c>
      <c r="M1411" s="49">
        <v>466.14918461000002</v>
      </c>
      <c r="N1411" s="49">
        <v>462.57577484000001</v>
      </c>
      <c r="O1411" s="49">
        <v>466.09728673000001</v>
      </c>
      <c r="P1411" s="49">
        <v>465.31807183000001</v>
      </c>
      <c r="Q1411" s="49">
        <v>465.46085504000001</v>
      </c>
      <c r="R1411" s="49">
        <v>462.96447298999999</v>
      </c>
      <c r="S1411" s="49">
        <v>463.05285536000002</v>
      </c>
      <c r="T1411" s="49">
        <v>461.71385354</v>
      </c>
      <c r="U1411" s="49">
        <v>459.84754390000001</v>
      </c>
      <c r="V1411" s="49">
        <v>450.77716923000003</v>
      </c>
      <c r="W1411" s="49">
        <v>456.40816238000002</v>
      </c>
      <c r="X1411" s="49">
        <v>469.60461350999998</v>
      </c>
      <c r="Y1411" s="49">
        <v>503.85508705000001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515.44000000000005</v>
      </c>
      <c r="C1413" s="36">
        <v>540.94000000000005</v>
      </c>
      <c r="D1413" s="36">
        <v>556.20000000000005</v>
      </c>
      <c r="E1413" s="36">
        <v>561.41</v>
      </c>
      <c r="F1413" s="36">
        <v>564.02</v>
      </c>
      <c r="G1413" s="36">
        <v>562.62</v>
      </c>
      <c r="H1413" s="36">
        <v>523.65</v>
      </c>
      <c r="I1413" s="36">
        <v>480.59</v>
      </c>
      <c r="J1413" s="36">
        <v>461.4</v>
      </c>
      <c r="K1413" s="36">
        <v>445.91</v>
      </c>
      <c r="L1413" s="36">
        <v>461.41</v>
      </c>
      <c r="M1413" s="36">
        <v>462.3</v>
      </c>
      <c r="N1413" s="36">
        <v>459.99</v>
      </c>
      <c r="O1413" s="36">
        <v>466.27</v>
      </c>
      <c r="P1413" s="36">
        <v>464.72</v>
      </c>
      <c r="Q1413" s="36">
        <v>461.85</v>
      </c>
      <c r="R1413" s="36">
        <v>459.89</v>
      </c>
      <c r="S1413" s="36">
        <v>458.59</v>
      </c>
      <c r="T1413" s="36">
        <v>457.2</v>
      </c>
      <c r="U1413" s="36">
        <v>458.12</v>
      </c>
      <c r="V1413" s="36">
        <v>449.21</v>
      </c>
      <c r="W1413" s="36">
        <v>448.23</v>
      </c>
      <c r="X1413" s="36">
        <v>456.48</v>
      </c>
      <c r="Y1413" s="36">
        <v>479.96</v>
      </c>
    </row>
    <row r="1414" spans="1:25" ht="38.25" x14ac:dyDescent="0.2">
      <c r="A1414" s="111" t="s">
        <v>70</v>
      </c>
      <c r="B1414" s="49">
        <v>515.44052797999996</v>
      </c>
      <c r="C1414" s="49">
        <v>540.93503986999997</v>
      </c>
      <c r="D1414" s="49">
        <v>556.19779071999994</v>
      </c>
      <c r="E1414" s="49">
        <v>561.40583580999999</v>
      </c>
      <c r="F1414" s="49">
        <v>564.02276873000005</v>
      </c>
      <c r="G1414" s="49">
        <v>562.62155342999995</v>
      </c>
      <c r="H1414" s="49">
        <v>523.65307240000004</v>
      </c>
      <c r="I1414" s="49">
        <v>480.59359941000002</v>
      </c>
      <c r="J1414" s="49">
        <v>461.39618171000001</v>
      </c>
      <c r="K1414" s="49">
        <v>445.90575902</v>
      </c>
      <c r="L1414" s="49">
        <v>461.40613400000001</v>
      </c>
      <c r="M1414" s="49">
        <v>462.30010578000002</v>
      </c>
      <c r="N1414" s="49">
        <v>459.99031943</v>
      </c>
      <c r="O1414" s="49">
        <v>466.27451239999999</v>
      </c>
      <c r="P1414" s="49">
        <v>464.72136948000002</v>
      </c>
      <c r="Q1414" s="49">
        <v>461.84915474000002</v>
      </c>
      <c r="R1414" s="49">
        <v>459.88657850999999</v>
      </c>
      <c r="S1414" s="49">
        <v>458.58811721000001</v>
      </c>
      <c r="T1414" s="49">
        <v>457.20212715999997</v>
      </c>
      <c r="U1414" s="49">
        <v>458.12372402</v>
      </c>
      <c r="V1414" s="49">
        <v>449.20672028000001</v>
      </c>
      <c r="W1414" s="49">
        <v>448.22752200999997</v>
      </c>
      <c r="X1414" s="49">
        <v>456.47614399999998</v>
      </c>
      <c r="Y1414" s="49">
        <v>479.96499275999997</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490.05</v>
      </c>
      <c r="C1416" s="36">
        <v>513.87</v>
      </c>
      <c r="D1416" s="36">
        <v>527.87</v>
      </c>
      <c r="E1416" s="36">
        <v>532.20000000000005</v>
      </c>
      <c r="F1416" s="36">
        <v>535.03</v>
      </c>
      <c r="G1416" s="36">
        <v>529.45000000000005</v>
      </c>
      <c r="H1416" s="36">
        <v>497.07</v>
      </c>
      <c r="I1416" s="36">
        <v>461.27</v>
      </c>
      <c r="J1416" s="36">
        <v>436.03</v>
      </c>
      <c r="K1416" s="36">
        <v>419.17</v>
      </c>
      <c r="L1416" s="36">
        <v>414.2</v>
      </c>
      <c r="M1416" s="36">
        <v>411.23</v>
      </c>
      <c r="N1416" s="36">
        <v>408.66</v>
      </c>
      <c r="O1416" s="36">
        <v>410.51</v>
      </c>
      <c r="P1416" s="36">
        <v>407.69</v>
      </c>
      <c r="Q1416" s="36">
        <v>408.17</v>
      </c>
      <c r="R1416" s="36">
        <v>407.46</v>
      </c>
      <c r="S1416" s="36">
        <v>407.22</v>
      </c>
      <c r="T1416" s="36">
        <v>408.37</v>
      </c>
      <c r="U1416" s="36">
        <v>413.87</v>
      </c>
      <c r="V1416" s="36">
        <v>437.79</v>
      </c>
      <c r="W1416" s="36">
        <v>458.91</v>
      </c>
      <c r="X1416" s="36">
        <v>464.29</v>
      </c>
      <c r="Y1416" s="36">
        <v>465.07</v>
      </c>
    </row>
    <row r="1417" spans="1:25" ht="38.25" x14ac:dyDescent="0.2">
      <c r="A1417" s="111" t="s">
        <v>70</v>
      </c>
      <c r="B1417" s="49">
        <v>490.04720201999999</v>
      </c>
      <c r="C1417" s="49">
        <v>513.87371174999998</v>
      </c>
      <c r="D1417" s="49">
        <v>527.86555754000005</v>
      </c>
      <c r="E1417" s="49">
        <v>532.19513942000003</v>
      </c>
      <c r="F1417" s="49">
        <v>535.02633260000005</v>
      </c>
      <c r="G1417" s="49">
        <v>529.45241672999998</v>
      </c>
      <c r="H1417" s="49">
        <v>497.07458326</v>
      </c>
      <c r="I1417" s="49">
        <v>461.27379003999999</v>
      </c>
      <c r="J1417" s="49">
        <v>436.03493815000002</v>
      </c>
      <c r="K1417" s="49">
        <v>419.17253154999997</v>
      </c>
      <c r="L1417" s="49">
        <v>414.19523637999998</v>
      </c>
      <c r="M1417" s="49">
        <v>411.23094529999997</v>
      </c>
      <c r="N1417" s="49">
        <v>408.65638777999999</v>
      </c>
      <c r="O1417" s="49">
        <v>410.50944776</v>
      </c>
      <c r="P1417" s="49">
        <v>407.68549669999999</v>
      </c>
      <c r="Q1417" s="49">
        <v>408.17106563999999</v>
      </c>
      <c r="R1417" s="49">
        <v>407.46309443000001</v>
      </c>
      <c r="S1417" s="49">
        <v>407.22462415000001</v>
      </c>
      <c r="T1417" s="49">
        <v>408.37405674000001</v>
      </c>
      <c r="U1417" s="49">
        <v>413.86946155999999</v>
      </c>
      <c r="V1417" s="49">
        <v>437.79405462</v>
      </c>
      <c r="W1417" s="49">
        <v>458.91394683999999</v>
      </c>
      <c r="X1417" s="49">
        <v>464.29358452999998</v>
      </c>
      <c r="Y1417" s="49">
        <v>465.07343879000001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488.1</v>
      </c>
      <c r="C1419" s="36">
        <v>505.44</v>
      </c>
      <c r="D1419" s="36">
        <v>510.14</v>
      </c>
      <c r="E1419" s="36">
        <v>516.04</v>
      </c>
      <c r="F1419" s="36">
        <v>519.42999999999995</v>
      </c>
      <c r="G1419" s="36">
        <v>513.20000000000005</v>
      </c>
      <c r="H1419" s="36">
        <v>519.03</v>
      </c>
      <c r="I1419" s="36">
        <v>510.34</v>
      </c>
      <c r="J1419" s="36">
        <v>485.34</v>
      </c>
      <c r="K1419" s="36">
        <v>459.13</v>
      </c>
      <c r="L1419" s="36">
        <v>411.16</v>
      </c>
      <c r="M1419" s="36">
        <v>407.9</v>
      </c>
      <c r="N1419" s="36">
        <v>406.29</v>
      </c>
      <c r="O1419" s="36">
        <v>410.14</v>
      </c>
      <c r="P1419" s="36">
        <v>408.58</v>
      </c>
      <c r="Q1419" s="36">
        <v>407.45</v>
      </c>
      <c r="R1419" s="36">
        <v>406.81</v>
      </c>
      <c r="S1419" s="36">
        <v>405.46</v>
      </c>
      <c r="T1419" s="36">
        <v>410.34</v>
      </c>
      <c r="U1419" s="36">
        <v>413.6</v>
      </c>
      <c r="V1419" s="36">
        <v>415.85</v>
      </c>
      <c r="W1419" s="36">
        <v>450.37</v>
      </c>
      <c r="X1419" s="36">
        <v>464.72</v>
      </c>
      <c r="Y1419" s="36">
        <v>470.72</v>
      </c>
    </row>
    <row r="1420" spans="1:25" ht="38.25" x14ac:dyDescent="0.2">
      <c r="A1420" s="111" t="s">
        <v>70</v>
      </c>
      <c r="B1420" s="49">
        <v>488.10332225000002</v>
      </c>
      <c r="C1420" s="49">
        <v>505.43989399999998</v>
      </c>
      <c r="D1420" s="49">
        <v>510.14041666999998</v>
      </c>
      <c r="E1420" s="49">
        <v>516.03753133999999</v>
      </c>
      <c r="F1420" s="49">
        <v>519.43397406999998</v>
      </c>
      <c r="G1420" s="49">
        <v>513.20362677000003</v>
      </c>
      <c r="H1420" s="49">
        <v>519.02953689000003</v>
      </c>
      <c r="I1420" s="49">
        <v>510.33725575</v>
      </c>
      <c r="J1420" s="49">
        <v>485.33953230999998</v>
      </c>
      <c r="K1420" s="49">
        <v>459.13194827000001</v>
      </c>
      <c r="L1420" s="49">
        <v>411.15832110000002</v>
      </c>
      <c r="M1420" s="49">
        <v>407.89733432000003</v>
      </c>
      <c r="N1420" s="49">
        <v>406.29107384000002</v>
      </c>
      <c r="O1420" s="49">
        <v>410.14435345999999</v>
      </c>
      <c r="P1420" s="49">
        <v>408.57606786999997</v>
      </c>
      <c r="Q1420" s="49">
        <v>407.45014366999999</v>
      </c>
      <c r="R1420" s="49">
        <v>406.80780333000001</v>
      </c>
      <c r="S1420" s="49">
        <v>405.45710435000001</v>
      </c>
      <c r="T1420" s="49">
        <v>410.34280173000002</v>
      </c>
      <c r="U1420" s="49">
        <v>413.59912582999999</v>
      </c>
      <c r="V1420" s="49">
        <v>415.85139658999998</v>
      </c>
      <c r="W1420" s="49">
        <v>450.36847107</v>
      </c>
      <c r="X1420" s="49">
        <v>464.71708369999999</v>
      </c>
      <c r="Y1420" s="49">
        <v>470.72236973999998</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501.54</v>
      </c>
      <c r="C1422" s="36">
        <v>516.71</v>
      </c>
      <c r="D1422" s="36">
        <v>529.21</v>
      </c>
      <c r="E1422" s="36">
        <v>535.67999999999995</v>
      </c>
      <c r="F1422" s="36">
        <v>538.89</v>
      </c>
      <c r="G1422" s="36">
        <v>540.36</v>
      </c>
      <c r="H1422" s="36">
        <v>515.38</v>
      </c>
      <c r="I1422" s="36">
        <v>485.53</v>
      </c>
      <c r="J1422" s="36">
        <v>451.81</v>
      </c>
      <c r="K1422" s="36">
        <v>434.17</v>
      </c>
      <c r="L1422" s="36">
        <v>442.31</v>
      </c>
      <c r="M1422" s="36">
        <v>442.51</v>
      </c>
      <c r="N1422" s="36">
        <v>438.09</v>
      </c>
      <c r="O1422" s="36">
        <v>435.98</v>
      </c>
      <c r="P1422" s="36">
        <v>433.82</v>
      </c>
      <c r="Q1422" s="36">
        <v>430.5</v>
      </c>
      <c r="R1422" s="36">
        <v>427.62</v>
      </c>
      <c r="S1422" s="36">
        <v>431.13</v>
      </c>
      <c r="T1422" s="36">
        <v>432</v>
      </c>
      <c r="U1422" s="36">
        <v>429.89</v>
      </c>
      <c r="V1422" s="36">
        <v>435.85</v>
      </c>
      <c r="W1422" s="36">
        <v>456.56</v>
      </c>
      <c r="X1422" s="36">
        <v>459.32</v>
      </c>
      <c r="Y1422" s="36">
        <v>463.07</v>
      </c>
    </row>
    <row r="1423" spans="1:25" ht="38.25" x14ac:dyDescent="0.2">
      <c r="A1423" s="111" t="s">
        <v>70</v>
      </c>
      <c r="B1423" s="49">
        <v>501.53976410000001</v>
      </c>
      <c r="C1423" s="49">
        <v>516.71125888999995</v>
      </c>
      <c r="D1423" s="49">
        <v>529.21170557999994</v>
      </c>
      <c r="E1423" s="49">
        <v>535.68097059000002</v>
      </c>
      <c r="F1423" s="49">
        <v>538.89476821999995</v>
      </c>
      <c r="G1423" s="49">
        <v>540.35853918999999</v>
      </c>
      <c r="H1423" s="49">
        <v>515.37509688</v>
      </c>
      <c r="I1423" s="49">
        <v>485.52556224</v>
      </c>
      <c r="J1423" s="49">
        <v>451.80672285999998</v>
      </c>
      <c r="K1423" s="49">
        <v>434.17035407999998</v>
      </c>
      <c r="L1423" s="49">
        <v>442.31168392000001</v>
      </c>
      <c r="M1423" s="49">
        <v>442.50690165999998</v>
      </c>
      <c r="N1423" s="49">
        <v>438.09160876999999</v>
      </c>
      <c r="O1423" s="49">
        <v>435.97658288000002</v>
      </c>
      <c r="P1423" s="49">
        <v>433.81763981</v>
      </c>
      <c r="Q1423" s="49">
        <v>430.50358425000002</v>
      </c>
      <c r="R1423" s="49">
        <v>427.6247285</v>
      </c>
      <c r="S1423" s="49">
        <v>431.12900196999999</v>
      </c>
      <c r="T1423" s="49">
        <v>432.00180655000003</v>
      </c>
      <c r="U1423" s="49">
        <v>429.89337338000001</v>
      </c>
      <c r="V1423" s="49">
        <v>435.85148038</v>
      </c>
      <c r="W1423" s="49">
        <v>456.56210723999999</v>
      </c>
      <c r="X1423" s="49">
        <v>459.32199939999998</v>
      </c>
      <c r="Y1423" s="49">
        <v>463.06712428999998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507.69</v>
      </c>
      <c r="C1425" s="36">
        <v>534.21</v>
      </c>
      <c r="D1425" s="36">
        <v>549.13</v>
      </c>
      <c r="E1425" s="36">
        <v>552.35</v>
      </c>
      <c r="F1425" s="36">
        <v>553.39</v>
      </c>
      <c r="G1425" s="36">
        <v>552.51</v>
      </c>
      <c r="H1425" s="36">
        <v>535.92999999999995</v>
      </c>
      <c r="I1425" s="36">
        <v>504.19</v>
      </c>
      <c r="J1425" s="36">
        <v>463.59</v>
      </c>
      <c r="K1425" s="36">
        <v>436.78</v>
      </c>
      <c r="L1425" s="36">
        <v>432.59</v>
      </c>
      <c r="M1425" s="36">
        <v>430.73</v>
      </c>
      <c r="N1425" s="36">
        <v>428.64</v>
      </c>
      <c r="O1425" s="36">
        <v>426.34</v>
      </c>
      <c r="P1425" s="36">
        <v>425.18</v>
      </c>
      <c r="Q1425" s="36">
        <v>424.46</v>
      </c>
      <c r="R1425" s="36">
        <v>423.28</v>
      </c>
      <c r="S1425" s="36">
        <v>425.81</v>
      </c>
      <c r="T1425" s="36">
        <v>427.7</v>
      </c>
      <c r="U1425" s="36">
        <v>427.9</v>
      </c>
      <c r="V1425" s="36">
        <v>441.59</v>
      </c>
      <c r="W1425" s="36">
        <v>455.29</v>
      </c>
      <c r="X1425" s="36">
        <v>459.61</v>
      </c>
      <c r="Y1425" s="36">
        <v>473.36</v>
      </c>
    </row>
    <row r="1426" spans="1:25" ht="38.25" x14ac:dyDescent="0.2">
      <c r="A1426" s="111" t="s">
        <v>70</v>
      </c>
      <c r="B1426" s="49">
        <v>507.68926556000002</v>
      </c>
      <c r="C1426" s="49">
        <v>534.20710436000002</v>
      </c>
      <c r="D1426" s="49">
        <v>549.13473611999996</v>
      </c>
      <c r="E1426" s="49">
        <v>552.34687839000003</v>
      </c>
      <c r="F1426" s="49">
        <v>553.38786617000005</v>
      </c>
      <c r="G1426" s="49">
        <v>552.51275433000001</v>
      </c>
      <c r="H1426" s="49">
        <v>535.92696020000005</v>
      </c>
      <c r="I1426" s="49">
        <v>504.18995260000003</v>
      </c>
      <c r="J1426" s="49">
        <v>463.59434033999997</v>
      </c>
      <c r="K1426" s="49">
        <v>436.77664501999999</v>
      </c>
      <c r="L1426" s="49">
        <v>432.58925615999999</v>
      </c>
      <c r="M1426" s="49">
        <v>430.73473567000002</v>
      </c>
      <c r="N1426" s="49">
        <v>428.63915071000002</v>
      </c>
      <c r="O1426" s="49">
        <v>426.33661418000003</v>
      </c>
      <c r="P1426" s="49">
        <v>425.18101739999997</v>
      </c>
      <c r="Q1426" s="49">
        <v>424.46254216</v>
      </c>
      <c r="R1426" s="49">
        <v>423.27866263999999</v>
      </c>
      <c r="S1426" s="49">
        <v>425.81151503000001</v>
      </c>
      <c r="T1426" s="49">
        <v>427.69927568000003</v>
      </c>
      <c r="U1426" s="49">
        <v>427.89738883000001</v>
      </c>
      <c r="V1426" s="49">
        <v>441.58539760000002</v>
      </c>
      <c r="W1426" s="49">
        <v>455.29017198999998</v>
      </c>
      <c r="X1426" s="49">
        <v>459.61194465</v>
      </c>
      <c r="Y1426" s="49">
        <v>473.36123678000001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506.18</v>
      </c>
      <c r="C1428" s="36">
        <v>529.95000000000005</v>
      </c>
      <c r="D1428" s="36">
        <v>540.01</v>
      </c>
      <c r="E1428" s="36">
        <v>541.41</v>
      </c>
      <c r="F1428" s="36">
        <v>542.29999999999995</v>
      </c>
      <c r="G1428" s="36">
        <v>547.32000000000005</v>
      </c>
      <c r="H1428" s="36">
        <v>517.41999999999996</v>
      </c>
      <c r="I1428" s="36">
        <v>473.55</v>
      </c>
      <c r="J1428" s="36">
        <v>442.76</v>
      </c>
      <c r="K1428" s="36">
        <v>436.29</v>
      </c>
      <c r="L1428" s="36">
        <v>435.47</v>
      </c>
      <c r="M1428" s="36">
        <v>429.95</v>
      </c>
      <c r="N1428" s="36">
        <v>425.88</v>
      </c>
      <c r="O1428" s="36">
        <v>430.16</v>
      </c>
      <c r="P1428" s="36">
        <v>431.27</v>
      </c>
      <c r="Q1428" s="36">
        <v>429.57</v>
      </c>
      <c r="R1428" s="36">
        <v>430.32</v>
      </c>
      <c r="S1428" s="36">
        <v>430.02</v>
      </c>
      <c r="T1428" s="36">
        <v>429.01</v>
      </c>
      <c r="U1428" s="36">
        <v>429.49</v>
      </c>
      <c r="V1428" s="36">
        <v>436.6</v>
      </c>
      <c r="W1428" s="36">
        <v>457.7</v>
      </c>
      <c r="X1428" s="36">
        <v>465.54</v>
      </c>
      <c r="Y1428" s="36">
        <v>468.51</v>
      </c>
    </row>
    <row r="1429" spans="1:25" ht="38.25" x14ac:dyDescent="0.2">
      <c r="A1429" s="111" t="s">
        <v>70</v>
      </c>
      <c r="B1429" s="49">
        <v>506.18162278</v>
      </c>
      <c r="C1429" s="49">
        <v>529.95340761</v>
      </c>
      <c r="D1429" s="49">
        <v>540.00866394000002</v>
      </c>
      <c r="E1429" s="49">
        <v>541.40517943999998</v>
      </c>
      <c r="F1429" s="49">
        <v>542.30161751000003</v>
      </c>
      <c r="G1429" s="49">
        <v>547.32004116999997</v>
      </c>
      <c r="H1429" s="49">
        <v>517.42310724000004</v>
      </c>
      <c r="I1429" s="49">
        <v>473.54944016000002</v>
      </c>
      <c r="J1429" s="49">
        <v>442.75998005999998</v>
      </c>
      <c r="K1429" s="49">
        <v>436.28872604999998</v>
      </c>
      <c r="L1429" s="49">
        <v>435.47478268999998</v>
      </c>
      <c r="M1429" s="49">
        <v>429.95467669999999</v>
      </c>
      <c r="N1429" s="49">
        <v>425.88228765999997</v>
      </c>
      <c r="O1429" s="49">
        <v>430.16117586000001</v>
      </c>
      <c r="P1429" s="49">
        <v>431.26517310999998</v>
      </c>
      <c r="Q1429" s="49">
        <v>429.57052873999999</v>
      </c>
      <c r="R1429" s="49">
        <v>430.31678278999999</v>
      </c>
      <c r="S1429" s="49">
        <v>430.01648017999997</v>
      </c>
      <c r="T1429" s="49">
        <v>429.01451792</v>
      </c>
      <c r="U1429" s="49">
        <v>429.48908506999999</v>
      </c>
      <c r="V1429" s="49">
        <v>436.60168421999998</v>
      </c>
      <c r="W1429" s="49">
        <v>457.69963568999998</v>
      </c>
      <c r="X1429" s="49">
        <v>465.54363884000003</v>
      </c>
      <c r="Y1429" s="49">
        <v>468.50932481000001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499.59</v>
      </c>
      <c r="C1431" s="36">
        <v>522.80999999999995</v>
      </c>
      <c r="D1431" s="36">
        <v>541.22</v>
      </c>
      <c r="E1431" s="36">
        <v>550.66</v>
      </c>
      <c r="F1431" s="36">
        <v>553.30999999999995</v>
      </c>
      <c r="G1431" s="36">
        <v>566.84</v>
      </c>
      <c r="H1431" s="36">
        <v>546.4</v>
      </c>
      <c r="I1431" s="36">
        <v>501.16</v>
      </c>
      <c r="J1431" s="36">
        <v>461.94</v>
      </c>
      <c r="K1431" s="36">
        <v>437.13</v>
      </c>
      <c r="L1431" s="36">
        <v>434.6</v>
      </c>
      <c r="M1431" s="36">
        <v>430.43</v>
      </c>
      <c r="N1431" s="36">
        <v>428.67</v>
      </c>
      <c r="O1431" s="36">
        <v>432.99</v>
      </c>
      <c r="P1431" s="36">
        <v>429.96</v>
      </c>
      <c r="Q1431" s="36">
        <v>428.36</v>
      </c>
      <c r="R1431" s="36">
        <v>427.4</v>
      </c>
      <c r="S1431" s="36">
        <v>427.5</v>
      </c>
      <c r="T1431" s="36">
        <v>427.68</v>
      </c>
      <c r="U1431" s="36">
        <v>428.34</v>
      </c>
      <c r="V1431" s="36">
        <v>436.17</v>
      </c>
      <c r="W1431" s="36">
        <v>458.68</v>
      </c>
      <c r="X1431" s="36">
        <v>462.59</v>
      </c>
      <c r="Y1431" s="36">
        <v>462.46</v>
      </c>
    </row>
    <row r="1432" spans="1:25" ht="38.25" x14ac:dyDescent="0.2">
      <c r="A1432" s="111" t="s">
        <v>70</v>
      </c>
      <c r="B1432" s="49">
        <v>499.59061306000001</v>
      </c>
      <c r="C1432" s="49">
        <v>522.80893057000003</v>
      </c>
      <c r="D1432" s="49">
        <v>541.22024940999995</v>
      </c>
      <c r="E1432" s="49">
        <v>550.66097174000004</v>
      </c>
      <c r="F1432" s="49">
        <v>553.31373451000002</v>
      </c>
      <c r="G1432" s="49">
        <v>566.83840671999997</v>
      </c>
      <c r="H1432" s="49">
        <v>546.39654427999994</v>
      </c>
      <c r="I1432" s="49">
        <v>501.1637083</v>
      </c>
      <c r="J1432" s="49">
        <v>461.94081038000002</v>
      </c>
      <c r="K1432" s="49">
        <v>437.13049311999998</v>
      </c>
      <c r="L1432" s="49">
        <v>434.60437984999999</v>
      </c>
      <c r="M1432" s="49">
        <v>430.42882664000001</v>
      </c>
      <c r="N1432" s="49">
        <v>428.67184794999997</v>
      </c>
      <c r="O1432" s="49">
        <v>432.98899133999998</v>
      </c>
      <c r="P1432" s="49">
        <v>429.95506847000001</v>
      </c>
      <c r="Q1432" s="49">
        <v>428.3644913</v>
      </c>
      <c r="R1432" s="49">
        <v>427.40280008000002</v>
      </c>
      <c r="S1432" s="49">
        <v>427.50387202000002</v>
      </c>
      <c r="T1432" s="49">
        <v>427.68292008999998</v>
      </c>
      <c r="U1432" s="49">
        <v>428.33836522000001</v>
      </c>
      <c r="V1432" s="49">
        <v>436.16673971</v>
      </c>
      <c r="W1432" s="49">
        <v>458.68461331999998</v>
      </c>
      <c r="X1432" s="49">
        <v>462.59300943</v>
      </c>
      <c r="Y1432" s="49">
        <v>462.45775405000001</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503.48</v>
      </c>
      <c r="C1434" s="36">
        <v>528.57000000000005</v>
      </c>
      <c r="D1434" s="36">
        <v>545.02</v>
      </c>
      <c r="E1434" s="36">
        <v>547.19000000000005</v>
      </c>
      <c r="F1434" s="36">
        <v>551.61</v>
      </c>
      <c r="G1434" s="36">
        <v>549.14</v>
      </c>
      <c r="H1434" s="36">
        <v>514.94000000000005</v>
      </c>
      <c r="I1434" s="36">
        <v>468.85</v>
      </c>
      <c r="J1434" s="36">
        <v>441.28</v>
      </c>
      <c r="K1434" s="36">
        <v>434.16</v>
      </c>
      <c r="L1434" s="36">
        <v>434.27</v>
      </c>
      <c r="M1434" s="36">
        <v>431.2</v>
      </c>
      <c r="N1434" s="36">
        <v>429.81</v>
      </c>
      <c r="O1434" s="36">
        <v>431.27</v>
      </c>
      <c r="P1434" s="36">
        <v>429.83</v>
      </c>
      <c r="Q1434" s="36">
        <v>428.64</v>
      </c>
      <c r="R1434" s="36">
        <v>426.97</v>
      </c>
      <c r="S1434" s="36">
        <v>427.76</v>
      </c>
      <c r="T1434" s="36">
        <v>427.3</v>
      </c>
      <c r="U1434" s="36">
        <v>427.26</v>
      </c>
      <c r="V1434" s="36">
        <v>435.99</v>
      </c>
      <c r="W1434" s="36">
        <v>458.92</v>
      </c>
      <c r="X1434" s="36">
        <v>460.01</v>
      </c>
      <c r="Y1434" s="36">
        <v>461.9</v>
      </c>
    </row>
    <row r="1435" spans="1:25" ht="38.25" x14ac:dyDescent="0.2">
      <c r="A1435" s="111" t="s">
        <v>70</v>
      </c>
      <c r="B1435" s="49">
        <v>503.47962968000002</v>
      </c>
      <c r="C1435" s="49">
        <v>528.56695802000002</v>
      </c>
      <c r="D1435" s="49">
        <v>545.02393857000004</v>
      </c>
      <c r="E1435" s="49">
        <v>547.18871005999995</v>
      </c>
      <c r="F1435" s="49">
        <v>551.60533967000003</v>
      </c>
      <c r="G1435" s="49">
        <v>549.14417152999999</v>
      </c>
      <c r="H1435" s="49">
        <v>514.93978807999997</v>
      </c>
      <c r="I1435" s="49">
        <v>468.85278413999998</v>
      </c>
      <c r="J1435" s="49">
        <v>441.28429070999999</v>
      </c>
      <c r="K1435" s="49">
        <v>434.15805296000002</v>
      </c>
      <c r="L1435" s="49">
        <v>434.26615103</v>
      </c>
      <c r="M1435" s="49">
        <v>431.20363673999998</v>
      </c>
      <c r="N1435" s="49">
        <v>429.80964211000003</v>
      </c>
      <c r="O1435" s="49">
        <v>431.26520068000002</v>
      </c>
      <c r="P1435" s="49">
        <v>429.82803410000002</v>
      </c>
      <c r="Q1435" s="49">
        <v>428.63530336999997</v>
      </c>
      <c r="R1435" s="49">
        <v>426.96819694999999</v>
      </c>
      <c r="S1435" s="49">
        <v>427.75624384000002</v>
      </c>
      <c r="T1435" s="49">
        <v>427.30293544</v>
      </c>
      <c r="U1435" s="49">
        <v>427.26073768999998</v>
      </c>
      <c r="V1435" s="49">
        <v>435.98766019999999</v>
      </c>
      <c r="W1435" s="49">
        <v>458.91512906999998</v>
      </c>
      <c r="X1435" s="49">
        <v>460.01327710999999</v>
      </c>
      <c r="Y1435" s="49">
        <v>461.90200718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503.96</v>
      </c>
      <c r="C1437" s="36">
        <v>527.78</v>
      </c>
      <c r="D1437" s="36">
        <v>535.65</v>
      </c>
      <c r="E1437" s="36">
        <v>542.66999999999996</v>
      </c>
      <c r="F1437" s="36">
        <v>548.07000000000005</v>
      </c>
      <c r="G1437" s="36">
        <v>543.9</v>
      </c>
      <c r="H1437" s="36">
        <v>510.89</v>
      </c>
      <c r="I1437" s="36">
        <v>467.46</v>
      </c>
      <c r="J1437" s="36">
        <v>440.77</v>
      </c>
      <c r="K1437" s="36">
        <v>436.07</v>
      </c>
      <c r="L1437" s="36">
        <v>436.45</v>
      </c>
      <c r="M1437" s="36">
        <v>433.3</v>
      </c>
      <c r="N1437" s="36">
        <v>431.26</v>
      </c>
      <c r="O1437" s="36">
        <v>434.41</v>
      </c>
      <c r="P1437" s="36">
        <v>431.39</v>
      </c>
      <c r="Q1437" s="36">
        <v>433.1</v>
      </c>
      <c r="R1437" s="36">
        <v>431.11</v>
      </c>
      <c r="S1437" s="36">
        <v>430.58</v>
      </c>
      <c r="T1437" s="36">
        <v>427.79</v>
      </c>
      <c r="U1437" s="36">
        <v>421.6</v>
      </c>
      <c r="V1437" s="36">
        <v>425.87</v>
      </c>
      <c r="W1437" s="36">
        <v>448.46</v>
      </c>
      <c r="X1437" s="36">
        <v>448.68</v>
      </c>
      <c r="Y1437" s="36">
        <v>470.35</v>
      </c>
    </row>
    <row r="1438" spans="1:25" ht="38.25" x14ac:dyDescent="0.2">
      <c r="A1438" s="111" t="s">
        <v>70</v>
      </c>
      <c r="B1438" s="49">
        <v>503.96044978999998</v>
      </c>
      <c r="C1438" s="49">
        <v>527.78062160000002</v>
      </c>
      <c r="D1438" s="49">
        <v>535.65024051</v>
      </c>
      <c r="E1438" s="49">
        <v>542.66922094999995</v>
      </c>
      <c r="F1438" s="49">
        <v>548.07340786999998</v>
      </c>
      <c r="G1438" s="49">
        <v>543.90462737999997</v>
      </c>
      <c r="H1438" s="49">
        <v>510.88885409</v>
      </c>
      <c r="I1438" s="49">
        <v>467.46480128000002</v>
      </c>
      <c r="J1438" s="49">
        <v>440.77017211999998</v>
      </c>
      <c r="K1438" s="49">
        <v>436.07075041000002</v>
      </c>
      <c r="L1438" s="49">
        <v>436.44927299</v>
      </c>
      <c r="M1438" s="49">
        <v>433.30188289</v>
      </c>
      <c r="N1438" s="49">
        <v>431.25518183000003</v>
      </c>
      <c r="O1438" s="49">
        <v>434.41324372000003</v>
      </c>
      <c r="P1438" s="49">
        <v>431.39293751000002</v>
      </c>
      <c r="Q1438" s="49">
        <v>433.10118304999997</v>
      </c>
      <c r="R1438" s="49">
        <v>431.11227494000002</v>
      </c>
      <c r="S1438" s="49">
        <v>430.58184755000002</v>
      </c>
      <c r="T1438" s="49">
        <v>427.78607052000001</v>
      </c>
      <c r="U1438" s="49">
        <v>421.59655341000001</v>
      </c>
      <c r="V1438" s="49">
        <v>425.87225903000001</v>
      </c>
      <c r="W1438" s="49">
        <v>448.45595204</v>
      </c>
      <c r="X1438" s="49">
        <v>448.67983148000002</v>
      </c>
      <c r="Y1438" s="49">
        <v>470.34771401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510.76</v>
      </c>
      <c r="C1440" s="36">
        <v>537.49</v>
      </c>
      <c r="D1440" s="36">
        <v>552.91</v>
      </c>
      <c r="E1440" s="36">
        <v>558.65</v>
      </c>
      <c r="F1440" s="36">
        <v>560.38</v>
      </c>
      <c r="G1440" s="36">
        <v>554.83000000000004</v>
      </c>
      <c r="H1440" s="36">
        <v>520.82000000000005</v>
      </c>
      <c r="I1440" s="36">
        <v>475.4</v>
      </c>
      <c r="J1440" s="36">
        <v>439.85</v>
      </c>
      <c r="K1440" s="36">
        <v>420.87</v>
      </c>
      <c r="L1440" s="36">
        <v>418.38</v>
      </c>
      <c r="M1440" s="36">
        <v>416.31</v>
      </c>
      <c r="N1440" s="36">
        <v>414.42</v>
      </c>
      <c r="O1440" s="36">
        <v>415.59</v>
      </c>
      <c r="P1440" s="36">
        <v>415.77</v>
      </c>
      <c r="Q1440" s="36">
        <v>415.47</v>
      </c>
      <c r="R1440" s="36">
        <v>418.55</v>
      </c>
      <c r="S1440" s="36">
        <v>416.02</v>
      </c>
      <c r="T1440" s="36">
        <v>411.36</v>
      </c>
      <c r="U1440" s="36">
        <v>411.77</v>
      </c>
      <c r="V1440" s="36">
        <v>424.78</v>
      </c>
      <c r="W1440" s="36">
        <v>454.26</v>
      </c>
      <c r="X1440" s="36">
        <v>448.56</v>
      </c>
      <c r="Y1440" s="36">
        <v>462.37</v>
      </c>
    </row>
    <row r="1441" spans="1:25" ht="38.25" x14ac:dyDescent="0.2">
      <c r="A1441" s="111" t="s">
        <v>70</v>
      </c>
      <c r="B1441" s="49">
        <v>510.75803640999999</v>
      </c>
      <c r="C1441" s="49">
        <v>537.49376473999996</v>
      </c>
      <c r="D1441" s="49">
        <v>552.91356234</v>
      </c>
      <c r="E1441" s="49">
        <v>558.64645813000004</v>
      </c>
      <c r="F1441" s="49">
        <v>560.37601529000005</v>
      </c>
      <c r="G1441" s="49">
        <v>554.82958675999998</v>
      </c>
      <c r="H1441" s="49">
        <v>520.82333706999998</v>
      </c>
      <c r="I1441" s="49">
        <v>475.39823987</v>
      </c>
      <c r="J1441" s="49">
        <v>439.84813085000002</v>
      </c>
      <c r="K1441" s="49">
        <v>420.87259913999998</v>
      </c>
      <c r="L1441" s="49">
        <v>418.37893432999999</v>
      </c>
      <c r="M1441" s="49">
        <v>416.30657398</v>
      </c>
      <c r="N1441" s="49">
        <v>414.41787770000002</v>
      </c>
      <c r="O1441" s="49">
        <v>415.59014218999999</v>
      </c>
      <c r="P1441" s="49">
        <v>415.77090184000002</v>
      </c>
      <c r="Q1441" s="49">
        <v>415.46662855</v>
      </c>
      <c r="R1441" s="49">
        <v>418.54618391000002</v>
      </c>
      <c r="S1441" s="49">
        <v>416.01901185000003</v>
      </c>
      <c r="T1441" s="49">
        <v>411.36010872999998</v>
      </c>
      <c r="U1441" s="49">
        <v>411.77008298999999</v>
      </c>
      <c r="V1441" s="49">
        <v>424.77771768999997</v>
      </c>
      <c r="W1441" s="49">
        <v>454.26122650000002</v>
      </c>
      <c r="X1441" s="49">
        <v>448.56468963999998</v>
      </c>
      <c r="Y1441" s="49">
        <v>462.36951448999997</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495.02</v>
      </c>
      <c r="C1443" s="36">
        <v>520.38</v>
      </c>
      <c r="D1443" s="36">
        <v>533.67999999999995</v>
      </c>
      <c r="E1443" s="36">
        <v>542.20000000000005</v>
      </c>
      <c r="F1443" s="36">
        <v>544.33000000000004</v>
      </c>
      <c r="G1443" s="36">
        <v>543.99</v>
      </c>
      <c r="H1443" s="36">
        <v>516.76</v>
      </c>
      <c r="I1443" s="36">
        <v>483.43</v>
      </c>
      <c r="J1443" s="36">
        <v>440.17</v>
      </c>
      <c r="K1443" s="36">
        <v>411.11</v>
      </c>
      <c r="L1443" s="36">
        <v>406.58</v>
      </c>
      <c r="M1443" s="36">
        <v>402.02</v>
      </c>
      <c r="N1443" s="36">
        <v>401.15</v>
      </c>
      <c r="O1443" s="36">
        <v>400.93</v>
      </c>
      <c r="P1443" s="36">
        <v>401.99</v>
      </c>
      <c r="Q1443" s="36">
        <v>403.26</v>
      </c>
      <c r="R1443" s="36">
        <v>404.31</v>
      </c>
      <c r="S1443" s="36">
        <v>403.7</v>
      </c>
      <c r="T1443" s="36">
        <v>403.73</v>
      </c>
      <c r="U1443" s="36">
        <v>403.89</v>
      </c>
      <c r="V1443" s="36">
        <v>412.68</v>
      </c>
      <c r="W1443" s="36">
        <v>429.73</v>
      </c>
      <c r="X1443" s="36">
        <v>440.02</v>
      </c>
      <c r="Y1443" s="36">
        <v>470.85</v>
      </c>
    </row>
    <row r="1444" spans="1:25" ht="38.25" x14ac:dyDescent="0.2">
      <c r="A1444" s="111" t="s">
        <v>70</v>
      </c>
      <c r="B1444" s="49">
        <v>495.02401273999999</v>
      </c>
      <c r="C1444" s="49">
        <v>520.37629507999998</v>
      </c>
      <c r="D1444" s="49">
        <v>533.67581599000005</v>
      </c>
      <c r="E1444" s="49">
        <v>542.19898935000003</v>
      </c>
      <c r="F1444" s="49">
        <v>544.33397534000005</v>
      </c>
      <c r="G1444" s="49">
        <v>543.98594489000004</v>
      </c>
      <c r="H1444" s="49">
        <v>516.76057717000003</v>
      </c>
      <c r="I1444" s="49">
        <v>483.43408678999998</v>
      </c>
      <c r="J1444" s="49">
        <v>440.16843698000002</v>
      </c>
      <c r="K1444" s="49">
        <v>411.11466239999999</v>
      </c>
      <c r="L1444" s="49">
        <v>406.58094096999997</v>
      </c>
      <c r="M1444" s="49">
        <v>402.01904164000001</v>
      </c>
      <c r="N1444" s="49">
        <v>401.15299997</v>
      </c>
      <c r="O1444" s="49">
        <v>400.93492630999998</v>
      </c>
      <c r="P1444" s="49">
        <v>401.99339044999999</v>
      </c>
      <c r="Q1444" s="49">
        <v>403.26487830000002</v>
      </c>
      <c r="R1444" s="49">
        <v>404.31116716999998</v>
      </c>
      <c r="S1444" s="49">
        <v>403.69839530000002</v>
      </c>
      <c r="T1444" s="49">
        <v>403.72579425999999</v>
      </c>
      <c r="U1444" s="49">
        <v>403.89385175000001</v>
      </c>
      <c r="V1444" s="49">
        <v>412.68428118000003</v>
      </c>
      <c r="W1444" s="49">
        <v>429.72873455000001</v>
      </c>
      <c r="X1444" s="49">
        <v>440.01977118000002</v>
      </c>
      <c r="Y1444" s="49">
        <v>470.85128645999998</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513.72</v>
      </c>
      <c r="C1446" s="36">
        <v>539.95000000000005</v>
      </c>
      <c r="D1446" s="36">
        <v>558.51</v>
      </c>
      <c r="E1446" s="36">
        <v>568.03</v>
      </c>
      <c r="F1446" s="36">
        <v>574.39</v>
      </c>
      <c r="G1446" s="36">
        <v>575.72</v>
      </c>
      <c r="H1446" s="36">
        <v>546.61</v>
      </c>
      <c r="I1446" s="36">
        <v>514.59</v>
      </c>
      <c r="J1446" s="36">
        <v>460.68</v>
      </c>
      <c r="K1446" s="36">
        <v>417.31</v>
      </c>
      <c r="L1446" s="36">
        <v>405.17</v>
      </c>
      <c r="M1446" s="36">
        <v>404.3</v>
      </c>
      <c r="N1446" s="36">
        <v>406.13</v>
      </c>
      <c r="O1446" s="36">
        <v>406.04</v>
      </c>
      <c r="P1446" s="36">
        <v>406.95</v>
      </c>
      <c r="Q1446" s="36">
        <v>407.6</v>
      </c>
      <c r="R1446" s="36">
        <v>408.66</v>
      </c>
      <c r="S1446" s="36">
        <v>411.88</v>
      </c>
      <c r="T1446" s="36">
        <v>411.82</v>
      </c>
      <c r="U1446" s="36">
        <v>421.12</v>
      </c>
      <c r="V1446" s="36">
        <v>425.32</v>
      </c>
      <c r="W1446" s="36">
        <v>441.72</v>
      </c>
      <c r="X1446" s="36">
        <v>455.14</v>
      </c>
      <c r="Y1446" s="36">
        <v>488.82</v>
      </c>
    </row>
    <row r="1447" spans="1:25" ht="38.25" x14ac:dyDescent="0.2">
      <c r="A1447" s="111" t="s">
        <v>70</v>
      </c>
      <c r="B1447" s="49">
        <v>513.71531713000002</v>
      </c>
      <c r="C1447" s="49">
        <v>539.95231210999998</v>
      </c>
      <c r="D1447" s="49">
        <v>558.50566732000004</v>
      </c>
      <c r="E1447" s="49">
        <v>568.02950219000002</v>
      </c>
      <c r="F1447" s="49">
        <v>574.39436456999999</v>
      </c>
      <c r="G1447" s="49">
        <v>575.72056330999999</v>
      </c>
      <c r="H1447" s="49">
        <v>546.60585176999996</v>
      </c>
      <c r="I1447" s="49">
        <v>514.58939151000004</v>
      </c>
      <c r="J1447" s="49">
        <v>460.68456248000001</v>
      </c>
      <c r="K1447" s="49">
        <v>417.30774815000001</v>
      </c>
      <c r="L1447" s="49">
        <v>405.17141786000002</v>
      </c>
      <c r="M1447" s="49">
        <v>404.29855464000002</v>
      </c>
      <c r="N1447" s="49">
        <v>406.13183021999998</v>
      </c>
      <c r="O1447" s="49">
        <v>406.04406439000002</v>
      </c>
      <c r="P1447" s="49">
        <v>406.94638271000002</v>
      </c>
      <c r="Q1447" s="49">
        <v>407.59516969999999</v>
      </c>
      <c r="R1447" s="49">
        <v>408.66118405999998</v>
      </c>
      <c r="S1447" s="49">
        <v>411.87833272</v>
      </c>
      <c r="T1447" s="49">
        <v>411.82017682999998</v>
      </c>
      <c r="U1447" s="49">
        <v>421.12048142999998</v>
      </c>
      <c r="V1447" s="49">
        <v>425.31891882000002</v>
      </c>
      <c r="W1447" s="49">
        <v>441.71685156000001</v>
      </c>
      <c r="X1447" s="49">
        <v>455.14236822999999</v>
      </c>
      <c r="Y1447" s="49">
        <v>488.82154365000002</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488.45</v>
      </c>
      <c r="C1449" s="36">
        <v>513.41</v>
      </c>
      <c r="D1449" s="36">
        <v>522.86</v>
      </c>
      <c r="E1449" s="36">
        <v>522.62</v>
      </c>
      <c r="F1449" s="36">
        <v>525.83000000000004</v>
      </c>
      <c r="G1449" s="36">
        <v>523.67999999999995</v>
      </c>
      <c r="H1449" s="36">
        <v>501.61</v>
      </c>
      <c r="I1449" s="36">
        <v>456.42</v>
      </c>
      <c r="J1449" s="36">
        <v>414.06</v>
      </c>
      <c r="K1449" s="36">
        <v>399.54</v>
      </c>
      <c r="L1449" s="36">
        <v>418.72</v>
      </c>
      <c r="M1449" s="36">
        <v>419.87</v>
      </c>
      <c r="N1449" s="36">
        <v>414.9</v>
      </c>
      <c r="O1449" s="36">
        <v>419.01</v>
      </c>
      <c r="P1449" s="36">
        <v>418.14</v>
      </c>
      <c r="Q1449" s="36">
        <v>414.37</v>
      </c>
      <c r="R1449" s="36">
        <v>415.43</v>
      </c>
      <c r="S1449" s="36">
        <v>414.41</v>
      </c>
      <c r="T1449" s="36">
        <v>395.65</v>
      </c>
      <c r="U1449" s="36">
        <v>396.6</v>
      </c>
      <c r="V1449" s="36">
        <v>398.91</v>
      </c>
      <c r="W1449" s="36">
        <v>418.4</v>
      </c>
      <c r="X1449" s="36">
        <v>427.72</v>
      </c>
      <c r="Y1449" s="36">
        <v>445.7</v>
      </c>
    </row>
    <row r="1450" spans="1:25" ht="38.25" x14ac:dyDescent="0.2">
      <c r="A1450" s="111" t="s">
        <v>70</v>
      </c>
      <c r="B1450" s="49">
        <v>488.44500846</v>
      </c>
      <c r="C1450" s="49">
        <v>513.41137629000002</v>
      </c>
      <c r="D1450" s="49">
        <v>522.86202173000004</v>
      </c>
      <c r="E1450" s="49">
        <v>522.62245279000001</v>
      </c>
      <c r="F1450" s="49">
        <v>525.82683410000004</v>
      </c>
      <c r="G1450" s="49">
        <v>523.67646574000003</v>
      </c>
      <c r="H1450" s="49">
        <v>501.61407274999999</v>
      </c>
      <c r="I1450" s="49">
        <v>456.41599674999998</v>
      </c>
      <c r="J1450" s="49">
        <v>414.06245854999997</v>
      </c>
      <c r="K1450" s="49">
        <v>399.54010800999998</v>
      </c>
      <c r="L1450" s="49">
        <v>418.71987955999998</v>
      </c>
      <c r="M1450" s="49">
        <v>419.87280865999998</v>
      </c>
      <c r="N1450" s="49">
        <v>414.89826519000002</v>
      </c>
      <c r="O1450" s="49">
        <v>419.01448141999998</v>
      </c>
      <c r="P1450" s="49">
        <v>418.14173220999999</v>
      </c>
      <c r="Q1450" s="49">
        <v>414.36666022999998</v>
      </c>
      <c r="R1450" s="49">
        <v>415.43034591999998</v>
      </c>
      <c r="S1450" s="49">
        <v>414.40997159</v>
      </c>
      <c r="T1450" s="49">
        <v>395.65451826999998</v>
      </c>
      <c r="U1450" s="49">
        <v>396.60143970000001</v>
      </c>
      <c r="V1450" s="49">
        <v>398.91046068999998</v>
      </c>
      <c r="W1450" s="49">
        <v>418.40437944000001</v>
      </c>
      <c r="X1450" s="49">
        <v>427.72189519</v>
      </c>
      <c r="Y1450" s="49">
        <v>445.70300995999997</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521.44000000000005</v>
      </c>
      <c r="C1452" s="36">
        <v>544.96</v>
      </c>
      <c r="D1452" s="36">
        <v>559.11</v>
      </c>
      <c r="E1452" s="36">
        <v>562.70000000000005</v>
      </c>
      <c r="F1452" s="36">
        <v>560.17999999999995</v>
      </c>
      <c r="G1452" s="36">
        <v>558.21</v>
      </c>
      <c r="H1452" s="36">
        <v>534.70000000000005</v>
      </c>
      <c r="I1452" s="36">
        <v>491.62</v>
      </c>
      <c r="J1452" s="36">
        <v>471.44</v>
      </c>
      <c r="K1452" s="36">
        <v>449</v>
      </c>
      <c r="L1452" s="36">
        <v>442.72</v>
      </c>
      <c r="M1452" s="36">
        <v>437.77</v>
      </c>
      <c r="N1452" s="36">
        <v>439.16</v>
      </c>
      <c r="O1452" s="36">
        <v>436.25</v>
      </c>
      <c r="P1452" s="36">
        <v>433.88</v>
      </c>
      <c r="Q1452" s="36">
        <v>435.03</v>
      </c>
      <c r="R1452" s="36">
        <v>435.36</v>
      </c>
      <c r="S1452" s="36">
        <v>440.91</v>
      </c>
      <c r="T1452" s="36">
        <v>449.57</v>
      </c>
      <c r="U1452" s="36">
        <v>456.78</v>
      </c>
      <c r="V1452" s="36">
        <v>485.44</v>
      </c>
      <c r="W1452" s="36">
        <v>506.76</v>
      </c>
      <c r="X1452" s="36">
        <v>513.89</v>
      </c>
      <c r="Y1452" s="36">
        <v>505.4</v>
      </c>
    </row>
    <row r="1453" spans="1:25" ht="38.25" x14ac:dyDescent="0.2">
      <c r="A1453" s="111" t="s">
        <v>70</v>
      </c>
      <c r="B1453" s="49">
        <v>521.43923653000002</v>
      </c>
      <c r="C1453" s="49">
        <v>544.95950312000002</v>
      </c>
      <c r="D1453" s="49">
        <v>559.11019699999997</v>
      </c>
      <c r="E1453" s="49">
        <v>562.70137703</v>
      </c>
      <c r="F1453" s="49">
        <v>560.17856230999996</v>
      </c>
      <c r="G1453" s="49">
        <v>558.20702191999999</v>
      </c>
      <c r="H1453" s="49">
        <v>534.70336726999994</v>
      </c>
      <c r="I1453" s="49">
        <v>491.62460195</v>
      </c>
      <c r="J1453" s="49">
        <v>471.43584362000001</v>
      </c>
      <c r="K1453" s="49">
        <v>449.00105372000002</v>
      </c>
      <c r="L1453" s="49">
        <v>442.71689576</v>
      </c>
      <c r="M1453" s="49">
        <v>437.77489102999999</v>
      </c>
      <c r="N1453" s="49">
        <v>439.15535605000002</v>
      </c>
      <c r="O1453" s="49">
        <v>436.24899601999999</v>
      </c>
      <c r="P1453" s="49">
        <v>433.87582607000002</v>
      </c>
      <c r="Q1453" s="49">
        <v>435.02976293</v>
      </c>
      <c r="R1453" s="49">
        <v>435.35609083000003</v>
      </c>
      <c r="S1453" s="49">
        <v>440.91162724999998</v>
      </c>
      <c r="T1453" s="49">
        <v>449.57290840000002</v>
      </c>
      <c r="U1453" s="49">
        <v>456.78363416000002</v>
      </c>
      <c r="V1453" s="49">
        <v>485.43917869000001</v>
      </c>
      <c r="W1453" s="49">
        <v>506.75930154999998</v>
      </c>
      <c r="X1453" s="49">
        <v>513.89423545</v>
      </c>
      <c r="Y1453" s="49">
        <v>505.40376293999998</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499.07</v>
      </c>
      <c r="C1455" s="36">
        <v>521.91</v>
      </c>
      <c r="D1455" s="36">
        <v>537.96</v>
      </c>
      <c r="E1455" s="36">
        <v>543.39</v>
      </c>
      <c r="F1455" s="36">
        <v>545.74</v>
      </c>
      <c r="G1455" s="36">
        <v>545.61</v>
      </c>
      <c r="H1455" s="36">
        <v>527.54</v>
      </c>
      <c r="I1455" s="36">
        <v>500.32</v>
      </c>
      <c r="J1455" s="36">
        <v>486.6</v>
      </c>
      <c r="K1455" s="36">
        <v>476.13</v>
      </c>
      <c r="L1455" s="36">
        <v>472.72</v>
      </c>
      <c r="M1455" s="36">
        <v>469.26</v>
      </c>
      <c r="N1455" s="36">
        <v>470.19</v>
      </c>
      <c r="O1455" s="36">
        <v>468.67</v>
      </c>
      <c r="P1455" s="36">
        <v>468.83</v>
      </c>
      <c r="Q1455" s="36">
        <v>466.24</v>
      </c>
      <c r="R1455" s="36">
        <v>463.99</v>
      </c>
      <c r="S1455" s="36">
        <v>466.27</v>
      </c>
      <c r="T1455" s="36">
        <v>467.64</v>
      </c>
      <c r="U1455" s="36">
        <v>469.43</v>
      </c>
      <c r="V1455" s="36">
        <v>474.93</v>
      </c>
      <c r="W1455" s="36">
        <v>488.57</v>
      </c>
      <c r="X1455" s="36">
        <v>498.35</v>
      </c>
      <c r="Y1455" s="36">
        <v>510.94</v>
      </c>
    </row>
    <row r="1456" spans="1:25" ht="38.25" x14ac:dyDescent="0.2">
      <c r="A1456" s="111" t="s">
        <v>70</v>
      </c>
      <c r="B1456" s="49">
        <v>499.06721958000003</v>
      </c>
      <c r="C1456" s="49">
        <v>521.90715197999998</v>
      </c>
      <c r="D1456" s="49">
        <v>537.95565027999999</v>
      </c>
      <c r="E1456" s="49">
        <v>543.38990627999999</v>
      </c>
      <c r="F1456" s="49">
        <v>545.73649877000003</v>
      </c>
      <c r="G1456" s="49">
        <v>545.61043598000003</v>
      </c>
      <c r="H1456" s="49">
        <v>527.53707938000002</v>
      </c>
      <c r="I1456" s="49">
        <v>500.32271034000001</v>
      </c>
      <c r="J1456" s="49">
        <v>486.60089850999998</v>
      </c>
      <c r="K1456" s="49">
        <v>476.13077164999999</v>
      </c>
      <c r="L1456" s="49">
        <v>472.71920224000002</v>
      </c>
      <c r="M1456" s="49">
        <v>469.26161295999998</v>
      </c>
      <c r="N1456" s="49">
        <v>470.19123349</v>
      </c>
      <c r="O1456" s="49">
        <v>468.66736171000002</v>
      </c>
      <c r="P1456" s="49">
        <v>468.83246584</v>
      </c>
      <c r="Q1456" s="49">
        <v>466.24372863999997</v>
      </c>
      <c r="R1456" s="49">
        <v>463.99360159000003</v>
      </c>
      <c r="S1456" s="49">
        <v>466.26757334000001</v>
      </c>
      <c r="T1456" s="49">
        <v>467.64024251000001</v>
      </c>
      <c r="U1456" s="49">
        <v>469.42914236000001</v>
      </c>
      <c r="V1456" s="49">
        <v>474.93361907000002</v>
      </c>
      <c r="W1456" s="49">
        <v>488.56561748000001</v>
      </c>
      <c r="X1456" s="49">
        <v>498.34672748999998</v>
      </c>
      <c r="Y1456" s="49">
        <v>510.93597579999999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521.29999999999995</v>
      </c>
      <c r="C1458" s="36">
        <v>547.66999999999996</v>
      </c>
      <c r="D1458" s="36">
        <v>563.36</v>
      </c>
      <c r="E1458" s="36">
        <v>563.27</v>
      </c>
      <c r="F1458" s="36">
        <v>562.07000000000005</v>
      </c>
      <c r="G1458" s="36">
        <v>563.24</v>
      </c>
      <c r="H1458" s="36">
        <v>531.15</v>
      </c>
      <c r="I1458" s="36">
        <v>511.44</v>
      </c>
      <c r="J1458" s="36">
        <v>485.65</v>
      </c>
      <c r="K1458" s="36">
        <v>498.78</v>
      </c>
      <c r="L1458" s="36">
        <v>501.52</v>
      </c>
      <c r="M1458" s="36">
        <v>504.17</v>
      </c>
      <c r="N1458" s="36">
        <v>501.67</v>
      </c>
      <c r="O1458" s="36">
        <v>502.61</v>
      </c>
      <c r="P1458" s="36">
        <v>499.05</v>
      </c>
      <c r="Q1458" s="36">
        <v>497.38</v>
      </c>
      <c r="R1458" s="36">
        <v>494.8</v>
      </c>
      <c r="S1458" s="36">
        <v>495.04</v>
      </c>
      <c r="T1458" s="36">
        <v>493.31</v>
      </c>
      <c r="U1458" s="36">
        <v>492.4</v>
      </c>
      <c r="V1458" s="36">
        <v>497.47</v>
      </c>
      <c r="W1458" s="36">
        <v>490.55</v>
      </c>
      <c r="X1458" s="36">
        <v>497.65</v>
      </c>
      <c r="Y1458" s="36">
        <v>502.37</v>
      </c>
    </row>
    <row r="1459" spans="1:25" ht="38.25" x14ac:dyDescent="0.2">
      <c r="A1459" s="111" t="s">
        <v>70</v>
      </c>
      <c r="B1459" s="49">
        <v>521.29956299000003</v>
      </c>
      <c r="C1459" s="49">
        <v>547.67065593999996</v>
      </c>
      <c r="D1459" s="49">
        <v>563.35895258999994</v>
      </c>
      <c r="E1459" s="49">
        <v>563.26515473999996</v>
      </c>
      <c r="F1459" s="49">
        <v>562.07462298999997</v>
      </c>
      <c r="G1459" s="49">
        <v>563.24178899000003</v>
      </c>
      <c r="H1459" s="49">
        <v>531.15387529999998</v>
      </c>
      <c r="I1459" s="49">
        <v>511.43955273</v>
      </c>
      <c r="J1459" s="49">
        <v>485.65451281999998</v>
      </c>
      <c r="K1459" s="49">
        <v>498.77514285000001</v>
      </c>
      <c r="L1459" s="49">
        <v>501.51521645000003</v>
      </c>
      <c r="M1459" s="49">
        <v>504.17426282000002</v>
      </c>
      <c r="N1459" s="49">
        <v>501.67490128999998</v>
      </c>
      <c r="O1459" s="49">
        <v>502.60719477999999</v>
      </c>
      <c r="P1459" s="49">
        <v>499.04934070000002</v>
      </c>
      <c r="Q1459" s="49">
        <v>497.38366638000002</v>
      </c>
      <c r="R1459" s="49">
        <v>494.79679154000002</v>
      </c>
      <c r="S1459" s="49">
        <v>495.04230403000003</v>
      </c>
      <c r="T1459" s="49">
        <v>493.31363134999998</v>
      </c>
      <c r="U1459" s="49">
        <v>492.40042993999998</v>
      </c>
      <c r="V1459" s="49">
        <v>497.47377881</v>
      </c>
      <c r="W1459" s="49">
        <v>490.55079678999999</v>
      </c>
      <c r="X1459" s="49">
        <v>497.64943688</v>
      </c>
      <c r="Y1459" s="49">
        <v>502.36870092999999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527.57000000000005</v>
      </c>
      <c r="C1461" s="36">
        <v>553.67999999999995</v>
      </c>
      <c r="D1461" s="36">
        <v>561.70000000000005</v>
      </c>
      <c r="E1461" s="36">
        <v>561.16999999999996</v>
      </c>
      <c r="F1461" s="36">
        <v>561.37</v>
      </c>
      <c r="G1461" s="36">
        <v>561.51</v>
      </c>
      <c r="H1461" s="36">
        <v>538.76</v>
      </c>
      <c r="I1461" s="36">
        <v>503.88</v>
      </c>
      <c r="J1461" s="36">
        <v>482.63</v>
      </c>
      <c r="K1461" s="36">
        <v>475.88</v>
      </c>
      <c r="L1461" s="36">
        <v>475.13</v>
      </c>
      <c r="M1461" s="36">
        <v>470.83</v>
      </c>
      <c r="N1461" s="36">
        <v>469.54</v>
      </c>
      <c r="O1461" s="36">
        <v>469.26</v>
      </c>
      <c r="P1461" s="36">
        <v>468.53</v>
      </c>
      <c r="Q1461" s="36">
        <v>468.02</v>
      </c>
      <c r="R1461" s="36">
        <v>467.23</v>
      </c>
      <c r="S1461" s="36">
        <v>466.15</v>
      </c>
      <c r="T1461" s="36">
        <v>464.86</v>
      </c>
      <c r="U1461" s="36">
        <v>466.93</v>
      </c>
      <c r="V1461" s="36">
        <v>450.83</v>
      </c>
      <c r="W1461" s="36">
        <v>443.38</v>
      </c>
      <c r="X1461" s="36">
        <v>450.44</v>
      </c>
      <c r="Y1461" s="36">
        <v>483.39</v>
      </c>
    </row>
    <row r="1462" spans="1:25" ht="38.25" x14ac:dyDescent="0.2">
      <c r="A1462" s="111" t="s">
        <v>70</v>
      </c>
      <c r="B1462" s="49">
        <v>527.56781106000005</v>
      </c>
      <c r="C1462" s="49">
        <v>553.68318981000004</v>
      </c>
      <c r="D1462" s="49">
        <v>561.69597209000005</v>
      </c>
      <c r="E1462" s="49">
        <v>561.17065705000005</v>
      </c>
      <c r="F1462" s="49">
        <v>561.36928297999998</v>
      </c>
      <c r="G1462" s="49">
        <v>561.50926590999995</v>
      </c>
      <c r="H1462" s="49">
        <v>538.76130988</v>
      </c>
      <c r="I1462" s="49">
        <v>503.88443582000002</v>
      </c>
      <c r="J1462" s="49">
        <v>482.63143385000001</v>
      </c>
      <c r="K1462" s="49">
        <v>475.88145197</v>
      </c>
      <c r="L1462" s="49">
        <v>475.13235570000001</v>
      </c>
      <c r="M1462" s="49">
        <v>470.83319776000002</v>
      </c>
      <c r="N1462" s="49">
        <v>469.54114378999998</v>
      </c>
      <c r="O1462" s="49">
        <v>469.26488119999999</v>
      </c>
      <c r="P1462" s="49">
        <v>468.53001792999999</v>
      </c>
      <c r="Q1462" s="49">
        <v>468.02370925999998</v>
      </c>
      <c r="R1462" s="49">
        <v>467.22902185999999</v>
      </c>
      <c r="S1462" s="49">
        <v>466.15296923</v>
      </c>
      <c r="T1462" s="49">
        <v>464.86372518000002</v>
      </c>
      <c r="U1462" s="49">
        <v>466.92867337000001</v>
      </c>
      <c r="V1462" s="49">
        <v>450.82918587</v>
      </c>
      <c r="W1462" s="49">
        <v>443.37840547000002</v>
      </c>
      <c r="X1462" s="49">
        <v>450.44138455000001</v>
      </c>
      <c r="Y1462" s="49">
        <v>483.38689735999998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510.13</v>
      </c>
      <c r="C1464" s="36">
        <v>537.01</v>
      </c>
      <c r="D1464" s="36">
        <v>550.07000000000005</v>
      </c>
      <c r="E1464" s="36">
        <v>557.16</v>
      </c>
      <c r="F1464" s="36">
        <v>559.14</v>
      </c>
      <c r="G1464" s="36">
        <v>559.54999999999995</v>
      </c>
      <c r="H1464" s="36">
        <v>526.79999999999995</v>
      </c>
      <c r="I1464" s="36">
        <v>502.53</v>
      </c>
      <c r="J1464" s="36">
        <v>452.59</v>
      </c>
      <c r="K1464" s="36">
        <v>429.88</v>
      </c>
      <c r="L1464" s="36">
        <v>434.47</v>
      </c>
      <c r="M1464" s="36">
        <v>434.08</v>
      </c>
      <c r="N1464" s="36">
        <v>430.79</v>
      </c>
      <c r="O1464" s="36">
        <v>429.46</v>
      </c>
      <c r="P1464" s="36">
        <v>430.58</v>
      </c>
      <c r="Q1464" s="36">
        <v>437.44</v>
      </c>
      <c r="R1464" s="36">
        <v>435.53</v>
      </c>
      <c r="S1464" s="36">
        <v>436.89</v>
      </c>
      <c r="T1464" s="36">
        <v>436.77</v>
      </c>
      <c r="U1464" s="36">
        <v>427.76</v>
      </c>
      <c r="V1464" s="36">
        <v>425.98</v>
      </c>
      <c r="W1464" s="36">
        <v>438.56</v>
      </c>
      <c r="X1464" s="36">
        <v>448.34</v>
      </c>
      <c r="Y1464" s="36">
        <v>482.25</v>
      </c>
    </row>
    <row r="1465" spans="1:25" ht="38.25" x14ac:dyDescent="0.2">
      <c r="A1465" s="111" t="s">
        <v>70</v>
      </c>
      <c r="B1465" s="49">
        <v>510.13039855</v>
      </c>
      <c r="C1465" s="49">
        <v>537.00988900000004</v>
      </c>
      <c r="D1465" s="49">
        <v>550.07017775999998</v>
      </c>
      <c r="E1465" s="49">
        <v>557.16407821999996</v>
      </c>
      <c r="F1465" s="49">
        <v>559.13997932999996</v>
      </c>
      <c r="G1465" s="49">
        <v>559.5476946</v>
      </c>
      <c r="H1465" s="49">
        <v>526.79904432000001</v>
      </c>
      <c r="I1465" s="49">
        <v>502.53296992999998</v>
      </c>
      <c r="J1465" s="49">
        <v>452.58974567000001</v>
      </c>
      <c r="K1465" s="49">
        <v>429.87645463000001</v>
      </c>
      <c r="L1465" s="49">
        <v>434.47252460999999</v>
      </c>
      <c r="M1465" s="49">
        <v>434.08301509</v>
      </c>
      <c r="N1465" s="49">
        <v>430.79286918999998</v>
      </c>
      <c r="O1465" s="49">
        <v>429.46396716999999</v>
      </c>
      <c r="P1465" s="49">
        <v>430.58196781999999</v>
      </c>
      <c r="Q1465" s="49">
        <v>437.43865899999997</v>
      </c>
      <c r="R1465" s="49">
        <v>435.53002450999998</v>
      </c>
      <c r="S1465" s="49">
        <v>436.88757837999998</v>
      </c>
      <c r="T1465" s="49">
        <v>436.76788964999997</v>
      </c>
      <c r="U1465" s="49">
        <v>427.76163213000001</v>
      </c>
      <c r="V1465" s="49">
        <v>425.97955617000002</v>
      </c>
      <c r="W1465" s="49">
        <v>438.56245381999997</v>
      </c>
      <c r="X1465" s="49">
        <v>448.33900936999999</v>
      </c>
      <c r="Y1465" s="49">
        <v>482.25123042000001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514.24</v>
      </c>
      <c r="C1467" s="36">
        <v>540.01</v>
      </c>
      <c r="D1467" s="36">
        <v>547.28</v>
      </c>
      <c r="E1467" s="36">
        <v>550.62</v>
      </c>
      <c r="F1467" s="36">
        <v>553.34</v>
      </c>
      <c r="G1467" s="36">
        <v>554.12</v>
      </c>
      <c r="H1467" s="36">
        <v>534.20000000000005</v>
      </c>
      <c r="I1467" s="36">
        <v>509.88</v>
      </c>
      <c r="J1467" s="36">
        <v>458.26</v>
      </c>
      <c r="K1467" s="36">
        <v>422.94</v>
      </c>
      <c r="L1467" s="36">
        <v>410.59</v>
      </c>
      <c r="M1467" s="36">
        <v>409.32</v>
      </c>
      <c r="N1467" s="36">
        <v>407.96</v>
      </c>
      <c r="O1467" s="36">
        <v>408.46</v>
      </c>
      <c r="P1467" s="36">
        <v>405.81</v>
      </c>
      <c r="Q1467" s="36">
        <v>406.53</v>
      </c>
      <c r="R1467" s="36">
        <v>407.27</v>
      </c>
      <c r="S1467" s="36">
        <v>405.37</v>
      </c>
      <c r="T1467" s="36">
        <v>408.62</v>
      </c>
      <c r="U1467" s="36">
        <v>416.15</v>
      </c>
      <c r="V1467" s="36">
        <v>428.43</v>
      </c>
      <c r="W1467" s="36">
        <v>449.05</v>
      </c>
      <c r="X1467" s="36">
        <v>449.09</v>
      </c>
      <c r="Y1467" s="36">
        <v>473.65</v>
      </c>
    </row>
    <row r="1468" spans="1:25" ht="38.25" x14ac:dyDescent="0.2">
      <c r="A1468" s="111" t="s">
        <v>70</v>
      </c>
      <c r="B1468" s="49">
        <v>514.23595995999995</v>
      </c>
      <c r="C1468" s="49">
        <v>540.01153709000005</v>
      </c>
      <c r="D1468" s="49">
        <v>547.28137659000004</v>
      </c>
      <c r="E1468" s="49">
        <v>550.61922536999998</v>
      </c>
      <c r="F1468" s="49">
        <v>553.34493755999995</v>
      </c>
      <c r="G1468" s="49">
        <v>554.12168829999996</v>
      </c>
      <c r="H1468" s="49">
        <v>534.20067970000002</v>
      </c>
      <c r="I1468" s="49">
        <v>509.8786781</v>
      </c>
      <c r="J1468" s="49">
        <v>458.26072027999999</v>
      </c>
      <c r="K1468" s="49">
        <v>422.93860282000003</v>
      </c>
      <c r="L1468" s="49">
        <v>410.58715787</v>
      </c>
      <c r="M1468" s="49">
        <v>409.32288535999999</v>
      </c>
      <c r="N1468" s="49">
        <v>407.95691355999998</v>
      </c>
      <c r="O1468" s="49">
        <v>408.46059627</v>
      </c>
      <c r="P1468" s="49">
        <v>405.81470911999997</v>
      </c>
      <c r="Q1468" s="49">
        <v>406.52525584</v>
      </c>
      <c r="R1468" s="49">
        <v>407.26815958999998</v>
      </c>
      <c r="S1468" s="49">
        <v>405.36598029999999</v>
      </c>
      <c r="T1468" s="49">
        <v>408.62426111000002</v>
      </c>
      <c r="U1468" s="49">
        <v>416.14909001000001</v>
      </c>
      <c r="V1468" s="49">
        <v>428.42919117000002</v>
      </c>
      <c r="W1468" s="49">
        <v>449.05054231999998</v>
      </c>
      <c r="X1468" s="49">
        <v>449.08683309000003</v>
      </c>
      <c r="Y1468" s="49">
        <v>473.64711437</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1"/>
      <c r="B1473" s="282"/>
      <c r="C1473" s="282"/>
      <c r="D1473" s="282"/>
      <c r="E1473" s="282"/>
      <c r="F1473" s="282"/>
      <c r="G1473" s="282"/>
      <c r="H1473" s="282"/>
      <c r="I1473" s="282"/>
      <c r="J1473" s="282"/>
      <c r="K1473" s="282"/>
      <c r="L1473" s="282"/>
      <c r="M1473" s="273"/>
      <c r="N1473" s="274" t="s">
        <v>102</v>
      </c>
      <c r="O1473" s="274"/>
      <c r="P1473" s="274"/>
      <c r="Q1473" s="274"/>
      <c r="R1473" s="19"/>
      <c r="S1473" s="19"/>
      <c r="T1473" s="19"/>
      <c r="U1473" s="19"/>
      <c r="V1473" s="19"/>
      <c r="W1473" s="19"/>
      <c r="X1473" s="19"/>
      <c r="Y1473" s="19"/>
    </row>
    <row r="1474" spans="1:26" ht="15" thickBot="1" x14ac:dyDescent="0.25">
      <c r="A1474" s="283" t="s">
        <v>66</v>
      </c>
      <c r="B1474" s="284"/>
      <c r="C1474" s="284"/>
      <c r="D1474" s="284"/>
      <c r="E1474" s="284"/>
      <c r="F1474" s="284"/>
      <c r="G1474" s="284"/>
      <c r="H1474" s="284"/>
      <c r="I1474" s="284"/>
      <c r="J1474" s="284"/>
      <c r="K1474" s="284"/>
      <c r="L1474" s="284"/>
      <c r="M1474" s="285"/>
      <c r="N1474" s="286">
        <v>0</v>
      </c>
      <c r="O1474" s="286"/>
      <c r="P1474" s="286"/>
      <c r="Q1474" s="286"/>
      <c r="R1474" s="19"/>
      <c r="S1474" s="19"/>
      <c r="T1474" s="19"/>
      <c r="U1474" s="19"/>
      <c r="V1474" s="19"/>
      <c r="W1474" s="19"/>
      <c r="X1474" s="19"/>
      <c r="Y1474" s="19"/>
      <c r="Z1474" s="18">
        <v>1</v>
      </c>
    </row>
    <row r="1475" spans="1:26" ht="15" thickBot="1" x14ac:dyDescent="0.25">
      <c r="A1475" s="283" t="s">
        <v>65</v>
      </c>
      <c r="B1475" s="284"/>
      <c r="C1475" s="284"/>
      <c r="D1475" s="284"/>
      <c r="E1475" s="284"/>
      <c r="F1475" s="284"/>
      <c r="G1475" s="284"/>
      <c r="H1475" s="284"/>
      <c r="I1475" s="284"/>
      <c r="J1475" s="284"/>
      <c r="K1475" s="284"/>
      <c r="L1475" s="284"/>
      <c r="M1475" s="285"/>
      <c r="N1475" s="286">
        <v>14.49803664</v>
      </c>
      <c r="O1475" s="286"/>
      <c r="P1475" s="286"/>
      <c r="Q1475" s="286"/>
      <c r="R1475" s="19"/>
      <c r="S1475" s="19"/>
      <c r="T1475" s="19"/>
      <c r="U1475" s="19"/>
      <c r="V1475" s="19"/>
      <c r="W1475" s="19"/>
      <c r="X1475" s="19"/>
      <c r="Y1475" s="19"/>
      <c r="Z1475" s="18">
        <v>1</v>
      </c>
    </row>
    <row r="1476" spans="1:26" x14ac:dyDescent="0.2">
      <c r="A1476" s="287" t="s">
        <v>103</v>
      </c>
      <c r="B1476" s="288"/>
      <c r="C1476" s="288"/>
      <c r="D1476" s="288"/>
      <c r="E1476" s="288"/>
      <c r="F1476" s="288"/>
      <c r="G1476" s="288"/>
      <c r="H1476" s="288"/>
      <c r="I1476" s="288"/>
      <c r="J1476" s="288"/>
      <c r="K1476" s="288"/>
      <c r="L1476" s="288"/>
      <c r="M1476" s="289"/>
      <c r="N1476" s="290">
        <v>-14.49803664</v>
      </c>
      <c r="O1476" s="291"/>
      <c r="P1476" s="291"/>
      <c r="Q1476" s="292"/>
      <c r="R1476" s="19"/>
      <c r="S1476" s="19"/>
      <c r="T1476" s="19"/>
      <c r="U1476" s="19"/>
      <c r="V1476" s="19"/>
      <c r="W1476" s="19"/>
      <c r="X1476" s="19"/>
      <c r="Y1476" s="19"/>
    </row>
    <row r="1477" spans="1:26" ht="15" thickBot="1" x14ac:dyDescent="0.25">
      <c r="A1477" s="293" t="s">
        <v>4</v>
      </c>
      <c r="B1477" s="294"/>
      <c r="C1477" s="294"/>
      <c r="D1477" s="294"/>
      <c r="E1477" s="294"/>
      <c r="F1477" s="294"/>
      <c r="G1477" s="294"/>
      <c r="H1477" s="294"/>
      <c r="I1477" s="294"/>
      <c r="J1477" s="294"/>
      <c r="K1477" s="294"/>
      <c r="L1477" s="294"/>
      <c r="M1477" s="295"/>
      <c r="N1477" s="296">
        <v>0</v>
      </c>
      <c r="O1477" s="297"/>
      <c r="P1477" s="297"/>
      <c r="Q1477" s="298"/>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31" t="s">
        <v>92</v>
      </c>
      <c r="B1481" s="231"/>
      <c r="C1481" s="231"/>
      <c r="D1481" s="231"/>
      <c r="E1481" s="231"/>
      <c r="F1481" s="231"/>
      <c r="G1481" s="231"/>
      <c r="H1481" s="231"/>
      <c r="I1481" s="231"/>
      <c r="J1481" s="231"/>
      <c r="K1481" s="231"/>
      <c r="L1481" s="231"/>
      <c r="M1481" s="231"/>
      <c r="N1481" s="231"/>
      <c r="O1481" s="231"/>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32"/>
      <c r="B1483" s="233"/>
      <c r="C1483" s="233"/>
      <c r="D1483" s="233"/>
      <c r="E1483" s="233"/>
      <c r="F1483" s="233"/>
      <c r="G1483" s="233"/>
      <c r="H1483" s="233"/>
      <c r="I1483" s="233"/>
      <c r="J1483" s="233"/>
      <c r="K1483" s="233"/>
      <c r="L1483" s="234"/>
      <c r="M1483" s="235" t="s">
        <v>67</v>
      </c>
      <c r="N1483" s="236"/>
      <c r="O1483" s="237"/>
      <c r="P1483" s="6"/>
      <c r="Q1483" s="6"/>
      <c r="R1483" s="6"/>
      <c r="S1483" s="6"/>
      <c r="T1483" s="6"/>
      <c r="U1483" s="6"/>
      <c r="V1483" s="6"/>
      <c r="W1483" s="6"/>
      <c r="X1483" s="6"/>
      <c r="Y1483" s="6"/>
    </row>
    <row r="1484" spans="1:26" ht="15.75" thickBot="1" x14ac:dyDescent="0.25">
      <c r="A1484" s="247" t="s">
        <v>93</v>
      </c>
      <c r="B1484" s="248"/>
      <c r="C1484" s="248"/>
      <c r="D1484" s="248"/>
      <c r="E1484" s="248"/>
      <c r="F1484" s="248"/>
      <c r="G1484" s="248"/>
      <c r="H1484" s="248"/>
      <c r="I1484" s="248"/>
      <c r="J1484" s="248"/>
      <c r="K1484" s="248"/>
      <c r="L1484" s="249"/>
      <c r="M1484" s="244">
        <v>265827.48</v>
      </c>
      <c r="N1484" s="245"/>
      <c r="O1484" s="246"/>
      <c r="P1484" s="6"/>
      <c r="Q1484" s="6"/>
      <c r="R1484" s="6"/>
      <c r="S1484" s="6"/>
      <c r="T1484" s="6"/>
      <c r="U1484" s="6"/>
      <c r="V1484" s="6"/>
      <c r="W1484" s="6"/>
      <c r="X1484" s="6"/>
      <c r="Y1484" s="6"/>
      <c r="Z1484" s="18">
        <v>1</v>
      </c>
    </row>
    <row r="1485" spans="1:26" ht="15" thickBot="1" x14ac:dyDescent="0.25">
      <c r="A1485" s="250" t="s">
        <v>94</v>
      </c>
      <c r="B1485" s="251"/>
      <c r="C1485" s="251"/>
      <c r="D1485" s="251"/>
      <c r="E1485" s="251"/>
      <c r="F1485" s="251"/>
      <c r="G1485" s="251"/>
      <c r="H1485" s="251"/>
      <c r="I1485" s="251"/>
      <c r="J1485" s="251"/>
      <c r="K1485" s="251"/>
      <c r="L1485" s="252"/>
      <c r="M1485" s="299">
        <v>128528.27520798454</v>
      </c>
      <c r="N1485" s="300"/>
      <c r="O1485" s="301"/>
      <c r="P1485" s="30"/>
      <c r="Q1485" s="30"/>
      <c r="R1485" s="30"/>
      <c r="S1485" s="30"/>
      <c r="T1485" s="30"/>
      <c r="U1485" s="30"/>
      <c r="V1485" s="30"/>
      <c r="W1485" s="30"/>
      <c r="X1485" s="30"/>
      <c r="Y1485" s="30"/>
    </row>
    <row r="1486" spans="1:26" ht="15" thickBot="1" x14ac:dyDescent="0.25">
      <c r="A1486" s="253" t="s">
        <v>4</v>
      </c>
      <c r="B1486" s="254"/>
      <c r="C1486" s="254"/>
      <c r="D1486" s="254"/>
      <c r="E1486" s="254"/>
      <c r="F1486" s="254"/>
      <c r="G1486" s="254"/>
      <c r="H1486" s="254"/>
      <c r="I1486" s="254"/>
      <c r="J1486" s="254"/>
      <c r="K1486" s="254"/>
      <c r="L1486" s="255"/>
      <c r="M1486" s="299">
        <v>137299.20000000001</v>
      </c>
      <c r="N1486" s="300"/>
      <c r="O1486" s="301"/>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topLeftCell="E868" zoomScale="70" zoomScaleNormal="100" zoomScaleSheetLayoutView="70" workbookViewId="0">
      <selection activeCell="O908" sqref="O90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6"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6"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6" ht="15" customHeight="1" x14ac:dyDescent="0.2"/>
    <row r="6" spans="1:26" ht="82.5" customHeight="1" x14ac:dyDescent="0.2">
      <c r="A6" s="225" t="s">
        <v>104</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18">
        <v>1</v>
      </c>
    </row>
    <row r="11" spans="1:26" ht="26.2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1085.29</v>
      </c>
      <c r="C12" s="42">
        <v>1158.6500000000001</v>
      </c>
      <c r="D12" s="42">
        <v>1199.83</v>
      </c>
      <c r="E12" s="42">
        <v>1206.03</v>
      </c>
      <c r="F12" s="42">
        <v>1210.28</v>
      </c>
      <c r="G12" s="42">
        <v>1201.22</v>
      </c>
      <c r="H12" s="42">
        <v>1104.2</v>
      </c>
      <c r="I12" s="42">
        <v>995.33</v>
      </c>
      <c r="J12" s="42">
        <v>930.92</v>
      </c>
      <c r="K12" s="42">
        <v>898.49</v>
      </c>
      <c r="L12" s="42">
        <v>904.4</v>
      </c>
      <c r="M12" s="42">
        <v>900.99</v>
      </c>
      <c r="N12" s="42">
        <v>889.54</v>
      </c>
      <c r="O12" s="42">
        <v>894.03</v>
      </c>
      <c r="P12" s="42">
        <v>881.85</v>
      </c>
      <c r="Q12" s="42">
        <v>882.58</v>
      </c>
      <c r="R12" s="42">
        <v>896.06</v>
      </c>
      <c r="S12" s="42">
        <v>891.8</v>
      </c>
      <c r="T12" s="42">
        <v>893.31</v>
      </c>
      <c r="U12" s="42">
        <v>901.36</v>
      </c>
      <c r="V12" s="42">
        <v>876.83</v>
      </c>
      <c r="W12" s="42">
        <v>863.02</v>
      </c>
      <c r="X12" s="42">
        <v>899.8</v>
      </c>
      <c r="Y12" s="42">
        <v>977.46</v>
      </c>
    </row>
    <row r="13" spans="1:26" ht="51" hidden="1" outlineLevel="1" x14ac:dyDescent="0.2">
      <c r="A13" s="16" t="s">
        <v>70</v>
      </c>
      <c r="B13" s="43">
        <v>740.08805344999996</v>
      </c>
      <c r="C13" s="43">
        <v>813.45170705999999</v>
      </c>
      <c r="D13" s="43">
        <v>854.63195038000003</v>
      </c>
      <c r="E13" s="43">
        <v>860.82626745000005</v>
      </c>
      <c r="F13" s="43">
        <v>865.08035371999995</v>
      </c>
      <c r="G13" s="43">
        <v>856.02222599000004</v>
      </c>
      <c r="H13" s="43">
        <v>759.00061232999997</v>
      </c>
      <c r="I13" s="43">
        <v>650.13095541999996</v>
      </c>
      <c r="J13" s="43">
        <v>585.71701481000002</v>
      </c>
      <c r="K13" s="43">
        <v>553.28752882000003</v>
      </c>
      <c r="L13" s="43">
        <v>559.20287638000002</v>
      </c>
      <c r="M13" s="43">
        <v>555.78828896000005</v>
      </c>
      <c r="N13" s="43">
        <v>544.34163367999997</v>
      </c>
      <c r="O13" s="43">
        <v>548.82491202999995</v>
      </c>
      <c r="P13" s="43">
        <v>536.65399844000001</v>
      </c>
      <c r="Q13" s="43">
        <v>537.37852583999995</v>
      </c>
      <c r="R13" s="43">
        <v>550.86155688999997</v>
      </c>
      <c r="S13" s="43">
        <v>546.60096032000001</v>
      </c>
      <c r="T13" s="43">
        <v>548.10942478000004</v>
      </c>
      <c r="U13" s="43">
        <v>556.15449623999996</v>
      </c>
      <c r="V13" s="43">
        <v>531.63075098000002</v>
      </c>
      <c r="W13" s="43">
        <v>517.81454183000005</v>
      </c>
      <c r="X13" s="43">
        <v>554.59760201999995</v>
      </c>
      <c r="Y13" s="43">
        <v>632.26363624999999</v>
      </c>
    </row>
    <row r="14" spans="1:26" ht="38.25" hidden="1"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hidden="1"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collapsed="1" thickBot="1" x14ac:dyDescent="0.25">
      <c r="A19" s="27">
        <v>2</v>
      </c>
      <c r="B19" s="42">
        <v>1123.6300000000001</v>
      </c>
      <c r="C19" s="42">
        <v>1203.3399999999999</v>
      </c>
      <c r="D19" s="42">
        <v>1245.1600000000001</v>
      </c>
      <c r="E19" s="42">
        <v>1255.43</v>
      </c>
      <c r="F19" s="42">
        <v>1290.6500000000001</v>
      </c>
      <c r="G19" s="42">
        <v>1285.49</v>
      </c>
      <c r="H19" s="42">
        <v>1215.5899999999999</v>
      </c>
      <c r="I19" s="42">
        <v>1114.68</v>
      </c>
      <c r="J19" s="42">
        <v>988.95</v>
      </c>
      <c r="K19" s="42">
        <v>922.43</v>
      </c>
      <c r="L19" s="42">
        <v>954.59</v>
      </c>
      <c r="M19" s="42">
        <v>957.36</v>
      </c>
      <c r="N19" s="42">
        <v>961.82</v>
      </c>
      <c r="O19" s="42">
        <v>947.03</v>
      </c>
      <c r="P19" s="42">
        <v>920.22</v>
      </c>
      <c r="Q19" s="42">
        <v>908.55</v>
      </c>
      <c r="R19" s="42">
        <v>905.92</v>
      </c>
      <c r="S19" s="42">
        <v>908.81</v>
      </c>
      <c r="T19" s="42">
        <v>912.35</v>
      </c>
      <c r="U19" s="42">
        <v>897.75</v>
      </c>
      <c r="V19" s="42">
        <v>882.96</v>
      </c>
      <c r="W19" s="42">
        <v>898.17</v>
      </c>
      <c r="X19" s="42">
        <v>974.44</v>
      </c>
      <c r="Y19" s="42">
        <v>1075.94</v>
      </c>
    </row>
    <row r="20" spans="1:25" ht="51" hidden="1" outlineLevel="1" x14ac:dyDescent="0.2">
      <c r="A20" s="111" t="s">
        <v>70</v>
      </c>
      <c r="B20" s="43">
        <v>778.43153702999996</v>
      </c>
      <c r="C20" s="43">
        <v>858.13789799999995</v>
      </c>
      <c r="D20" s="43">
        <v>899.95790039999997</v>
      </c>
      <c r="E20" s="43">
        <v>910.22565850000001</v>
      </c>
      <c r="F20" s="43">
        <v>945.44670088999999</v>
      </c>
      <c r="G20" s="43">
        <v>940.28625597999996</v>
      </c>
      <c r="H20" s="43">
        <v>870.38938998000003</v>
      </c>
      <c r="I20" s="43">
        <v>769.47673637000003</v>
      </c>
      <c r="J20" s="43">
        <v>643.74615983000001</v>
      </c>
      <c r="K20" s="43">
        <v>577.22443119000002</v>
      </c>
      <c r="L20" s="43">
        <v>609.38545013999999</v>
      </c>
      <c r="M20" s="43">
        <v>612.15868934000002</v>
      </c>
      <c r="N20" s="43">
        <v>616.62410289000002</v>
      </c>
      <c r="O20" s="43">
        <v>601.82745769999997</v>
      </c>
      <c r="P20" s="43">
        <v>575.01833257999999</v>
      </c>
      <c r="Q20" s="43">
        <v>563.34520472999998</v>
      </c>
      <c r="R20" s="43">
        <v>560.71998731999997</v>
      </c>
      <c r="S20" s="43">
        <v>563.61358198000005</v>
      </c>
      <c r="T20" s="43">
        <v>567.14481038999998</v>
      </c>
      <c r="U20" s="43">
        <v>552.54556835999995</v>
      </c>
      <c r="V20" s="43">
        <v>537.76368071000002</v>
      </c>
      <c r="W20" s="43">
        <v>552.97314989999995</v>
      </c>
      <c r="X20" s="43">
        <v>629.23542997000004</v>
      </c>
      <c r="Y20" s="43">
        <v>730.73841704999995</v>
      </c>
    </row>
    <row r="21" spans="1:25" ht="38.25" hidden="1"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hidden="1"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collapsed="1" thickBot="1" x14ac:dyDescent="0.25">
      <c r="A26" s="27">
        <v>3</v>
      </c>
      <c r="B26" s="42">
        <v>1173.93</v>
      </c>
      <c r="C26" s="42">
        <v>1228.3399999999999</v>
      </c>
      <c r="D26" s="42">
        <v>1259.9000000000001</v>
      </c>
      <c r="E26" s="42">
        <v>1274.27</v>
      </c>
      <c r="F26" s="42">
        <v>1291.79</v>
      </c>
      <c r="G26" s="42">
        <v>1298.57</v>
      </c>
      <c r="H26" s="42">
        <v>1226.78</v>
      </c>
      <c r="I26" s="42">
        <v>1111.1400000000001</v>
      </c>
      <c r="J26" s="42">
        <v>960.97</v>
      </c>
      <c r="K26" s="42">
        <v>888.26</v>
      </c>
      <c r="L26" s="42">
        <v>914.16</v>
      </c>
      <c r="M26" s="42">
        <v>921.13</v>
      </c>
      <c r="N26" s="42">
        <v>911.22</v>
      </c>
      <c r="O26" s="42">
        <v>909.38</v>
      </c>
      <c r="P26" s="42">
        <v>890.67</v>
      </c>
      <c r="Q26" s="42">
        <v>893.17</v>
      </c>
      <c r="R26" s="42">
        <v>875.99</v>
      </c>
      <c r="S26" s="42">
        <v>868.94</v>
      </c>
      <c r="T26" s="42">
        <v>892.92</v>
      </c>
      <c r="U26" s="42">
        <v>933</v>
      </c>
      <c r="V26" s="42">
        <v>936.4</v>
      </c>
      <c r="W26" s="42">
        <v>888.53</v>
      </c>
      <c r="X26" s="42">
        <v>929.15</v>
      </c>
      <c r="Y26" s="42">
        <v>1024.97</v>
      </c>
    </row>
    <row r="27" spans="1:25" ht="51" hidden="1" outlineLevel="1" x14ac:dyDescent="0.2">
      <c r="A27" s="16" t="s">
        <v>70</v>
      </c>
      <c r="B27" s="43">
        <v>828.72893861</v>
      </c>
      <c r="C27" s="43">
        <v>883.13947043999997</v>
      </c>
      <c r="D27" s="43">
        <v>914.69627846000003</v>
      </c>
      <c r="E27" s="43">
        <v>929.07036042000004</v>
      </c>
      <c r="F27" s="43">
        <v>946.59229295</v>
      </c>
      <c r="G27" s="43">
        <v>953.37366397000005</v>
      </c>
      <c r="H27" s="43">
        <v>881.57507643999998</v>
      </c>
      <c r="I27" s="43">
        <v>765.94253974000003</v>
      </c>
      <c r="J27" s="43">
        <v>615.77214972000002</v>
      </c>
      <c r="K27" s="43">
        <v>543.05460409</v>
      </c>
      <c r="L27" s="43">
        <v>568.96230430000003</v>
      </c>
      <c r="M27" s="43">
        <v>575.92933354000002</v>
      </c>
      <c r="N27" s="43">
        <v>566.01916182000002</v>
      </c>
      <c r="O27" s="43">
        <v>564.18264676000001</v>
      </c>
      <c r="P27" s="43">
        <v>545.46878285000003</v>
      </c>
      <c r="Q27" s="43">
        <v>547.97291448999999</v>
      </c>
      <c r="R27" s="43">
        <v>530.78889161999996</v>
      </c>
      <c r="S27" s="43">
        <v>523.73839487999999</v>
      </c>
      <c r="T27" s="43">
        <v>547.72401680999997</v>
      </c>
      <c r="U27" s="43">
        <v>587.80255508000005</v>
      </c>
      <c r="V27" s="43">
        <v>591.20140594999998</v>
      </c>
      <c r="W27" s="43">
        <v>543.33422720999999</v>
      </c>
      <c r="X27" s="43">
        <v>583.94508843999995</v>
      </c>
      <c r="Y27" s="43">
        <v>679.76603726999997</v>
      </c>
    </row>
    <row r="28" spans="1:25" ht="38.25" hidden="1"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hidden="1"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collapsed="1" thickBot="1" x14ac:dyDescent="0.25">
      <c r="A33" s="27">
        <v>4</v>
      </c>
      <c r="B33" s="42">
        <v>1207.5</v>
      </c>
      <c r="C33" s="42">
        <v>1280.06</v>
      </c>
      <c r="D33" s="42">
        <v>1317.27</v>
      </c>
      <c r="E33" s="42">
        <v>1336.18</v>
      </c>
      <c r="F33" s="42">
        <v>1362.92</v>
      </c>
      <c r="G33" s="42">
        <v>1372.82</v>
      </c>
      <c r="H33" s="42">
        <v>1280.05</v>
      </c>
      <c r="I33" s="42">
        <v>1150.92</v>
      </c>
      <c r="J33" s="42">
        <v>1047.93</v>
      </c>
      <c r="K33" s="42">
        <v>969.45</v>
      </c>
      <c r="L33" s="42">
        <v>964.4</v>
      </c>
      <c r="M33" s="42">
        <v>961.33</v>
      </c>
      <c r="N33" s="42">
        <v>945.91</v>
      </c>
      <c r="O33" s="42">
        <v>1104.01</v>
      </c>
      <c r="P33" s="42">
        <v>985.28</v>
      </c>
      <c r="Q33" s="42">
        <v>1069.07</v>
      </c>
      <c r="R33" s="42">
        <v>965.87</v>
      </c>
      <c r="S33" s="42">
        <v>1148.06</v>
      </c>
      <c r="T33" s="42">
        <v>972.92</v>
      </c>
      <c r="U33" s="42">
        <v>1004.55</v>
      </c>
      <c r="V33" s="42">
        <v>1046.8399999999999</v>
      </c>
      <c r="W33" s="42">
        <v>1075.8599999999999</v>
      </c>
      <c r="X33" s="42">
        <v>1107.0999999999999</v>
      </c>
      <c r="Y33" s="42">
        <v>1158.69</v>
      </c>
    </row>
    <row r="34" spans="1:25" ht="51" hidden="1" outlineLevel="1" x14ac:dyDescent="0.2">
      <c r="A34" s="111" t="s">
        <v>70</v>
      </c>
      <c r="B34" s="43">
        <v>862.29908469999998</v>
      </c>
      <c r="C34" s="43">
        <v>934.85746583000002</v>
      </c>
      <c r="D34" s="43">
        <v>972.06972101999997</v>
      </c>
      <c r="E34" s="43">
        <v>990.97536234999995</v>
      </c>
      <c r="F34" s="43">
        <v>1017.71602622</v>
      </c>
      <c r="G34" s="43">
        <v>1027.6240524299999</v>
      </c>
      <c r="H34" s="43">
        <v>934.85007734999999</v>
      </c>
      <c r="I34" s="43">
        <v>805.72116639000001</v>
      </c>
      <c r="J34" s="43">
        <v>702.73277437000002</v>
      </c>
      <c r="K34" s="43">
        <v>624.25246322999999</v>
      </c>
      <c r="L34" s="43">
        <v>619.19465835000005</v>
      </c>
      <c r="M34" s="43">
        <v>616.12663310000005</v>
      </c>
      <c r="N34" s="43">
        <v>600.70865011000001</v>
      </c>
      <c r="O34" s="43">
        <v>758.81189006</v>
      </c>
      <c r="P34" s="43">
        <v>640.08191351999994</v>
      </c>
      <c r="Q34" s="43">
        <v>723.86583962999998</v>
      </c>
      <c r="R34" s="43">
        <v>620.66789801000004</v>
      </c>
      <c r="S34" s="43">
        <v>802.85703697999998</v>
      </c>
      <c r="T34" s="43">
        <v>627.72287913000002</v>
      </c>
      <c r="U34" s="43">
        <v>659.35226445000001</v>
      </c>
      <c r="V34" s="43">
        <v>701.63885296000001</v>
      </c>
      <c r="W34" s="43">
        <v>730.66102638999996</v>
      </c>
      <c r="X34" s="43">
        <v>761.90372907000005</v>
      </c>
      <c r="Y34" s="43">
        <v>813.48578762</v>
      </c>
    </row>
    <row r="35" spans="1:25" ht="38.25" hidden="1"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hidden="1"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collapsed="1" thickBot="1" x14ac:dyDescent="0.25">
      <c r="A40" s="27">
        <v>5</v>
      </c>
      <c r="B40" s="42">
        <v>1237.27</v>
      </c>
      <c r="C40" s="42">
        <v>1342.6</v>
      </c>
      <c r="D40" s="42">
        <v>1378.08</v>
      </c>
      <c r="E40" s="42">
        <v>1382.96</v>
      </c>
      <c r="F40" s="42">
        <v>1359.03</v>
      </c>
      <c r="G40" s="42">
        <v>1379.76</v>
      </c>
      <c r="H40" s="42">
        <v>1263.6099999999999</v>
      </c>
      <c r="I40" s="42">
        <v>1109.1400000000001</v>
      </c>
      <c r="J40" s="42">
        <v>1015.21</v>
      </c>
      <c r="K40" s="42">
        <v>1003.79</v>
      </c>
      <c r="L40" s="42">
        <v>957.48</v>
      </c>
      <c r="M40" s="42">
        <v>960.53</v>
      </c>
      <c r="N40" s="42">
        <v>967.29</v>
      </c>
      <c r="O40" s="42">
        <v>977.85</v>
      </c>
      <c r="P40" s="42">
        <v>975.69</v>
      </c>
      <c r="Q40" s="42">
        <v>969.77</v>
      </c>
      <c r="R40" s="42">
        <v>959.91</v>
      </c>
      <c r="S40" s="42">
        <v>951.7</v>
      </c>
      <c r="T40" s="42">
        <v>930.61</v>
      </c>
      <c r="U40" s="42">
        <v>926.56</v>
      </c>
      <c r="V40" s="42">
        <v>939.22</v>
      </c>
      <c r="W40" s="42">
        <v>988.26</v>
      </c>
      <c r="X40" s="42">
        <v>998.87</v>
      </c>
      <c r="Y40" s="42">
        <v>1083.3800000000001</v>
      </c>
    </row>
    <row r="41" spans="1:25" ht="51" hidden="1" outlineLevel="1" x14ac:dyDescent="0.2">
      <c r="A41" s="16" t="s">
        <v>70</v>
      </c>
      <c r="B41" s="43">
        <v>892.07039050000003</v>
      </c>
      <c r="C41" s="43">
        <v>997.40410832999999</v>
      </c>
      <c r="D41" s="43">
        <v>1032.8770305400001</v>
      </c>
      <c r="E41" s="43">
        <v>1037.76042235</v>
      </c>
      <c r="F41" s="43">
        <v>1013.83063685</v>
      </c>
      <c r="G41" s="43">
        <v>1034.56412959</v>
      </c>
      <c r="H41" s="43">
        <v>918.41106746000003</v>
      </c>
      <c r="I41" s="43">
        <v>763.93566254999996</v>
      </c>
      <c r="J41" s="43">
        <v>670.01242118000005</v>
      </c>
      <c r="K41" s="43">
        <v>658.58608507999998</v>
      </c>
      <c r="L41" s="43">
        <v>612.27460971999994</v>
      </c>
      <c r="M41" s="43">
        <v>615.32791569000005</v>
      </c>
      <c r="N41" s="43">
        <v>622.08905233999997</v>
      </c>
      <c r="O41" s="43">
        <v>632.65367068</v>
      </c>
      <c r="P41" s="43">
        <v>630.4849835</v>
      </c>
      <c r="Q41" s="43">
        <v>624.56814130999999</v>
      </c>
      <c r="R41" s="43">
        <v>614.70902091999994</v>
      </c>
      <c r="S41" s="43">
        <v>606.50206389000004</v>
      </c>
      <c r="T41" s="43">
        <v>585.41118413000004</v>
      </c>
      <c r="U41" s="43">
        <v>581.35470478000002</v>
      </c>
      <c r="V41" s="43">
        <v>594.01672369999994</v>
      </c>
      <c r="W41" s="43">
        <v>643.05705282999998</v>
      </c>
      <c r="X41" s="43">
        <v>653.67125060000001</v>
      </c>
      <c r="Y41" s="43">
        <v>738.17608339000003</v>
      </c>
    </row>
    <row r="42" spans="1:25" ht="38.25" hidden="1"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hidden="1"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collapsed="1" thickBot="1" x14ac:dyDescent="0.25">
      <c r="A47" s="27">
        <v>6</v>
      </c>
      <c r="B47" s="42">
        <v>1237.74</v>
      </c>
      <c r="C47" s="42">
        <v>1349.26</v>
      </c>
      <c r="D47" s="42">
        <v>1348.86</v>
      </c>
      <c r="E47" s="42">
        <v>1394.86</v>
      </c>
      <c r="F47" s="42">
        <v>1407.62</v>
      </c>
      <c r="G47" s="42">
        <v>1386.05</v>
      </c>
      <c r="H47" s="42">
        <v>1249.45</v>
      </c>
      <c r="I47" s="42">
        <v>1097.69</v>
      </c>
      <c r="J47" s="42">
        <v>979.27</v>
      </c>
      <c r="K47" s="42">
        <v>922.92</v>
      </c>
      <c r="L47" s="42">
        <v>936.39</v>
      </c>
      <c r="M47" s="42">
        <v>941.44</v>
      </c>
      <c r="N47" s="42">
        <v>936.3</v>
      </c>
      <c r="O47" s="42">
        <v>926.2</v>
      </c>
      <c r="P47" s="42">
        <v>924.15</v>
      </c>
      <c r="Q47" s="42">
        <v>922.3</v>
      </c>
      <c r="R47" s="42">
        <v>926.57</v>
      </c>
      <c r="S47" s="42">
        <v>927.51</v>
      </c>
      <c r="T47" s="42">
        <v>916.78</v>
      </c>
      <c r="U47" s="42">
        <v>926.13</v>
      </c>
      <c r="V47" s="42">
        <v>968.58</v>
      </c>
      <c r="W47" s="42">
        <v>975.97</v>
      </c>
      <c r="X47" s="42">
        <v>998.24</v>
      </c>
      <c r="Y47" s="42">
        <v>1122.94</v>
      </c>
    </row>
    <row r="48" spans="1:25" ht="51" hidden="1" outlineLevel="1" x14ac:dyDescent="0.2">
      <c r="A48" s="111" t="s">
        <v>70</v>
      </c>
      <c r="B48" s="43">
        <v>892.5441869</v>
      </c>
      <c r="C48" s="43">
        <v>1004.06232215</v>
      </c>
      <c r="D48" s="43">
        <v>1003.6626645699999</v>
      </c>
      <c r="E48" s="43">
        <v>1049.6572539900001</v>
      </c>
      <c r="F48" s="43">
        <v>1062.4218677700001</v>
      </c>
      <c r="G48" s="43">
        <v>1040.8497385200001</v>
      </c>
      <c r="H48" s="43">
        <v>904.25295838</v>
      </c>
      <c r="I48" s="43">
        <v>752.49098630000003</v>
      </c>
      <c r="J48" s="43">
        <v>634.06927126000005</v>
      </c>
      <c r="K48" s="43">
        <v>577.72374871</v>
      </c>
      <c r="L48" s="43">
        <v>591.18819533999999</v>
      </c>
      <c r="M48" s="43">
        <v>596.24394321</v>
      </c>
      <c r="N48" s="43">
        <v>591.10381842000004</v>
      </c>
      <c r="O48" s="43">
        <v>580.99703790000001</v>
      </c>
      <c r="P48" s="43">
        <v>578.94494737000002</v>
      </c>
      <c r="Q48" s="43">
        <v>577.09475183999996</v>
      </c>
      <c r="R48" s="43">
        <v>581.37302853999995</v>
      </c>
      <c r="S48" s="43">
        <v>582.30917564000003</v>
      </c>
      <c r="T48" s="43">
        <v>571.57588880000003</v>
      </c>
      <c r="U48" s="43">
        <v>580.92907453999999</v>
      </c>
      <c r="V48" s="43">
        <v>623.38090235000004</v>
      </c>
      <c r="W48" s="43">
        <v>630.77027142999998</v>
      </c>
      <c r="X48" s="43">
        <v>653.04202108000004</v>
      </c>
      <c r="Y48" s="43">
        <v>777.74335998000004</v>
      </c>
    </row>
    <row r="49" spans="1:25" ht="38.25" hidden="1"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hidden="1"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27">
        <v>7</v>
      </c>
      <c r="B54" s="42">
        <v>1237.98</v>
      </c>
      <c r="C54" s="42">
        <v>1350.99</v>
      </c>
      <c r="D54" s="42">
        <v>1403.66</v>
      </c>
      <c r="E54" s="42">
        <v>1406.29</v>
      </c>
      <c r="F54" s="42">
        <v>1413.24</v>
      </c>
      <c r="G54" s="42">
        <v>1402.8</v>
      </c>
      <c r="H54" s="42">
        <v>1271.53</v>
      </c>
      <c r="I54" s="42">
        <v>1127.1199999999999</v>
      </c>
      <c r="J54" s="42">
        <v>1007.99</v>
      </c>
      <c r="K54" s="42">
        <v>936.2</v>
      </c>
      <c r="L54" s="42">
        <v>941.82</v>
      </c>
      <c r="M54" s="42">
        <v>941.05</v>
      </c>
      <c r="N54" s="42">
        <v>935.62</v>
      </c>
      <c r="O54" s="42">
        <v>911.9</v>
      </c>
      <c r="P54" s="42">
        <v>901.85</v>
      </c>
      <c r="Q54" s="42">
        <v>901.38</v>
      </c>
      <c r="R54" s="42">
        <v>898.82</v>
      </c>
      <c r="S54" s="42">
        <v>905.1</v>
      </c>
      <c r="T54" s="42">
        <v>893.15</v>
      </c>
      <c r="U54" s="42">
        <v>917.06</v>
      </c>
      <c r="V54" s="42">
        <v>944.04</v>
      </c>
      <c r="W54" s="42">
        <v>949.92</v>
      </c>
      <c r="X54" s="42">
        <v>985.11</v>
      </c>
      <c r="Y54" s="42">
        <v>1069.32</v>
      </c>
    </row>
    <row r="55" spans="1:25" ht="51" hidden="1" outlineLevel="1" x14ac:dyDescent="0.2">
      <c r="A55" s="16" t="s">
        <v>70</v>
      </c>
      <c r="B55" s="43">
        <v>892.77884609</v>
      </c>
      <c r="C55" s="43">
        <v>1005.7858493700001</v>
      </c>
      <c r="D55" s="43">
        <v>1058.4606561999999</v>
      </c>
      <c r="E55" s="43">
        <v>1061.0929824899999</v>
      </c>
      <c r="F55" s="43">
        <v>1068.0355280900001</v>
      </c>
      <c r="G55" s="43">
        <v>1057.59608002</v>
      </c>
      <c r="H55" s="43">
        <v>926.33024025999998</v>
      </c>
      <c r="I55" s="43">
        <v>781.92248479</v>
      </c>
      <c r="J55" s="43">
        <v>662.79306692</v>
      </c>
      <c r="K55" s="43">
        <v>591.00067611999998</v>
      </c>
      <c r="L55" s="43">
        <v>596.62021392999998</v>
      </c>
      <c r="M55" s="43">
        <v>595.84571939</v>
      </c>
      <c r="N55" s="43">
        <v>590.41604428000005</v>
      </c>
      <c r="O55" s="43">
        <v>566.70066499999996</v>
      </c>
      <c r="P55" s="43">
        <v>556.64927248000004</v>
      </c>
      <c r="Q55" s="43">
        <v>556.18066160000001</v>
      </c>
      <c r="R55" s="43">
        <v>553.62281910000002</v>
      </c>
      <c r="S55" s="43">
        <v>559.90288225999996</v>
      </c>
      <c r="T55" s="43">
        <v>547.94968625000001</v>
      </c>
      <c r="U55" s="43">
        <v>571.85650654000005</v>
      </c>
      <c r="V55" s="43">
        <v>598.83601543999998</v>
      </c>
      <c r="W55" s="43">
        <v>604.72240052999996</v>
      </c>
      <c r="X55" s="43">
        <v>639.91028243000005</v>
      </c>
      <c r="Y55" s="43">
        <v>724.11690578000002</v>
      </c>
    </row>
    <row r="56" spans="1:25" ht="38.25" hidden="1"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hidden="1"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collapsed="1" thickBot="1" x14ac:dyDescent="0.25">
      <c r="A61" s="33">
        <v>8</v>
      </c>
      <c r="B61" s="42">
        <v>1140.6199999999999</v>
      </c>
      <c r="C61" s="42">
        <v>1187.3699999999999</v>
      </c>
      <c r="D61" s="42">
        <v>1219.77</v>
      </c>
      <c r="E61" s="42">
        <v>1229.8399999999999</v>
      </c>
      <c r="F61" s="42">
        <v>1230.2</v>
      </c>
      <c r="G61" s="42">
        <v>1181.22</v>
      </c>
      <c r="H61" s="42">
        <v>1092.28</v>
      </c>
      <c r="I61" s="42">
        <v>1024.55</v>
      </c>
      <c r="J61" s="42">
        <v>945.85</v>
      </c>
      <c r="K61" s="42">
        <v>904.05</v>
      </c>
      <c r="L61" s="42">
        <v>918.52</v>
      </c>
      <c r="M61" s="42">
        <v>912.77</v>
      </c>
      <c r="N61" s="42">
        <v>904.53</v>
      </c>
      <c r="O61" s="42">
        <v>899.66</v>
      </c>
      <c r="P61" s="42">
        <v>880.39</v>
      </c>
      <c r="Q61" s="42">
        <v>872.83</v>
      </c>
      <c r="R61" s="42">
        <v>865.62</v>
      </c>
      <c r="S61" s="42">
        <v>861.03</v>
      </c>
      <c r="T61" s="42">
        <v>869.82</v>
      </c>
      <c r="U61" s="42">
        <v>882.79</v>
      </c>
      <c r="V61" s="42">
        <v>867.83</v>
      </c>
      <c r="W61" s="42">
        <v>873.26</v>
      </c>
      <c r="X61" s="42">
        <v>952.92</v>
      </c>
      <c r="Y61" s="42">
        <v>1004.87</v>
      </c>
    </row>
    <row r="62" spans="1:25" ht="51" hidden="1" outlineLevel="1" x14ac:dyDescent="0.2">
      <c r="A62" s="111" t="s">
        <v>70</v>
      </c>
      <c r="B62" s="43">
        <v>795.41689455999995</v>
      </c>
      <c r="C62" s="43">
        <v>842.17347572999995</v>
      </c>
      <c r="D62" s="43">
        <v>874.56471352999995</v>
      </c>
      <c r="E62" s="43">
        <v>884.63692319999996</v>
      </c>
      <c r="F62" s="43">
        <v>885.00285253000004</v>
      </c>
      <c r="G62" s="43">
        <v>836.01706561000003</v>
      </c>
      <c r="H62" s="43">
        <v>747.08160898000006</v>
      </c>
      <c r="I62" s="43">
        <v>679.34767363000003</v>
      </c>
      <c r="J62" s="43">
        <v>600.64520109</v>
      </c>
      <c r="K62" s="43">
        <v>558.84574692000001</v>
      </c>
      <c r="L62" s="43">
        <v>573.32371862000002</v>
      </c>
      <c r="M62" s="43">
        <v>567.57435781000004</v>
      </c>
      <c r="N62" s="43">
        <v>559.33127846000002</v>
      </c>
      <c r="O62" s="43">
        <v>554.45474831000001</v>
      </c>
      <c r="P62" s="43">
        <v>535.19209206999994</v>
      </c>
      <c r="Q62" s="43">
        <v>527.63147034999997</v>
      </c>
      <c r="R62" s="43">
        <v>520.41549645999999</v>
      </c>
      <c r="S62" s="43">
        <v>515.82928872000002</v>
      </c>
      <c r="T62" s="43">
        <v>524.62439472999995</v>
      </c>
      <c r="U62" s="43">
        <v>537.58563435999997</v>
      </c>
      <c r="V62" s="43">
        <v>522.63395949999995</v>
      </c>
      <c r="W62" s="43">
        <v>528.05819542999996</v>
      </c>
      <c r="X62" s="43">
        <v>607.71523157000001</v>
      </c>
      <c r="Y62" s="43">
        <v>659.66633945000001</v>
      </c>
    </row>
    <row r="63" spans="1:25" ht="38.25" hidden="1"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hidden="1"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collapsed="1" thickBot="1" x14ac:dyDescent="0.25">
      <c r="A68" s="27">
        <v>9</v>
      </c>
      <c r="B68" s="42">
        <v>1065.69</v>
      </c>
      <c r="C68" s="42">
        <v>1113.42</v>
      </c>
      <c r="D68" s="42">
        <v>1146.58</v>
      </c>
      <c r="E68" s="42">
        <v>1162.33</v>
      </c>
      <c r="F68" s="42">
        <v>1193.58</v>
      </c>
      <c r="G68" s="42">
        <v>1213.93</v>
      </c>
      <c r="H68" s="42">
        <v>1113.6099999999999</v>
      </c>
      <c r="I68" s="42">
        <v>1029.52</v>
      </c>
      <c r="J68" s="42">
        <v>933.46</v>
      </c>
      <c r="K68" s="42">
        <v>880.55</v>
      </c>
      <c r="L68" s="42">
        <v>873.36</v>
      </c>
      <c r="M68" s="42">
        <v>862.77</v>
      </c>
      <c r="N68" s="42">
        <v>843.84</v>
      </c>
      <c r="O68" s="42">
        <v>847.97</v>
      </c>
      <c r="P68" s="42">
        <v>849.57</v>
      </c>
      <c r="Q68" s="42">
        <v>853.51</v>
      </c>
      <c r="R68" s="42">
        <v>854.22</v>
      </c>
      <c r="S68" s="42">
        <v>857.31</v>
      </c>
      <c r="T68" s="42">
        <v>859.78</v>
      </c>
      <c r="U68" s="42">
        <v>870.47</v>
      </c>
      <c r="V68" s="42">
        <v>870.36</v>
      </c>
      <c r="W68" s="42">
        <v>862.66</v>
      </c>
      <c r="X68" s="42">
        <v>893.88</v>
      </c>
      <c r="Y68" s="42">
        <v>969.83</v>
      </c>
    </row>
    <row r="69" spans="1:25" ht="51" hidden="1" outlineLevel="1" x14ac:dyDescent="0.2">
      <c r="A69" s="16" t="s">
        <v>70</v>
      </c>
      <c r="B69" s="43">
        <v>720.48790478000001</v>
      </c>
      <c r="C69" s="43">
        <v>768.2217425</v>
      </c>
      <c r="D69" s="43">
        <v>801.37756682999998</v>
      </c>
      <c r="E69" s="43">
        <v>817.13329269999997</v>
      </c>
      <c r="F69" s="43">
        <v>848.37896923999995</v>
      </c>
      <c r="G69" s="43">
        <v>868.72934864000001</v>
      </c>
      <c r="H69" s="43">
        <v>768.41190658999994</v>
      </c>
      <c r="I69" s="43">
        <v>684.31858649000003</v>
      </c>
      <c r="J69" s="43">
        <v>588.25803997000003</v>
      </c>
      <c r="K69" s="43">
        <v>535.35230956999999</v>
      </c>
      <c r="L69" s="43">
        <v>528.15565848000006</v>
      </c>
      <c r="M69" s="43">
        <v>517.57046066999999</v>
      </c>
      <c r="N69" s="43">
        <v>498.63976263000001</v>
      </c>
      <c r="O69" s="43">
        <v>502.77436619000002</v>
      </c>
      <c r="P69" s="43">
        <v>504.36451290999997</v>
      </c>
      <c r="Q69" s="43">
        <v>508.30863317000001</v>
      </c>
      <c r="R69" s="43">
        <v>509.02244657</v>
      </c>
      <c r="S69" s="43">
        <v>512.11418980999997</v>
      </c>
      <c r="T69" s="43">
        <v>514.58200310999996</v>
      </c>
      <c r="U69" s="43">
        <v>525.26891803000001</v>
      </c>
      <c r="V69" s="43">
        <v>525.15466171000003</v>
      </c>
      <c r="W69" s="43">
        <v>517.46264015999998</v>
      </c>
      <c r="X69" s="43">
        <v>548.68367259000001</v>
      </c>
      <c r="Y69" s="43">
        <v>624.63080705000004</v>
      </c>
    </row>
    <row r="70" spans="1:25" ht="38.25" hidden="1"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hidden="1"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collapsed="1" thickBot="1" x14ac:dyDescent="0.25">
      <c r="A75" s="33">
        <v>10</v>
      </c>
      <c r="B75" s="42">
        <v>1036.06</v>
      </c>
      <c r="C75" s="42">
        <v>1083.8599999999999</v>
      </c>
      <c r="D75" s="42">
        <v>1123.27</v>
      </c>
      <c r="E75" s="42">
        <v>1144.8900000000001</v>
      </c>
      <c r="F75" s="42">
        <v>1170.2</v>
      </c>
      <c r="G75" s="42">
        <v>1198.8</v>
      </c>
      <c r="H75" s="42">
        <v>1145.06</v>
      </c>
      <c r="I75" s="42">
        <v>1072.54</v>
      </c>
      <c r="J75" s="42">
        <v>966.64</v>
      </c>
      <c r="K75" s="42">
        <v>882.45</v>
      </c>
      <c r="L75" s="42">
        <v>849.54</v>
      </c>
      <c r="M75" s="42">
        <v>845.68</v>
      </c>
      <c r="N75" s="42">
        <v>849.56</v>
      </c>
      <c r="O75" s="42">
        <v>867.29</v>
      </c>
      <c r="P75" s="42">
        <v>875.39</v>
      </c>
      <c r="Q75" s="42">
        <v>879.12</v>
      </c>
      <c r="R75" s="42">
        <v>882.41</v>
      </c>
      <c r="S75" s="42">
        <v>872.92</v>
      </c>
      <c r="T75" s="42">
        <v>856.58</v>
      </c>
      <c r="U75" s="42">
        <v>853.81</v>
      </c>
      <c r="V75" s="42">
        <v>862.81</v>
      </c>
      <c r="W75" s="42">
        <v>883.91</v>
      </c>
      <c r="X75" s="42">
        <v>899</v>
      </c>
      <c r="Y75" s="42">
        <v>956.66</v>
      </c>
    </row>
    <row r="76" spans="1:25" ht="51" hidden="1" outlineLevel="1" x14ac:dyDescent="0.2">
      <c r="A76" s="111" t="s">
        <v>70</v>
      </c>
      <c r="B76" s="43">
        <v>690.85445018999997</v>
      </c>
      <c r="C76" s="43">
        <v>738.65519215999996</v>
      </c>
      <c r="D76" s="43">
        <v>778.07049243999995</v>
      </c>
      <c r="E76" s="43">
        <v>799.68567383000004</v>
      </c>
      <c r="F76" s="43">
        <v>824.99519750000002</v>
      </c>
      <c r="G76" s="43">
        <v>853.60025716999996</v>
      </c>
      <c r="H76" s="43">
        <v>799.85562062999998</v>
      </c>
      <c r="I76" s="43">
        <v>727.34212376999994</v>
      </c>
      <c r="J76" s="43">
        <v>621.43553153000005</v>
      </c>
      <c r="K76" s="43">
        <v>537.24876122000001</v>
      </c>
      <c r="L76" s="43">
        <v>504.34158760000003</v>
      </c>
      <c r="M76" s="43">
        <v>500.48369604999999</v>
      </c>
      <c r="N76" s="43">
        <v>504.35504004000001</v>
      </c>
      <c r="O76" s="43">
        <v>522.08757020999997</v>
      </c>
      <c r="P76" s="43">
        <v>530.18604491999997</v>
      </c>
      <c r="Q76" s="43">
        <v>533.91908524999997</v>
      </c>
      <c r="R76" s="43">
        <v>537.21301284000003</v>
      </c>
      <c r="S76" s="43">
        <v>527.71798360000003</v>
      </c>
      <c r="T76" s="43">
        <v>511.38249328000001</v>
      </c>
      <c r="U76" s="43">
        <v>508.61361019999998</v>
      </c>
      <c r="V76" s="43">
        <v>517.61224016999995</v>
      </c>
      <c r="W76" s="43">
        <v>538.70730811999999</v>
      </c>
      <c r="X76" s="43">
        <v>553.80133017000003</v>
      </c>
      <c r="Y76" s="43">
        <v>611.46322520000001</v>
      </c>
    </row>
    <row r="77" spans="1:25" ht="38.25" hidden="1"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hidden="1"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collapsed="1" thickBot="1" x14ac:dyDescent="0.25">
      <c r="A82" s="27">
        <v>11</v>
      </c>
      <c r="B82" s="42">
        <v>1055.28</v>
      </c>
      <c r="C82" s="42">
        <v>1113.3699999999999</v>
      </c>
      <c r="D82" s="42">
        <v>1148.95</v>
      </c>
      <c r="E82" s="42">
        <v>1166.78</v>
      </c>
      <c r="F82" s="42">
        <v>1178.1300000000001</v>
      </c>
      <c r="G82" s="42">
        <v>1163.08</v>
      </c>
      <c r="H82" s="42">
        <v>1106.03</v>
      </c>
      <c r="I82" s="42">
        <v>1042.28</v>
      </c>
      <c r="J82" s="42">
        <v>951.06</v>
      </c>
      <c r="K82" s="42">
        <v>877.28</v>
      </c>
      <c r="L82" s="42">
        <v>844.55</v>
      </c>
      <c r="M82" s="42">
        <v>835.15</v>
      </c>
      <c r="N82" s="42">
        <v>843.96</v>
      </c>
      <c r="O82" s="42">
        <v>834.65</v>
      </c>
      <c r="P82" s="42">
        <v>842.45</v>
      </c>
      <c r="Q82" s="42">
        <v>838.76</v>
      </c>
      <c r="R82" s="42">
        <v>840.97</v>
      </c>
      <c r="S82" s="42">
        <v>845.36</v>
      </c>
      <c r="T82" s="42">
        <v>846.85</v>
      </c>
      <c r="U82" s="42">
        <v>849.21</v>
      </c>
      <c r="V82" s="42">
        <v>856.32</v>
      </c>
      <c r="W82" s="42">
        <v>881.08</v>
      </c>
      <c r="X82" s="42">
        <v>944.94</v>
      </c>
      <c r="Y82" s="42">
        <v>1036.07</v>
      </c>
    </row>
    <row r="83" spans="1:25" ht="51" hidden="1" outlineLevel="1" x14ac:dyDescent="0.2">
      <c r="A83" s="16" t="s">
        <v>70</v>
      </c>
      <c r="B83" s="43">
        <v>710.08077367999999</v>
      </c>
      <c r="C83" s="43">
        <v>768.17286414</v>
      </c>
      <c r="D83" s="43">
        <v>803.74637055999995</v>
      </c>
      <c r="E83" s="43">
        <v>821.58338696999999</v>
      </c>
      <c r="F83" s="43">
        <v>832.93176001999996</v>
      </c>
      <c r="G83" s="43">
        <v>817.87753456999997</v>
      </c>
      <c r="H83" s="43">
        <v>760.83372939000003</v>
      </c>
      <c r="I83" s="43">
        <v>697.07506040999999</v>
      </c>
      <c r="J83" s="43">
        <v>605.86088169000004</v>
      </c>
      <c r="K83" s="43">
        <v>532.08307233000005</v>
      </c>
      <c r="L83" s="43">
        <v>499.35321450999999</v>
      </c>
      <c r="M83" s="43">
        <v>489.94986261999998</v>
      </c>
      <c r="N83" s="43">
        <v>498.75817276999999</v>
      </c>
      <c r="O83" s="43">
        <v>489.45091602999997</v>
      </c>
      <c r="P83" s="43">
        <v>497.25400278000001</v>
      </c>
      <c r="Q83" s="43">
        <v>493.55737966999999</v>
      </c>
      <c r="R83" s="43">
        <v>495.76497282000003</v>
      </c>
      <c r="S83" s="43">
        <v>500.15869012000002</v>
      </c>
      <c r="T83" s="43">
        <v>501.65178494000003</v>
      </c>
      <c r="U83" s="43">
        <v>504.00463946999997</v>
      </c>
      <c r="V83" s="43">
        <v>511.11786472</v>
      </c>
      <c r="W83" s="43">
        <v>535.87761381999997</v>
      </c>
      <c r="X83" s="43">
        <v>599.73709289999999</v>
      </c>
      <c r="Y83" s="43">
        <v>690.86864860000003</v>
      </c>
    </row>
    <row r="84" spans="1:25" ht="38.25" hidden="1"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hidden="1"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collapsed="1" thickBot="1" x14ac:dyDescent="0.25">
      <c r="A89" s="33">
        <v>12</v>
      </c>
      <c r="B89" s="42">
        <v>1080.1500000000001</v>
      </c>
      <c r="C89" s="42">
        <v>1136.6400000000001</v>
      </c>
      <c r="D89" s="42">
        <v>1165.1600000000001</v>
      </c>
      <c r="E89" s="42">
        <v>1173.6500000000001</v>
      </c>
      <c r="F89" s="42">
        <v>1186.7</v>
      </c>
      <c r="G89" s="42">
        <v>1174.48</v>
      </c>
      <c r="H89" s="42">
        <v>1097.98</v>
      </c>
      <c r="I89" s="42">
        <v>1022.66</v>
      </c>
      <c r="J89" s="42">
        <v>917.62</v>
      </c>
      <c r="K89" s="42">
        <v>872.04</v>
      </c>
      <c r="L89" s="42">
        <v>897.95</v>
      </c>
      <c r="M89" s="42">
        <v>895.87</v>
      </c>
      <c r="N89" s="42">
        <v>883.74</v>
      </c>
      <c r="O89" s="42">
        <v>877.09</v>
      </c>
      <c r="P89" s="42">
        <v>871.83</v>
      </c>
      <c r="Q89" s="42">
        <v>872.15</v>
      </c>
      <c r="R89" s="42">
        <v>864</v>
      </c>
      <c r="S89" s="42">
        <v>866.51</v>
      </c>
      <c r="T89" s="42">
        <v>849.22</v>
      </c>
      <c r="U89" s="42">
        <v>848.9</v>
      </c>
      <c r="V89" s="42">
        <v>828.7</v>
      </c>
      <c r="W89" s="42">
        <v>836.23</v>
      </c>
      <c r="X89" s="42">
        <v>888.83</v>
      </c>
      <c r="Y89" s="42">
        <v>961.73</v>
      </c>
    </row>
    <row r="90" spans="1:25" ht="51" hidden="1" outlineLevel="1" x14ac:dyDescent="0.2">
      <c r="A90" s="111" t="s">
        <v>70</v>
      </c>
      <c r="B90" s="43">
        <v>734.95082632000003</v>
      </c>
      <c r="C90" s="43">
        <v>791.44357363999995</v>
      </c>
      <c r="D90" s="43">
        <v>819.95589034</v>
      </c>
      <c r="E90" s="43">
        <v>828.44508556000005</v>
      </c>
      <c r="F90" s="43">
        <v>841.49455849000003</v>
      </c>
      <c r="G90" s="43">
        <v>829.28039191000005</v>
      </c>
      <c r="H90" s="43">
        <v>752.77860566000004</v>
      </c>
      <c r="I90" s="43">
        <v>677.46085587000005</v>
      </c>
      <c r="J90" s="43">
        <v>572.42206756999997</v>
      </c>
      <c r="K90" s="43">
        <v>526.84041805000004</v>
      </c>
      <c r="L90" s="43">
        <v>552.74522161000004</v>
      </c>
      <c r="M90" s="43">
        <v>550.66638248000004</v>
      </c>
      <c r="N90" s="43">
        <v>538.54240283000001</v>
      </c>
      <c r="O90" s="43">
        <v>531.89313995999998</v>
      </c>
      <c r="P90" s="43">
        <v>526.62539859000003</v>
      </c>
      <c r="Q90" s="43">
        <v>526.95331927999996</v>
      </c>
      <c r="R90" s="43">
        <v>518.79974247999996</v>
      </c>
      <c r="S90" s="43">
        <v>521.30829073999996</v>
      </c>
      <c r="T90" s="43">
        <v>504.01482897</v>
      </c>
      <c r="U90" s="43">
        <v>503.69998817999999</v>
      </c>
      <c r="V90" s="43">
        <v>483.50294271000001</v>
      </c>
      <c r="W90" s="43">
        <v>491.02591172000001</v>
      </c>
      <c r="X90" s="43">
        <v>543.62554262000003</v>
      </c>
      <c r="Y90" s="43">
        <v>616.52795332999995</v>
      </c>
    </row>
    <row r="91" spans="1:25" ht="38.25" hidden="1"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hidden="1"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13</v>
      </c>
      <c r="B96" s="42">
        <v>993.02</v>
      </c>
      <c r="C96" s="42">
        <v>1051.81</v>
      </c>
      <c r="D96" s="42">
        <v>1078.8499999999999</v>
      </c>
      <c r="E96" s="42">
        <v>1081.0999999999999</v>
      </c>
      <c r="F96" s="42">
        <v>1091.33</v>
      </c>
      <c r="G96" s="42">
        <v>1101.6099999999999</v>
      </c>
      <c r="H96" s="42">
        <v>1026.72</v>
      </c>
      <c r="I96" s="42">
        <v>919.58</v>
      </c>
      <c r="J96" s="42">
        <v>873.52</v>
      </c>
      <c r="K96" s="42">
        <v>827.04</v>
      </c>
      <c r="L96" s="42">
        <v>864.5</v>
      </c>
      <c r="M96" s="42">
        <v>864.92</v>
      </c>
      <c r="N96" s="42">
        <v>856.48</v>
      </c>
      <c r="O96" s="42">
        <v>860.95</v>
      </c>
      <c r="P96" s="42">
        <v>854.71</v>
      </c>
      <c r="Q96" s="42">
        <v>842.47</v>
      </c>
      <c r="R96" s="42">
        <v>839.36</v>
      </c>
      <c r="S96" s="42">
        <v>835.84</v>
      </c>
      <c r="T96" s="42">
        <v>807.37</v>
      </c>
      <c r="U96" s="42">
        <v>801.22</v>
      </c>
      <c r="V96" s="42">
        <v>805.64</v>
      </c>
      <c r="W96" s="42">
        <v>838.45</v>
      </c>
      <c r="X96" s="42">
        <v>873.01</v>
      </c>
      <c r="Y96" s="42">
        <v>924.39</v>
      </c>
    </row>
    <row r="97" spans="1:25" ht="51" hidden="1" outlineLevel="1" x14ac:dyDescent="0.2">
      <c r="A97" s="16" t="s">
        <v>70</v>
      </c>
      <c r="B97" s="43">
        <v>647.82319342999995</v>
      </c>
      <c r="C97" s="43">
        <v>706.61216023999998</v>
      </c>
      <c r="D97" s="43">
        <v>733.64893304999998</v>
      </c>
      <c r="E97" s="43">
        <v>735.90343413999994</v>
      </c>
      <c r="F97" s="43">
        <v>746.12908947000005</v>
      </c>
      <c r="G97" s="43">
        <v>756.40837183999997</v>
      </c>
      <c r="H97" s="43">
        <v>681.51692135999997</v>
      </c>
      <c r="I97" s="43">
        <v>574.38120594999998</v>
      </c>
      <c r="J97" s="43">
        <v>528.32253705999995</v>
      </c>
      <c r="K97" s="43">
        <v>481.83879028000001</v>
      </c>
      <c r="L97" s="43">
        <v>519.29682164999997</v>
      </c>
      <c r="M97" s="43">
        <v>519.72153565999997</v>
      </c>
      <c r="N97" s="43">
        <v>511.28103863000001</v>
      </c>
      <c r="O97" s="43">
        <v>515.74904448999996</v>
      </c>
      <c r="P97" s="43">
        <v>509.51155183999998</v>
      </c>
      <c r="Q97" s="43">
        <v>497.27142350000003</v>
      </c>
      <c r="R97" s="43">
        <v>494.15645115000001</v>
      </c>
      <c r="S97" s="43">
        <v>490.64149039</v>
      </c>
      <c r="T97" s="43">
        <v>462.16611422</v>
      </c>
      <c r="U97" s="43">
        <v>456.01856172999999</v>
      </c>
      <c r="V97" s="43">
        <v>460.44110606999999</v>
      </c>
      <c r="W97" s="43">
        <v>493.25316893000002</v>
      </c>
      <c r="X97" s="43">
        <v>527.81019674000004</v>
      </c>
      <c r="Y97" s="43">
        <v>579.19203497000001</v>
      </c>
    </row>
    <row r="98" spans="1:25" ht="38.25" hidden="1"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hidden="1"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collapsed="1" thickBot="1" x14ac:dyDescent="0.25">
      <c r="A103" s="33">
        <v>14</v>
      </c>
      <c r="B103" s="42">
        <v>928.25</v>
      </c>
      <c r="C103" s="42">
        <v>982.49</v>
      </c>
      <c r="D103" s="42">
        <v>1005.58</v>
      </c>
      <c r="E103" s="42">
        <v>1013.22</v>
      </c>
      <c r="F103" s="42">
        <v>1030.1199999999999</v>
      </c>
      <c r="G103" s="42">
        <v>1027.6400000000001</v>
      </c>
      <c r="H103" s="42">
        <v>969.1</v>
      </c>
      <c r="I103" s="42">
        <v>885.15</v>
      </c>
      <c r="J103" s="42">
        <v>819.94</v>
      </c>
      <c r="K103" s="42">
        <v>767.3</v>
      </c>
      <c r="L103" s="42">
        <v>756.69</v>
      </c>
      <c r="M103" s="42">
        <v>744.4</v>
      </c>
      <c r="N103" s="42">
        <v>734.54</v>
      </c>
      <c r="O103" s="42">
        <v>733.76</v>
      </c>
      <c r="P103" s="42">
        <v>730.01</v>
      </c>
      <c r="Q103" s="42">
        <v>735.37</v>
      </c>
      <c r="R103" s="42">
        <v>729.72</v>
      </c>
      <c r="S103" s="42">
        <v>726.7</v>
      </c>
      <c r="T103" s="42">
        <v>728.72</v>
      </c>
      <c r="U103" s="42">
        <v>747.57</v>
      </c>
      <c r="V103" s="42">
        <v>812.55</v>
      </c>
      <c r="W103" s="42">
        <v>868.57</v>
      </c>
      <c r="X103" s="42">
        <v>881.95</v>
      </c>
      <c r="Y103" s="42">
        <v>873.06</v>
      </c>
    </row>
    <row r="104" spans="1:25" ht="51" hidden="1" outlineLevel="1" x14ac:dyDescent="0.2">
      <c r="A104" s="111" t="s">
        <v>70</v>
      </c>
      <c r="B104" s="43">
        <v>583.04619882999998</v>
      </c>
      <c r="C104" s="43">
        <v>637.29418013999998</v>
      </c>
      <c r="D104" s="43">
        <v>660.37933946999999</v>
      </c>
      <c r="E104" s="43">
        <v>668.02161172000001</v>
      </c>
      <c r="F104" s="43">
        <v>684.91764513999999</v>
      </c>
      <c r="G104" s="43">
        <v>682.44292494000001</v>
      </c>
      <c r="H104" s="43">
        <v>623.90429573999995</v>
      </c>
      <c r="I104" s="43">
        <v>539.95299226999998</v>
      </c>
      <c r="J104" s="43">
        <v>474.73741660000002</v>
      </c>
      <c r="K104" s="43">
        <v>422.09535209000001</v>
      </c>
      <c r="L104" s="43">
        <v>411.49428776000002</v>
      </c>
      <c r="M104" s="43">
        <v>399.19684139999998</v>
      </c>
      <c r="N104" s="43">
        <v>389.34358506000001</v>
      </c>
      <c r="O104" s="43">
        <v>388.56214610000001</v>
      </c>
      <c r="P104" s="43">
        <v>384.81046835000001</v>
      </c>
      <c r="Q104" s="43">
        <v>390.17304424999998</v>
      </c>
      <c r="R104" s="43">
        <v>384.52165293000002</v>
      </c>
      <c r="S104" s="43">
        <v>381.50219781999999</v>
      </c>
      <c r="T104" s="43">
        <v>383.51900117000002</v>
      </c>
      <c r="U104" s="43">
        <v>402.36532625000001</v>
      </c>
      <c r="V104" s="43">
        <v>467.35305925</v>
      </c>
      <c r="W104" s="43">
        <v>523.37388151000005</v>
      </c>
      <c r="X104" s="43">
        <v>536.74553161999995</v>
      </c>
      <c r="Y104" s="43">
        <v>527.85852894000004</v>
      </c>
    </row>
    <row r="105" spans="1:25" ht="38.25" hidden="1"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hidden="1"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collapsed="1" thickBot="1" x14ac:dyDescent="0.25">
      <c r="A110" s="27">
        <v>15</v>
      </c>
      <c r="B110" s="42">
        <v>914.21</v>
      </c>
      <c r="C110" s="42">
        <v>948.57</v>
      </c>
      <c r="D110" s="42">
        <v>959.11</v>
      </c>
      <c r="E110" s="42">
        <v>974.47</v>
      </c>
      <c r="F110" s="42">
        <v>988.91</v>
      </c>
      <c r="G110" s="42">
        <v>986.25</v>
      </c>
      <c r="H110" s="42">
        <v>1005.5</v>
      </c>
      <c r="I110" s="42">
        <v>979.8</v>
      </c>
      <c r="J110" s="42">
        <v>913.73</v>
      </c>
      <c r="K110" s="42">
        <v>853.61</v>
      </c>
      <c r="L110" s="42">
        <v>749.32</v>
      </c>
      <c r="M110" s="42">
        <v>745.26</v>
      </c>
      <c r="N110" s="42">
        <v>747.4</v>
      </c>
      <c r="O110" s="42">
        <v>755.43</v>
      </c>
      <c r="P110" s="42">
        <v>750.96</v>
      </c>
      <c r="Q110" s="42">
        <v>750.24</v>
      </c>
      <c r="R110" s="42">
        <v>743.19</v>
      </c>
      <c r="S110" s="42">
        <v>740.37</v>
      </c>
      <c r="T110" s="42">
        <v>757.08</v>
      </c>
      <c r="U110" s="42">
        <v>774.58</v>
      </c>
      <c r="V110" s="42">
        <v>786.83</v>
      </c>
      <c r="W110" s="42">
        <v>879.5</v>
      </c>
      <c r="X110" s="42">
        <v>903.24</v>
      </c>
      <c r="Y110" s="42">
        <v>897.52</v>
      </c>
    </row>
    <row r="111" spans="1:25" ht="51" hidden="1" outlineLevel="1" x14ac:dyDescent="0.2">
      <c r="A111" s="16" t="s">
        <v>70</v>
      </c>
      <c r="B111" s="43">
        <v>569.01166703000001</v>
      </c>
      <c r="C111" s="43">
        <v>603.36657277999996</v>
      </c>
      <c r="D111" s="43">
        <v>613.91171161</v>
      </c>
      <c r="E111" s="43">
        <v>629.27004025999997</v>
      </c>
      <c r="F111" s="43">
        <v>643.71395522</v>
      </c>
      <c r="G111" s="43">
        <v>641.04654556000003</v>
      </c>
      <c r="H111" s="43">
        <v>660.29638011999998</v>
      </c>
      <c r="I111" s="43">
        <v>634.60167611999998</v>
      </c>
      <c r="J111" s="43">
        <v>568.53024362999997</v>
      </c>
      <c r="K111" s="43">
        <v>508.40547500999998</v>
      </c>
      <c r="L111" s="43">
        <v>404.11882308999998</v>
      </c>
      <c r="M111" s="43">
        <v>400.06037216999999</v>
      </c>
      <c r="N111" s="43">
        <v>402.20430031000001</v>
      </c>
      <c r="O111" s="43">
        <v>410.23123473999999</v>
      </c>
      <c r="P111" s="43">
        <v>405.75567060999998</v>
      </c>
      <c r="Q111" s="43">
        <v>405.04415682000001</v>
      </c>
      <c r="R111" s="43">
        <v>397.99249277000001</v>
      </c>
      <c r="S111" s="43">
        <v>395.17318906000003</v>
      </c>
      <c r="T111" s="43">
        <v>411.87443797999998</v>
      </c>
      <c r="U111" s="43">
        <v>429.37449557999997</v>
      </c>
      <c r="V111" s="43">
        <v>441.63337245999998</v>
      </c>
      <c r="W111" s="43">
        <v>534.30382066000004</v>
      </c>
      <c r="X111" s="43">
        <v>558.03858792999995</v>
      </c>
      <c r="Y111" s="43">
        <v>552.31489883999996</v>
      </c>
    </row>
    <row r="112" spans="1:25" ht="38.25" hidden="1"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hidden="1"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collapsed="1" thickBot="1" x14ac:dyDescent="0.25">
      <c r="A117" s="33">
        <v>16</v>
      </c>
      <c r="B117" s="42">
        <v>975.6</v>
      </c>
      <c r="C117" s="42">
        <v>991.15</v>
      </c>
      <c r="D117" s="42">
        <v>1025.8699999999999</v>
      </c>
      <c r="E117" s="42">
        <v>1049.73</v>
      </c>
      <c r="F117" s="42">
        <v>1083.26</v>
      </c>
      <c r="G117" s="42">
        <v>1090.95</v>
      </c>
      <c r="H117" s="42">
        <v>1036.6500000000001</v>
      </c>
      <c r="I117" s="42">
        <v>960.22</v>
      </c>
      <c r="J117" s="42">
        <v>884.83</v>
      </c>
      <c r="K117" s="42">
        <v>843.45</v>
      </c>
      <c r="L117" s="42">
        <v>865.1</v>
      </c>
      <c r="M117" s="42">
        <v>861.74</v>
      </c>
      <c r="N117" s="42">
        <v>851.28</v>
      </c>
      <c r="O117" s="42">
        <v>850.78</v>
      </c>
      <c r="P117" s="42">
        <v>846.82</v>
      </c>
      <c r="Q117" s="42">
        <v>839.54</v>
      </c>
      <c r="R117" s="42">
        <v>846.46</v>
      </c>
      <c r="S117" s="42">
        <v>842.61</v>
      </c>
      <c r="T117" s="42">
        <v>839.98</v>
      </c>
      <c r="U117" s="42">
        <v>829.2</v>
      </c>
      <c r="V117" s="42">
        <v>840.84</v>
      </c>
      <c r="W117" s="42">
        <v>901.75</v>
      </c>
      <c r="X117" s="42">
        <v>921.01</v>
      </c>
      <c r="Y117" s="42">
        <v>905.77</v>
      </c>
    </row>
    <row r="118" spans="1:25" ht="51" hidden="1" outlineLevel="1" x14ac:dyDescent="0.2">
      <c r="A118" s="111" t="s">
        <v>70</v>
      </c>
      <c r="B118" s="43">
        <v>630.39933828999995</v>
      </c>
      <c r="C118" s="43">
        <v>645.95121700000004</v>
      </c>
      <c r="D118" s="43">
        <v>680.67020656</v>
      </c>
      <c r="E118" s="43">
        <v>704.53207108000004</v>
      </c>
      <c r="F118" s="43">
        <v>738.06034805000002</v>
      </c>
      <c r="G118" s="43">
        <v>745.74607940999999</v>
      </c>
      <c r="H118" s="43">
        <v>691.44695377000005</v>
      </c>
      <c r="I118" s="43">
        <v>615.01530156000001</v>
      </c>
      <c r="J118" s="43">
        <v>539.63421605999997</v>
      </c>
      <c r="K118" s="43">
        <v>498.25198562999998</v>
      </c>
      <c r="L118" s="43">
        <v>519.89527944999998</v>
      </c>
      <c r="M118" s="43">
        <v>516.53927510999995</v>
      </c>
      <c r="N118" s="43">
        <v>506.08283068999998</v>
      </c>
      <c r="O118" s="43">
        <v>505.58126987000003</v>
      </c>
      <c r="P118" s="43">
        <v>501.61743903000001</v>
      </c>
      <c r="Q118" s="43">
        <v>494.34032679000001</v>
      </c>
      <c r="R118" s="43">
        <v>501.25787716000002</v>
      </c>
      <c r="S118" s="43">
        <v>497.40871741000001</v>
      </c>
      <c r="T118" s="43">
        <v>494.77957598</v>
      </c>
      <c r="U118" s="43">
        <v>484.00016706000002</v>
      </c>
      <c r="V118" s="43">
        <v>495.64386701000001</v>
      </c>
      <c r="W118" s="43">
        <v>556.54560163999997</v>
      </c>
      <c r="X118" s="43">
        <v>575.81196517000001</v>
      </c>
      <c r="Y118" s="43">
        <v>560.56778472999997</v>
      </c>
    </row>
    <row r="119" spans="1:25" ht="38.25" hidden="1"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hidden="1"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collapsed="1" thickBot="1" x14ac:dyDescent="0.25">
      <c r="A124" s="27">
        <v>17</v>
      </c>
      <c r="B124" s="42">
        <v>1011.73</v>
      </c>
      <c r="C124" s="42">
        <v>1049.49</v>
      </c>
      <c r="D124" s="42">
        <v>1091.28</v>
      </c>
      <c r="E124" s="42">
        <v>1101.31</v>
      </c>
      <c r="F124" s="42">
        <v>1115.8900000000001</v>
      </c>
      <c r="G124" s="42">
        <v>1110.1400000000001</v>
      </c>
      <c r="H124" s="42">
        <v>1078.8599999999999</v>
      </c>
      <c r="I124" s="42">
        <v>1017.79</v>
      </c>
      <c r="J124" s="42">
        <v>937.42</v>
      </c>
      <c r="K124" s="42">
        <v>864.93</v>
      </c>
      <c r="L124" s="42">
        <v>840.29</v>
      </c>
      <c r="M124" s="42">
        <v>833.04</v>
      </c>
      <c r="N124" s="42">
        <v>825.03</v>
      </c>
      <c r="O124" s="42">
        <v>822.05</v>
      </c>
      <c r="P124" s="42">
        <v>815.78</v>
      </c>
      <c r="Q124" s="42">
        <v>810.95</v>
      </c>
      <c r="R124" s="42">
        <v>807.41</v>
      </c>
      <c r="S124" s="42">
        <v>811</v>
      </c>
      <c r="T124" s="42">
        <v>822.96</v>
      </c>
      <c r="U124" s="42">
        <v>818.2</v>
      </c>
      <c r="V124" s="42">
        <v>839.05</v>
      </c>
      <c r="W124" s="42">
        <v>876.41</v>
      </c>
      <c r="X124" s="42">
        <v>898.26</v>
      </c>
      <c r="Y124" s="42">
        <v>924.99</v>
      </c>
    </row>
    <row r="125" spans="1:25" ht="51" hidden="1" outlineLevel="1" x14ac:dyDescent="0.2">
      <c r="A125" s="16" t="s">
        <v>70</v>
      </c>
      <c r="B125" s="43">
        <v>666.52646398000002</v>
      </c>
      <c r="C125" s="43">
        <v>704.28706005000004</v>
      </c>
      <c r="D125" s="43">
        <v>746.08033045000002</v>
      </c>
      <c r="E125" s="43">
        <v>756.10899670000003</v>
      </c>
      <c r="F125" s="43">
        <v>770.68449204000001</v>
      </c>
      <c r="G125" s="43">
        <v>764.93783442999995</v>
      </c>
      <c r="H125" s="43">
        <v>733.66244786000004</v>
      </c>
      <c r="I125" s="43">
        <v>672.58985409000002</v>
      </c>
      <c r="J125" s="43">
        <v>592.22366982000005</v>
      </c>
      <c r="K125" s="43">
        <v>519.73001838000005</v>
      </c>
      <c r="L125" s="43">
        <v>495.08881808000001</v>
      </c>
      <c r="M125" s="43">
        <v>487.84377353999997</v>
      </c>
      <c r="N125" s="43">
        <v>479.83008855999998</v>
      </c>
      <c r="O125" s="43">
        <v>476.84792756000002</v>
      </c>
      <c r="P125" s="43">
        <v>470.57529503000001</v>
      </c>
      <c r="Q125" s="43">
        <v>465.75219535000002</v>
      </c>
      <c r="R125" s="43">
        <v>462.20613047000001</v>
      </c>
      <c r="S125" s="43">
        <v>465.80199390000001</v>
      </c>
      <c r="T125" s="43">
        <v>477.75986189000002</v>
      </c>
      <c r="U125" s="43">
        <v>473.00380558000001</v>
      </c>
      <c r="V125" s="43">
        <v>493.84550910000002</v>
      </c>
      <c r="W125" s="43">
        <v>531.21036314000003</v>
      </c>
      <c r="X125" s="43">
        <v>553.05560916000002</v>
      </c>
      <c r="Y125" s="43">
        <v>579.79058573999998</v>
      </c>
    </row>
    <row r="126" spans="1:25" ht="38.25" hidden="1"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hidden="1"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collapsed="1" thickBot="1" x14ac:dyDescent="0.25">
      <c r="A131" s="28">
        <v>18</v>
      </c>
      <c r="B131" s="42">
        <v>1003.29</v>
      </c>
      <c r="C131" s="42">
        <v>1064.8399999999999</v>
      </c>
      <c r="D131" s="42">
        <v>1080.6600000000001</v>
      </c>
      <c r="E131" s="42">
        <v>1080.42</v>
      </c>
      <c r="F131" s="42">
        <v>1085.74</v>
      </c>
      <c r="G131" s="42">
        <v>1088.1300000000001</v>
      </c>
      <c r="H131" s="42">
        <v>1029</v>
      </c>
      <c r="I131" s="42">
        <v>934.63</v>
      </c>
      <c r="J131" s="42">
        <v>845.43</v>
      </c>
      <c r="K131" s="42">
        <v>825.42</v>
      </c>
      <c r="L131" s="42">
        <v>821.49</v>
      </c>
      <c r="M131" s="42">
        <v>804.09</v>
      </c>
      <c r="N131" s="42">
        <v>789.83</v>
      </c>
      <c r="O131" s="42">
        <v>787.87</v>
      </c>
      <c r="P131" s="42">
        <v>795.8</v>
      </c>
      <c r="Q131" s="42">
        <v>787.87</v>
      </c>
      <c r="R131" s="42">
        <v>795.87</v>
      </c>
      <c r="S131" s="42">
        <v>799.28</v>
      </c>
      <c r="T131" s="42">
        <v>797.32</v>
      </c>
      <c r="U131" s="42">
        <v>806.76</v>
      </c>
      <c r="V131" s="42">
        <v>828.52</v>
      </c>
      <c r="W131" s="42">
        <v>876.88</v>
      </c>
      <c r="X131" s="42">
        <v>899.6</v>
      </c>
      <c r="Y131" s="42">
        <v>921.58</v>
      </c>
    </row>
    <row r="132" spans="1:25" ht="51" hidden="1" outlineLevel="1" x14ac:dyDescent="0.2">
      <c r="A132" s="16" t="s">
        <v>70</v>
      </c>
      <c r="B132" s="43">
        <v>658.08446567999999</v>
      </c>
      <c r="C132" s="43">
        <v>719.63665878999996</v>
      </c>
      <c r="D132" s="43">
        <v>735.45534298999996</v>
      </c>
      <c r="E132" s="43">
        <v>735.21755213999995</v>
      </c>
      <c r="F132" s="43">
        <v>740.54199975999995</v>
      </c>
      <c r="G132" s="43">
        <v>742.92512266999995</v>
      </c>
      <c r="H132" s="43">
        <v>683.79879194</v>
      </c>
      <c r="I132" s="43">
        <v>589.43237694000004</v>
      </c>
      <c r="J132" s="43">
        <v>500.23218573000003</v>
      </c>
      <c r="K132" s="43">
        <v>480.22039209000002</v>
      </c>
      <c r="L132" s="43">
        <v>476.28817493999998</v>
      </c>
      <c r="M132" s="43">
        <v>458.88915706</v>
      </c>
      <c r="N132" s="43">
        <v>444.63234306999999</v>
      </c>
      <c r="O132" s="43">
        <v>442.67364559999999</v>
      </c>
      <c r="P132" s="43">
        <v>450.60263369</v>
      </c>
      <c r="Q132" s="43">
        <v>442.67385142000001</v>
      </c>
      <c r="R132" s="43">
        <v>450.66853384000001</v>
      </c>
      <c r="S132" s="43">
        <v>454.08262246999999</v>
      </c>
      <c r="T132" s="43">
        <v>452.12334759999999</v>
      </c>
      <c r="U132" s="43">
        <v>461.56335437000001</v>
      </c>
      <c r="V132" s="43">
        <v>483.31647348000001</v>
      </c>
      <c r="W132" s="43">
        <v>531.67959523000002</v>
      </c>
      <c r="X132" s="43">
        <v>554.39498748000005</v>
      </c>
      <c r="Y132" s="43">
        <v>576.37889974999996</v>
      </c>
    </row>
    <row r="133" spans="1:25" ht="38.25" hidden="1"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hidden="1"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33">
        <v>19</v>
      </c>
      <c r="B138" s="42">
        <v>994.18</v>
      </c>
      <c r="C138" s="42">
        <v>1061.44</v>
      </c>
      <c r="D138" s="42">
        <v>1096.24</v>
      </c>
      <c r="E138" s="42">
        <v>1104.3</v>
      </c>
      <c r="F138" s="42">
        <v>1125.6500000000001</v>
      </c>
      <c r="G138" s="42">
        <v>1151.18</v>
      </c>
      <c r="H138" s="42">
        <v>1099.08</v>
      </c>
      <c r="I138" s="42">
        <v>998.02</v>
      </c>
      <c r="J138" s="42">
        <v>887.53</v>
      </c>
      <c r="K138" s="42">
        <v>820.14</v>
      </c>
      <c r="L138" s="42">
        <v>812.58</v>
      </c>
      <c r="M138" s="42">
        <v>799.88</v>
      </c>
      <c r="N138" s="42">
        <v>792.04</v>
      </c>
      <c r="O138" s="42">
        <v>800.38</v>
      </c>
      <c r="P138" s="42">
        <v>794.35</v>
      </c>
      <c r="Q138" s="42">
        <v>784.79</v>
      </c>
      <c r="R138" s="42">
        <v>785.56</v>
      </c>
      <c r="S138" s="42">
        <v>784.15</v>
      </c>
      <c r="T138" s="42">
        <v>788.32</v>
      </c>
      <c r="U138" s="42">
        <v>787.95</v>
      </c>
      <c r="V138" s="42">
        <v>813.37</v>
      </c>
      <c r="W138" s="42">
        <v>859.66</v>
      </c>
      <c r="X138" s="42">
        <v>874.62</v>
      </c>
      <c r="Y138" s="42">
        <v>888.44</v>
      </c>
    </row>
    <row r="139" spans="1:25" ht="51" hidden="1" outlineLevel="1" x14ac:dyDescent="0.2">
      <c r="A139" s="111" t="s">
        <v>70</v>
      </c>
      <c r="B139" s="43">
        <v>648.97764217999998</v>
      </c>
      <c r="C139" s="43">
        <v>716.23849874999996</v>
      </c>
      <c r="D139" s="43">
        <v>751.03915433999998</v>
      </c>
      <c r="E139" s="43">
        <v>759.09574600999997</v>
      </c>
      <c r="F139" s="43">
        <v>780.45022129999995</v>
      </c>
      <c r="G139" s="43">
        <v>805.97998871000004</v>
      </c>
      <c r="H139" s="43">
        <v>753.88251444000002</v>
      </c>
      <c r="I139" s="43">
        <v>652.82399844999998</v>
      </c>
      <c r="J139" s="43">
        <v>542.33148577999998</v>
      </c>
      <c r="K139" s="43">
        <v>474.94312181999999</v>
      </c>
      <c r="L139" s="43">
        <v>467.38169443999999</v>
      </c>
      <c r="M139" s="43">
        <v>454.67697308999999</v>
      </c>
      <c r="N139" s="43">
        <v>446.83944843</v>
      </c>
      <c r="O139" s="43">
        <v>455.18378887</v>
      </c>
      <c r="P139" s="43">
        <v>449.14797772999998</v>
      </c>
      <c r="Q139" s="43">
        <v>439.58967274999998</v>
      </c>
      <c r="R139" s="43">
        <v>440.36236785</v>
      </c>
      <c r="S139" s="43">
        <v>438.94586351999999</v>
      </c>
      <c r="T139" s="43">
        <v>443.11858559000001</v>
      </c>
      <c r="U139" s="43">
        <v>442.75199401999998</v>
      </c>
      <c r="V139" s="43">
        <v>468.1725611</v>
      </c>
      <c r="W139" s="43">
        <v>514.46088847999999</v>
      </c>
      <c r="X139" s="43">
        <v>529.41516497999999</v>
      </c>
      <c r="Y139" s="43">
        <v>543.23620399000004</v>
      </c>
    </row>
    <row r="140" spans="1:25" ht="38.25" hidden="1"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hidden="1"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collapsed="1" thickBot="1" x14ac:dyDescent="0.25">
      <c r="A145" s="27">
        <v>20</v>
      </c>
      <c r="B145" s="42">
        <v>976.29</v>
      </c>
      <c r="C145" s="42">
        <v>1033.77</v>
      </c>
      <c r="D145" s="42">
        <v>1075.73</v>
      </c>
      <c r="E145" s="42">
        <v>1076.75</v>
      </c>
      <c r="F145" s="42">
        <v>1099.69</v>
      </c>
      <c r="G145" s="42">
        <v>1079.1400000000001</v>
      </c>
      <c r="H145" s="42">
        <v>1006.88</v>
      </c>
      <c r="I145" s="42">
        <v>908.07</v>
      </c>
      <c r="J145" s="42">
        <v>832.8</v>
      </c>
      <c r="K145" s="42">
        <v>812.22</v>
      </c>
      <c r="L145" s="42">
        <v>798.53</v>
      </c>
      <c r="M145" s="42">
        <v>793.35</v>
      </c>
      <c r="N145" s="42">
        <v>784.13</v>
      </c>
      <c r="O145" s="42">
        <v>791.06</v>
      </c>
      <c r="P145" s="42">
        <v>788.29</v>
      </c>
      <c r="Q145" s="42">
        <v>783.55</v>
      </c>
      <c r="R145" s="42">
        <v>782.85</v>
      </c>
      <c r="S145" s="42">
        <v>787.84</v>
      </c>
      <c r="T145" s="42">
        <v>788.43</v>
      </c>
      <c r="U145" s="42">
        <v>790.15</v>
      </c>
      <c r="V145" s="42">
        <v>803.81</v>
      </c>
      <c r="W145" s="42">
        <v>867.44</v>
      </c>
      <c r="X145" s="42">
        <v>884.42</v>
      </c>
      <c r="Y145" s="42">
        <v>872.53</v>
      </c>
    </row>
    <row r="146" spans="1:25" ht="51" hidden="1" outlineLevel="1" x14ac:dyDescent="0.2">
      <c r="A146" s="16" t="s">
        <v>70</v>
      </c>
      <c r="B146" s="43">
        <v>631.09196080000004</v>
      </c>
      <c r="C146" s="43">
        <v>688.57143140999995</v>
      </c>
      <c r="D146" s="43">
        <v>730.52975084000002</v>
      </c>
      <c r="E146" s="43">
        <v>731.54988090999996</v>
      </c>
      <c r="F146" s="43">
        <v>754.49125246999995</v>
      </c>
      <c r="G146" s="43">
        <v>733.94377021000003</v>
      </c>
      <c r="H146" s="43">
        <v>661.68202807</v>
      </c>
      <c r="I146" s="43">
        <v>562.87092571000005</v>
      </c>
      <c r="J146" s="43">
        <v>487.60044411000001</v>
      </c>
      <c r="K146" s="43">
        <v>467.01769604999998</v>
      </c>
      <c r="L146" s="43">
        <v>453.33085953</v>
      </c>
      <c r="M146" s="43">
        <v>448.14490626000003</v>
      </c>
      <c r="N146" s="43">
        <v>438.93090121</v>
      </c>
      <c r="O146" s="43">
        <v>445.86401719000003</v>
      </c>
      <c r="P146" s="43">
        <v>443.08992209000002</v>
      </c>
      <c r="Q146" s="43">
        <v>438.34739311999999</v>
      </c>
      <c r="R146" s="43">
        <v>437.65319647000001</v>
      </c>
      <c r="S146" s="43">
        <v>442.63763390000003</v>
      </c>
      <c r="T146" s="43">
        <v>443.22557305999999</v>
      </c>
      <c r="U146" s="43">
        <v>444.95381329000003</v>
      </c>
      <c r="V146" s="43">
        <v>458.60743510999998</v>
      </c>
      <c r="W146" s="43">
        <v>522.23687249</v>
      </c>
      <c r="X146" s="43">
        <v>539.22435289999999</v>
      </c>
      <c r="Y146" s="43">
        <v>527.32695358000001</v>
      </c>
    </row>
    <row r="147" spans="1:25" ht="38.25" hidden="1"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hidden="1"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collapsed="1" thickBot="1" x14ac:dyDescent="0.25">
      <c r="A152" s="27">
        <v>21</v>
      </c>
      <c r="B152" s="42">
        <v>989.77</v>
      </c>
      <c r="C152" s="42">
        <v>1041.49</v>
      </c>
      <c r="D152" s="42">
        <v>1053.71</v>
      </c>
      <c r="E152" s="42">
        <v>1074.06</v>
      </c>
      <c r="F152" s="42">
        <v>1098.97</v>
      </c>
      <c r="G152" s="42">
        <v>1076.06</v>
      </c>
      <c r="H152" s="42">
        <v>1008.75</v>
      </c>
      <c r="I152" s="42">
        <v>909.67</v>
      </c>
      <c r="J152" s="42">
        <v>838.32</v>
      </c>
      <c r="K152" s="42">
        <v>815.92</v>
      </c>
      <c r="L152" s="42">
        <v>816.16</v>
      </c>
      <c r="M152" s="42">
        <v>813.95</v>
      </c>
      <c r="N152" s="42">
        <v>801.41</v>
      </c>
      <c r="O152" s="42">
        <v>798.44</v>
      </c>
      <c r="P152" s="42">
        <v>789.38</v>
      </c>
      <c r="Q152" s="42">
        <v>794.57</v>
      </c>
      <c r="R152" s="42">
        <v>797.44</v>
      </c>
      <c r="S152" s="42">
        <v>799.66</v>
      </c>
      <c r="T152" s="42">
        <v>791.47</v>
      </c>
      <c r="U152" s="42">
        <v>778.12</v>
      </c>
      <c r="V152" s="42">
        <v>786.81</v>
      </c>
      <c r="W152" s="42">
        <v>845.22</v>
      </c>
      <c r="X152" s="42">
        <v>860.32</v>
      </c>
      <c r="Y152" s="42">
        <v>904.66</v>
      </c>
    </row>
    <row r="153" spans="1:25" ht="51" hidden="1" outlineLevel="1" x14ac:dyDescent="0.2">
      <c r="A153" s="111" t="s">
        <v>70</v>
      </c>
      <c r="B153" s="43">
        <v>644.56885041999999</v>
      </c>
      <c r="C153" s="43">
        <v>696.28883287999997</v>
      </c>
      <c r="D153" s="43">
        <v>708.50498487000004</v>
      </c>
      <c r="E153" s="43">
        <v>728.86136841999996</v>
      </c>
      <c r="F153" s="43">
        <v>753.77308115000005</v>
      </c>
      <c r="G153" s="43">
        <v>730.86299028999997</v>
      </c>
      <c r="H153" s="43">
        <v>663.54701866000005</v>
      </c>
      <c r="I153" s="43">
        <v>564.47384821000003</v>
      </c>
      <c r="J153" s="43">
        <v>493.11655082999999</v>
      </c>
      <c r="K153" s="43">
        <v>470.72143216000001</v>
      </c>
      <c r="L153" s="43">
        <v>470.95670730000001</v>
      </c>
      <c r="M153" s="43">
        <v>468.74866483</v>
      </c>
      <c r="N153" s="43">
        <v>456.20812303999998</v>
      </c>
      <c r="O153" s="43">
        <v>453.24089967999998</v>
      </c>
      <c r="P153" s="43">
        <v>444.17823421999998</v>
      </c>
      <c r="Q153" s="43">
        <v>449.36803436999998</v>
      </c>
      <c r="R153" s="43">
        <v>452.24412410000002</v>
      </c>
      <c r="S153" s="43">
        <v>454.45587012999999</v>
      </c>
      <c r="T153" s="43">
        <v>446.26695075999999</v>
      </c>
      <c r="U153" s="43">
        <v>432.92215960999999</v>
      </c>
      <c r="V153" s="43">
        <v>441.61029954999998</v>
      </c>
      <c r="W153" s="43">
        <v>500.01824706000002</v>
      </c>
      <c r="X153" s="43">
        <v>515.12015767000003</v>
      </c>
      <c r="Y153" s="43">
        <v>559.45872710000003</v>
      </c>
    </row>
    <row r="154" spans="1:25" ht="38.25" hidden="1"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hidden="1"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collapsed="1" thickBot="1" x14ac:dyDescent="0.25">
      <c r="A159" s="27">
        <v>22</v>
      </c>
      <c r="B159" s="42">
        <v>1003.62</v>
      </c>
      <c r="C159" s="42">
        <v>1057.9000000000001</v>
      </c>
      <c r="D159" s="42">
        <v>1083.4100000000001</v>
      </c>
      <c r="E159" s="42">
        <v>1095.0999999999999</v>
      </c>
      <c r="F159" s="42">
        <v>1103.6199999999999</v>
      </c>
      <c r="G159" s="42">
        <v>1099.73</v>
      </c>
      <c r="H159" s="42">
        <v>1021.19</v>
      </c>
      <c r="I159" s="42">
        <v>923.21</v>
      </c>
      <c r="J159" s="42">
        <v>829.13</v>
      </c>
      <c r="K159" s="42">
        <v>777.55</v>
      </c>
      <c r="L159" s="42">
        <v>775.65</v>
      </c>
      <c r="M159" s="42">
        <v>774.85</v>
      </c>
      <c r="N159" s="42">
        <v>764.81</v>
      </c>
      <c r="O159" s="42">
        <v>765.38</v>
      </c>
      <c r="P159" s="42">
        <v>771.32</v>
      </c>
      <c r="Q159" s="42">
        <v>772.81</v>
      </c>
      <c r="R159" s="42">
        <v>788.58</v>
      </c>
      <c r="S159" s="42">
        <v>780.01</v>
      </c>
      <c r="T159" s="42">
        <v>757.82</v>
      </c>
      <c r="U159" s="42">
        <v>761.29</v>
      </c>
      <c r="V159" s="42">
        <v>792.1</v>
      </c>
      <c r="W159" s="42">
        <v>875.18</v>
      </c>
      <c r="X159" s="42">
        <v>870.46</v>
      </c>
      <c r="Y159" s="42">
        <v>901.66</v>
      </c>
    </row>
    <row r="160" spans="1:25" ht="51" hidden="1" outlineLevel="1" x14ac:dyDescent="0.2">
      <c r="A160" s="16" t="s">
        <v>70</v>
      </c>
      <c r="B160" s="43">
        <v>658.41926020999995</v>
      </c>
      <c r="C160" s="43">
        <v>712.69753294999998</v>
      </c>
      <c r="D160" s="43">
        <v>738.20634491999999</v>
      </c>
      <c r="E160" s="43">
        <v>749.90224871999999</v>
      </c>
      <c r="F160" s="43">
        <v>758.41768853999997</v>
      </c>
      <c r="G160" s="43">
        <v>754.52785838</v>
      </c>
      <c r="H160" s="43">
        <v>675.99399384000003</v>
      </c>
      <c r="I160" s="43">
        <v>578.00816808000002</v>
      </c>
      <c r="J160" s="43">
        <v>483.92891078999997</v>
      </c>
      <c r="K160" s="43">
        <v>432.352889</v>
      </c>
      <c r="L160" s="43">
        <v>430.44781265</v>
      </c>
      <c r="M160" s="43">
        <v>429.64762435</v>
      </c>
      <c r="N160" s="43">
        <v>419.61082195</v>
      </c>
      <c r="O160" s="43">
        <v>420.18101037999998</v>
      </c>
      <c r="P160" s="43">
        <v>426.12097670999998</v>
      </c>
      <c r="Q160" s="43">
        <v>427.60689457000001</v>
      </c>
      <c r="R160" s="43">
        <v>443.38155195000002</v>
      </c>
      <c r="S160" s="43">
        <v>434.81373280999998</v>
      </c>
      <c r="T160" s="43">
        <v>412.61618116</v>
      </c>
      <c r="U160" s="43">
        <v>416.09117780999998</v>
      </c>
      <c r="V160" s="43">
        <v>446.90041723000002</v>
      </c>
      <c r="W160" s="43">
        <v>529.98356301000001</v>
      </c>
      <c r="X160" s="43">
        <v>525.25692051999999</v>
      </c>
      <c r="Y160" s="43">
        <v>556.45745694000004</v>
      </c>
    </row>
    <row r="161" spans="1:25" ht="38.25" hidden="1"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hidden="1"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collapsed="1" thickBot="1" x14ac:dyDescent="0.25">
      <c r="A166" s="27">
        <v>23</v>
      </c>
      <c r="B166" s="42">
        <v>972.15</v>
      </c>
      <c r="C166" s="42">
        <v>1026.83</v>
      </c>
      <c r="D166" s="42">
        <v>1060.67</v>
      </c>
      <c r="E166" s="42">
        <v>1080.94</v>
      </c>
      <c r="F166" s="42">
        <v>1091.92</v>
      </c>
      <c r="G166" s="42">
        <v>1098.8800000000001</v>
      </c>
      <c r="H166" s="42">
        <v>1046.1199999999999</v>
      </c>
      <c r="I166" s="42">
        <v>963.33</v>
      </c>
      <c r="J166" s="42">
        <v>865.81</v>
      </c>
      <c r="K166" s="42">
        <v>784.8</v>
      </c>
      <c r="L166" s="42">
        <v>768.47</v>
      </c>
      <c r="M166" s="42">
        <v>751.89</v>
      </c>
      <c r="N166" s="42">
        <v>736.35</v>
      </c>
      <c r="O166" s="42">
        <v>742.83</v>
      </c>
      <c r="P166" s="42">
        <v>747.02</v>
      </c>
      <c r="Q166" s="42">
        <v>750.87</v>
      </c>
      <c r="R166" s="42">
        <v>746.88</v>
      </c>
      <c r="S166" s="42">
        <v>741.22</v>
      </c>
      <c r="T166" s="42">
        <v>745.09</v>
      </c>
      <c r="U166" s="42">
        <v>749.44</v>
      </c>
      <c r="V166" s="42">
        <v>769.63</v>
      </c>
      <c r="W166" s="42">
        <v>825.67</v>
      </c>
      <c r="X166" s="42">
        <v>870.69</v>
      </c>
      <c r="Y166" s="42">
        <v>927.23</v>
      </c>
    </row>
    <row r="167" spans="1:25" ht="51" hidden="1" outlineLevel="1" x14ac:dyDescent="0.2">
      <c r="A167" s="111" t="s">
        <v>70</v>
      </c>
      <c r="B167" s="43">
        <v>626.95019229000002</v>
      </c>
      <c r="C167" s="43">
        <v>681.6318334</v>
      </c>
      <c r="D167" s="43">
        <v>715.47203389000003</v>
      </c>
      <c r="E167" s="43">
        <v>735.73720302000004</v>
      </c>
      <c r="F167" s="43">
        <v>746.71696833999999</v>
      </c>
      <c r="G167" s="43">
        <v>753.67725201999997</v>
      </c>
      <c r="H167" s="43">
        <v>700.92246999999998</v>
      </c>
      <c r="I167" s="43">
        <v>618.13091464000001</v>
      </c>
      <c r="J167" s="43">
        <v>520.60759583000004</v>
      </c>
      <c r="K167" s="43">
        <v>439.59795771</v>
      </c>
      <c r="L167" s="43">
        <v>423.27152991999998</v>
      </c>
      <c r="M167" s="43">
        <v>406.68514492000003</v>
      </c>
      <c r="N167" s="43">
        <v>391.14697682000002</v>
      </c>
      <c r="O167" s="43">
        <v>397.63330468999999</v>
      </c>
      <c r="P167" s="43">
        <v>401.82400337000001</v>
      </c>
      <c r="Q167" s="43">
        <v>405.66998301000001</v>
      </c>
      <c r="R167" s="43">
        <v>401.67683638</v>
      </c>
      <c r="S167" s="43">
        <v>396.02343581000002</v>
      </c>
      <c r="T167" s="43">
        <v>399.88789600000001</v>
      </c>
      <c r="U167" s="43">
        <v>404.23633046999998</v>
      </c>
      <c r="V167" s="43">
        <v>424.42647486999999</v>
      </c>
      <c r="W167" s="43">
        <v>480.46645147999999</v>
      </c>
      <c r="X167" s="43">
        <v>525.48875819</v>
      </c>
      <c r="Y167" s="43">
        <v>582.02603020000004</v>
      </c>
    </row>
    <row r="168" spans="1:25" ht="38.25" hidden="1"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hidden="1"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collapsed="1" thickBot="1" x14ac:dyDescent="0.25">
      <c r="A173" s="27">
        <v>24</v>
      </c>
      <c r="B173" s="42">
        <v>1023.59</v>
      </c>
      <c r="C173" s="42">
        <v>1065.72</v>
      </c>
      <c r="D173" s="42">
        <v>1106.81</v>
      </c>
      <c r="E173" s="42">
        <v>1136.71</v>
      </c>
      <c r="F173" s="42">
        <v>1149.6500000000001</v>
      </c>
      <c r="G173" s="42">
        <v>1159.3699999999999</v>
      </c>
      <c r="H173" s="42">
        <v>1107.8800000000001</v>
      </c>
      <c r="I173" s="42">
        <v>1031.78</v>
      </c>
      <c r="J173" s="42">
        <v>906.49</v>
      </c>
      <c r="K173" s="42">
        <v>801.66</v>
      </c>
      <c r="L173" s="42">
        <v>764.93</v>
      </c>
      <c r="M173" s="42">
        <v>758.62</v>
      </c>
      <c r="N173" s="42">
        <v>752.18</v>
      </c>
      <c r="O173" s="42">
        <v>762.59</v>
      </c>
      <c r="P173" s="42">
        <v>764.45</v>
      </c>
      <c r="Q173" s="42">
        <v>770.03</v>
      </c>
      <c r="R173" s="42">
        <v>765.12</v>
      </c>
      <c r="S173" s="42">
        <v>766.85</v>
      </c>
      <c r="T173" s="42">
        <v>768.06</v>
      </c>
      <c r="U173" s="42">
        <v>788.52</v>
      </c>
      <c r="V173" s="42">
        <v>802.9</v>
      </c>
      <c r="W173" s="42">
        <v>842.48</v>
      </c>
      <c r="X173" s="42">
        <v>889.01</v>
      </c>
      <c r="Y173" s="42">
        <v>965.86</v>
      </c>
    </row>
    <row r="174" spans="1:25" ht="51" hidden="1" outlineLevel="1" x14ac:dyDescent="0.2">
      <c r="A174" s="111" t="s">
        <v>70</v>
      </c>
      <c r="B174" s="43">
        <v>678.39386611999998</v>
      </c>
      <c r="C174" s="43">
        <v>720.52030029000002</v>
      </c>
      <c r="D174" s="43">
        <v>761.61438792000001</v>
      </c>
      <c r="E174" s="43">
        <v>791.51132151000002</v>
      </c>
      <c r="F174" s="43">
        <v>804.45424910999998</v>
      </c>
      <c r="G174" s="43">
        <v>814.17111772999999</v>
      </c>
      <c r="H174" s="43">
        <v>762.67872208999995</v>
      </c>
      <c r="I174" s="43">
        <v>686.58112560999996</v>
      </c>
      <c r="J174" s="43">
        <v>561.29221194000002</v>
      </c>
      <c r="K174" s="43">
        <v>456.45555254999999</v>
      </c>
      <c r="L174" s="43">
        <v>419.72636711000001</v>
      </c>
      <c r="M174" s="43">
        <v>413.42102001000001</v>
      </c>
      <c r="N174" s="43">
        <v>406.98111613999998</v>
      </c>
      <c r="O174" s="43">
        <v>417.38475341999998</v>
      </c>
      <c r="P174" s="43">
        <v>419.25004624000002</v>
      </c>
      <c r="Q174" s="43">
        <v>424.82898355999998</v>
      </c>
      <c r="R174" s="43">
        <v>419.91885335000001</v>
      </c>
      <c r="S174" s="43">
        <v>421.65163508000001</v>
      </c>
      <c r="T174" s="43">
        <v>422.86107781999999</v>
      </c>
      <c r="U174" s="43">
        <v>443.31931899</v>
      </c>
      <c r="V174" s="43">
        <v>457.70135503</v>
      </c>
      <c r="W174" s="43">
        <v>497.27726582999998</v>
      </c>
      <c r="X174" s="43">
        <v>543.81258084000001</v>
      </c>
      <c r="Y174" s="43">
        <v>620.66325737</v>
      </c>
    </row>
    <row r="175" spans="1:25" ht="38.25" hidden="1"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hidden="1"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25</v>
      </c>
      <c r="B180" s="42">
        <v>972.48</v>
      </c>
      <c r="C180" s="42">
        <v>1041.7</v>
      </c>
      <c r="D180" s="42">
        <v>1063.48</v>
      </c>
      <c r="E180" s="42">
        <v>1052.9100000000001</v>
      </c>
      <c r="F180" s="42">
        <v>1071.19</v>
      </c>
      <c r="G180" s="42">
        <v>1064.9100000000001</v>
      </c>
      <c r="H180" s="42">
        <v>1001.59</v>
      </c>
      <c r="I180" s="42">
        <v>890.81</v>
      </c>
      <c r="J180" s="42">
        <v>788.51</v>
      </c>
      <c r="K180" s="42">
        <v>749.85</v>
      </c>
      <c r="L180" s="42">
        <v>803.19</v>
      </c>
      <c r="M180" s="42">
        <v>807.07</v>
      </c>
      <c r="N180" s="42">
        <v>789.6</v>
      </c>
      <c r="O180" s="42">
        <v>795.56</v>
      </c>
      <c r="P180" s="42">
        <v>798.18</v>
      </c>
      <c r="Q180" s="42">
        <v>791.5</v>
      </c>
      <c r="R180" s="42">
        <v>793.85</v>
      </c>
      <c r="S180" s="42">
        <v>788.78</v>
      </c>
      <c r="T180" s="42">
        <v>735.47</v>
      </c>
      <c r="U180" s="42">
        <v>736.06</v>
      </c>
      <c r="V180" s="42">
        <v>738.1</v>
      </c>
      <c r="W180" s="42">
        <v>788.22</v>
      </c>
      <c r="X180" s="42">
        <v>816.49</v>
      </c>
      <c r="Y180" s="42">
        <v>870.14</v>
      </c>
    </row>
    <row r="181" spans="1:25" ht="51" hidden="1" outlineLevel="1" x14ac:dyDescent="0.2">
      <c r="A181" s="16" t="s">
        <v>70</v>
      </c>
      <c r="B181" s="43">
        <v>627.28088329000002</v>
      </c>
      <c r="C181" s="43">
        <v>696.50313102999996</v>
      </c>
      <c r="D181" s="43">
        <v>718.28407679999998</v>
      </c>
      <c r="E181" s="43">
        <v>707.70769469000004</v>
      </c>
      <c r="F181" s="43">
        <v>725.98616195</v>
      </c>
      <c r="G181" s="43">
        <v>719.70876750000002</v>
      </c>
      <c r="H181" s="43">
        <v>656.38911660999997</v>
      </c>
      <c r="I181" s="43">
        <v>545.61165643000004</v>
      </c>
      <c r="J181" s="43">
        <v>443.31128358000001</v>
      </c>
      <c r="K181" s="43">
        <v>404.64853450999999</v>
      </c>
      <c r="L181" s="43">
        <v>457.98812192999998</v>
      </c>
      <c r="M181" s="43">
        <v>461.86877965000002</v>
      </c>
      <c r="N181" s="43">
        <v>444.39725530999999</v>
      </c>
      <c r="O181" s="43">
        <v>450.35661209</v>
      </c>
      <c r="P181" s="43">
        <v>452.9767301</v>
      </c>
      <c r="Q181" s="43">
        <v>446.30307634000002</v>
      </c>
      <c r="R181" s="43">
        <v>448.64539198</v>
      </c>
      <c r="S181" s="43">
        <v>443.58431057000001</v>
      </c>
      <c r="T181" s="43">
        <v>390.26881608000002</v>
      </c>
      <c r="U181" s="43">
        <v>390.85854596000001</v>
      </c>
      <c r="V181" s="43">
        <v>392.89858418</v>
      </c>
      <c r="W181" s="43">
        <v>443.02189867999999</v>
      </c>
      <c r="X181" s="43">
        <v>471.28701867000001</v>
      </c>
      <c r="Y181" s="43">
        <v>524.93498277000003</v>
      </c>
    </row>
    <row r="182" spans="1:25" ht="38.25" hidden="1"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hidden="1"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collapsed="1" thickBot="1" x14ac:dyDescent="0.25">
      <c r="A187" s="28">
        <v>26</v>
      </c>
      <c r="B187" s="42">
        <v>1027.55</v>
      </c>
      <c r="C187" s="42">
        <v>1083.3699999999999</v>
      </c>
      <c r="D187" s="42">
        <v>1117.57</v>
      </c>
      <c r="E187" s="42">
        <v>1119.1099999999999</v>
      </c>
      <c r="F187" s="42">
        <v>1118.96</v>
      </c>
      <c r="G187" s="42">
        <v>1111.0899999999999</v>
      </c>
      <c r="H187" s="42">
        <v>1067.98</v>
      </c>
      <c r="I187" s="42">
        <v>969.47</v>
      </c>
      <c r="J187" s="42">
        <v>925.26</v>
      </c>
      <c r="K187" s="42">
        <v>870.99</v>
      </c>
      <c r="L187" s="42">
        <v>857.22</v>
      </c>
      <c r="M187" s="42">
        <v>837.87</v>
      </c>
      <c r="N187" s="42">
        <v>840.73</v>
      </c>
      <c r="O187" s="42">
        <v>819.24</v>
      </c>
      <c r="P187" s="42">
        <v>817.76</v>
      </c>
      <c r="Q187" s="42">
        <v>805.8</v>
      </c>
      <c r="R187" s="42">
        <v>806.67</v>
      </c>
      <c r="S187" s="42">
        <v>806.58</v>
      </c>
      <c r="T187" s="42">
        <v>816.98</v>
      </c>
      <c r="U187" s="42">
        <v>828.99</v>
      </c>
      <c r="V187" s="42">
        <v>897.37</v>
      </c>
      <c r="W187" s="42">
        <v>1008.89</v>
      </c>
      <c r="X187" s="42">
        <v>1035.1500000000001</v>
      </c>
      <c r="Y187" s="42">
        <v>1002.4</v>
      </c>
    </row>
    <row r="188" spans="1:25" ht="51" hidden="1" outlineLevel="1" x14ac:dyDescent="0.2">
      <c r="A188" s="16" t="s">
        <v>70</v>
      </c>
      <c r="B188" s="43">
        <v>682.35420498999997</v>
      </c>
      <c r="C188" s="43">
        <v>738.16949651000004</v>
      </c>
      <c r="D188" s="43">
        <v>772.37151372999995</v>
      </c>
      <c r="E188" s="43">
        <v>773.90946133</v>
      </c>
      <c r="F188" s="43">
        <v>773.75718173999996</v>
      </c>
      <c r="G188" s="43">
        <v>765.89363934000005</v>
      </c>
      <c r="H188" s="43">
        <v>722.77478239000004</v>
      </c>
      <c r="I188" s="43">
        <v>624.26679816000001</v>
      </c>
      <c r="J188" s="43">
        <v>580.05555702000004</v>
      </c>
      <c r="K188" s="43">
        <v>525.78918162000002</v>
      </c>
      <c r="L188" s="43">
        <v>512.01676023000005</v>
      </c>
      <c r="M188" s="43">
        <v>492.66621765000002</v>
      </c>
      <c r="N188" s="43">
        <v>495.53345315000001</v>
      </c>
      <c r="O188" s="43">
        <v>474.04093419999998</v>
      </c>
      <c r="P188" s="43">
        <v>472.55611447000001</v>
      </c>
      <c r="Q188" s="43">
        <v>460.59520250999998</v>
      </c>
      <c r="R188" s="43">
        <v>461.46504619000001</v>
      </c>
      <c r="S188" s="43">
        <v>461.37602908999997</v>
      </c>
      <c r="T188" s="43">
        <v>471.77595682999998</v>
      </c>
      <c r="U188" s="43">
        <v>483.79282943999999</v>
      </c>
      <c r="V188" s="43">
        <v>552.16441130999999</v>
      </c>
      <c r="W188" s="43">
        <v>663.69240034999996</v>
      </c>
      <c r="X188" s="43">
        <v>689.94644407999999</v>
      </c>
      <c r="Y188" s="43">
        <v>657.19982233999997</v>
      </c>
    </row>
    <row r="189" spans="1:25" ht="38.25" hidden="1"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hidden="1"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collapsed="1" thickBot="1" x14ac:dyDescent="0.25">
      <c r="A194" s="33">
        <v>27</v>
      </c>
      <c r="B194" s="42">
        <v>976.99</v>
      </c>
      <c r="C194" s="42">
        <v>1026.9100000000001</v>
      </c>
      <c r="D194" s="42">
        <v>1055.25</v>
      </c>
      <c r="E194" s="42">
        <v>1068.0999999999999</v>
      </c>
      <c r="F194" s="42">
        <v>1083.69</v>
      </c>
      <c r="G194" s="42">
        <v>1075.99</v>
      </c>
      <c r="H194" s="42">
        <v>1039.18</v>
      </c>
      <c r="I194" s="42">
        <v>984.8</v>
      </c>
      <c r="J194" s="42">
        <v>954.76</v>
      </c>
      <c r="K194" s="42">
        <v>918.49</v>
      </c>
      <c r="L194" s="42">
        <v>911.76</v>
      </c>
      <c r="M194" s="42">
        <v>892.43</v>
      </c>
      <c r="N194" s="42">
        <v>894.6</v>
      </c>
      <c r="O194" s="42">
        <v>881.21</v>
      </c>
      <c r="P194" s="42">
        <v>868.02</v>
      </c>
      <c r="Q194" s="42">
        <v>863.59</v>
      </c>
      <c r="R194" s="42">
        <v>848</v>
      </c>
      <c r="S194" s="42">
        <v>860.59</v>
      </c>
      <c r="T194" s="42">
        <v>868.04</v>
      </c>
      <c r="U194" s="42">
        <v>879.4</v>
      </c>
      <c r="V194" s="42">
        <v>898.65</v>
      </c>
      <c r="W194" s="42">
        <v>924.18</v>
      </c>
      <c r="X194" s="42">
        <v>937.44</v>
      </c>
      <c r="Y194" s="42">
        <v>965.22</v>
      </c>
    </row>
    <row r="195" spans="1:25" ht="51" hidden="1" outlineLevel="1" x14ac:dyDescent="0.2">
      <c r="A195" s="111" t="s">
        <v>70</v>
      </c>
      <c r="B195" s="43">
        <v>631.79383003999999</v>
      </c>
      <c r="C195" s="43">
        <v>681.71423030999995</v>
      </c>
      <c r="D195" s="43">
        <v>710.04842781000002</v>
      </c>
      <c r="E195" s="43">
        <v>722.89675401</v>
      </c>
      <c r="F195" s="43">
        <v>738.49419604000002</v>
      </c>
      <c r="G195" s="43">
        <v>730.79126312000005</v>
      </c>
      <c r="H195" s="43">
        <v>693.97632572999999</v>
      </c>
      <c r="I195" s="43">
        <v>639.60157108999999</v>
      </c>
      <c r="J195" s="43">
        <v>609.55952321999996</v>
      </c>
      <c r="K195" s="43">
        <v>573.29242968999995</v>
      </c>
      <c r="L195" s="43">
        <v>566.55969159000006</v>
      </c>
      <c r="M195" s="43">
        <v>547.22644757</v>
      </c>
      <c r="N195" s="43">
        <v>549.40343044999997</v>
      </c>
      <c r="O195" s="43">
        <v>536.01417370000001</v>
      </c>
      <c r="P195" s="43">
        <v>522.81660060000002</v>
      </c>
      <c r="Q195" s="43">
        <v>518.38612777000003</v>
      </c>
      <c r="R195" s="43">
        <v>502.80301995999997</v>
      </c>
      <c r="S195" s="43">
        <v>515.38689412999997</v>
      </c>
      <c r="T195" s="43">
        <v>522.83775785</v>
      </c>
      <c r="U195" s="43">
        <v>534.19684802999996</v>
      </c>
      <c r="V195" s="43">
        <v>553.44513303999997</v>
      </c>
      <c r="W195" s="43">
        <v>578.97566605999998</v>
      </c>
      <c r="X195" s="43">
        <v>592.23748191000004</v>
      </c>
      <c r="Y195" s="43">
        <v>620.02237012000001</v>
      </c>
    </row>
    <row r="196" spans="1:25" ht="38.25" hidden="1"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hidden="1"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collapsed="1" thickBot="1" x14ac:dyDescent="0.25">
      <c r="A201" s="27">
        <v>28</v>
      </c>
      <c r="B201" s="42">
        <v>995.92</v>
      </c>
      <c r="C201" s="42">
        <v>1060.49</v>
      </c>
      <c r="D201" s="42">
        <v>1116.22</v>
      </c>
      <c r="E201" s="42">
        <v>1089.98</v>
      </c>
      <c r="F201" s="42">
        <v>1127.1300000000001</v>
      </c>
      <c r="G201" s="42">
        <v>1110.25</v>
      </c>
      <c r="H201" s="42">
        <v>1035.23</v>
      </c>
      <c r="I201" s="42">
        <v>1003.15</v>
      </c>
      <c r="J201" s="42">
        <v>930.88</v>
      </c>
      <c r="K201" s="42">
        <v>970.03</v>
      </c>
      <c r="L201" s="42">
        <v>974.57</v>
      </c>
      <c r="M201" s="42">
        <v>978.73</v>
      </c>
      <c r="N201" s="42">
        <v>970.41</v>
      </c>
      <c r="O201" s="42">
        <v>951.27</v>
      </c>
      <c r="P201" s="42">
        <v>943.84</v>
      </c>
      <c r="Q201" s="42">
        <v>938.28</v>
      </c>
      <c r="R201" s="42">
        <v>936.42</v>
      </c>
      <c r="S201" s="42">
        <v>938.79</v>
      </c>
      <c r="T201" s="42">
        <v>933.65</v>
      </c>
      <c r="U201" s="42">
        <v>942.56</v>
      </c>
      <c r="V201" s="42">
        <v>944.31</v>
      </c>
      <c r="W201" s="42">
        <v>937.49</v>
      </c>
      <c r="X201" s="42">
        <v>960.66</v>
      </c>
      <c r="Y201" s="42">
        <v>969.01</v>
      </c>
    </row>
    <row r="202" spans="1:25" ht="51" hidden="1" outlineLevel="1" x14ac:dyDescent="0.2">
      <c r="A202" s="111" t="s">
        <v>70</v>
      </c>
      <c r="B202" s="43">
        <v>650.72138364</v>
      </c>
      <c r="C202" s="43">
        <v>715.28894439999999</v>
      </c>
      <c r="D202" s="43">
        <v>771.01581552000005</v>
      </c>
      <c r="E202" s="43">
        <v>744.77605295000001</v>
      </c>
      <c r="F202" s="43">
        <v>781.93313103000003</v>
      </c>
      <c r="G202" s="43">
        <v>765.05384916000003</v>
      </c>
      <c r="H202" s="43">
        <v>690.03275537000002</v>
      </c>
      <c r="I202" s="43">
        <v>657.95402356</v>
      </c>
      <c r="J202" s="43">
        <v>585.68117157999995</v>
      </c>
      <c r="K202" s="43">
        <v>624.83103524000001</v>
      </c>
      <c r="L202" s="43">
        <v>629.36754960999997</v>
      </c>
      <c r="M202" s="43">
        <v>633.52857523</v>
      </c>
      <c r="N202" s="43">
        <v>625.21152493</v>
      </c>
      <c r="O202" s="43">
        <v>606.06650314000001</v>
      </c>
      <c r="P202" s="43">
        <v>598.63459458</v>
      </c>
      <c r="Q202" s="43">
        <v>593.08439618</v>
      </c>
      <c r="R202" s="43">
        <v>591.22197093</v>
      </c>
      <c r="S202" s="43">
        <v>593.59178745999998</v>
      </c>
      <c r="T202" s="43">
        <v>588.45062771000005</v>
      </c>
      <c r="U202" s="43">
        <v>597.36002406</v>
      </c>
      <c r="V202" s="43">
        <v>599.11212947000001</v>
      </c>
      <c r="W202" s="43">
        <v>592.28700443000002</v>
      </c>
      <c r="X202" s="43">
        <v>615.45745877000002</v>
      </c>
      <c r="Y202" s="43">
        <v>623.80996290999997</v>
      </c>
    </row>
    <row r="203" spans="1:25" ht="38.25" hidden="1"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hidden="1"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collapsed="1" thickBot="1" x14ac:dyDescent="0.25">
      <c r="A208" s="27">
        <v>29</v>
      </c>
      <c r="B208" s="42">
        <v>1031.82</v>
      </c>
      <c r="C208" s="42">
        <v>1106.6099999999999</v>
      </c>
      <c r="D208" s="42">
        <v>1130.8</v>
      </c>
      <c r="E208" s="42">
        <v>1110.71</v>
      </c>
      <c r="F208" s="42">
        <v>1120.68</v>
      </c>
      <c r="G208" s="42">
        <v>1148.05</v>
      </c>
      <c r="H208" s="42">
        <v>1081.1500000000001</v>
      </c>
      <c r="I208" s="42">
        <v>999.82</v>
      </c>
      <c r="J208" s="42">
        <v>945.15</v>
      </c>
      <c r="K208" s="42">
        <v>927.86</v>
      </c>
      <c r="L208" s="42">
        <v>923.78</v>
      </c>
      <c r="M208" s="42">
        <v>909.94</v>
      </c>
      <c r="N208" s="42">
        <v>908.4</v>
      </c>
      <c r="O208" s="42">
        <v>905.86</v>
      </c>
      <c r="P208" s="42">
        <v>905.48</v>
      </c>
      <c r="Q208" s="42">
        <v>907.37</v>
      </c>
      <c r="R208" s="42">
        <v>912.3</v>
      </c>
      <c r="S208" s="42">
        <v>917.46</v>
      </c>
      <c r="T208" s="42">
        <v>903.62</v>
      </c>
      <c r="U208" s="42">
        <v>907.93</v>
      </c>
      <c r="V208" s="42">
        <v>855.22</v>
      </c>
      <c r="W208" s="42">
        <v>838.48</v>
      </c>
      <c r="X208" s="42">
        <v>860.64</v>
      </c>
      <c r="Y208" s="42">
        <v>916.49</v>
      </c>
    </row>
    <row r="209" spans="1:25" ht="51" hidden="1" outlineLevel="1" x14ac:dyDescent="0.2">
      <c r="A209" s="16" t="s">
        <v>70</v>
      </c>
      <c r="B209" s="43">
        <v>686.62186811000004</v>
      </c>
      <c r="C209" s="43">
        <v>761.41296957999998</v>
      </c>
      <c r="D209" s="43">
        <v>785.59674529999995</v>
      </c>
      <c r="E209" s="43">
        <v>765.50886864999995</v>
      </c>
      <c r="F209" s="43">
        <v>775.47833114000002</v>
      </c>
      <c r="G209" s="43">
        <v>802.84742295000001</v>
      </c>
      <c r="H209" s="43">
        <v>735.94702639000002</v>
      </c>
      <c r="I209" s="43">
        <v>654.62098577999996</v>
      </c>
      <c r="J209" s="43">
        <v>599.94759237000005</v>
      </c>
      <c r="K209" s="43">
        <v>582.65853216000005</v>
      </c>
      <c r="L209" s="43">
        <v>578.57890379000003</v>
      </c>
      <c r="M209" s="43">
        <v>564.74324487000001</v>
      </c>
      <c r="N209" s="43">
        <v>563.20228280000003</v>
      </c>
      <c r="O209" s="43">
        <v>560.66089342999999</v>
      </c>
      <c r="P209" s="43">
        <v>560.28288215999999</v>
      </c>
      <c r="Q209" s="43">
        <v>562.16871705000005</v>
      </c>
      <c r="R209" s="43">
        <v>567.09872306</v>
      </c>
      <c r="S209" s="43">
        <v>572.25569218999999</v>
      </c>
      <c r="T209" s="43">
        <v>558.42295563000005</v>
      </c>
      <c r="U209" s="43">
        <v>562.73190741999997</v>
      </c>
      <c r="V209" s="43">
        <v>510.02240669000003</v>
      </c>
      <c r="W209" s="43">
        <v>493.27700913000001</v>
      </c>
      <c r="X209" s="43">
        <v>515.44162788000006</v>
      </c>
      <c r="Y209" s="43">
        <v>571.29337301999999</v>
      </c>
    </row>
    <row r="210" spans="1:25" ht="38.25" hidden="1"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hidden="1"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collapsed="1" thickBot="1" x14ac:dyDescent="0.25">
      <c r="A215" s="27">
        <v>30</v>
      </c>
      <c r="B215" s="42">
        <v>1013.53</v>
      </c>
      <c r="C215" s="42">
        <v>1079.03</v>
      </c>
      <c r="D215" s="42">
        <v>1109.5899999999999</v>
      </c>
      <c r="E215" s="42">
        <v>1121.99</v>
      </c>
      <c r="F215" s="42">
        <v>1121.25</v>
      </c>
      <c r="G215" s="42">
        <v>1133.3599999999999</v>
      </c>
      <c r="H215" s="42">
        <v>1065.5999999999999</v>
      </c>
      <c r="I215" s="42">
        <v>996.2</v>
      </c>
      <c r="J215" s="42">
        <v>877.82</v>
      </c>
      <c r="K215" s="42">
        <v>822</v>
      </c>
      <c r="L215" s="42">
        <v>831.67</v>
      </c>
      <c r="M215" s="42">
        <v>830.1</v>
      </c>
      <c r="N215" s="42">
        <v>814.03</v>
      </c>
      <c r="O215" s="42">
        <v>811.37</v>
      </c>
      <c r="P215" s="42">
        <v>820.67</v>
      </c>
      <c r="Q215" s="42">
        <v>835.28</v>
      </c>
      <c r="R215" s="42">
        <v>836.06</v>
      </c>
      <c r="S215" s="42">
        <v>844.72</v>
      </c>
      <c r="T215" s="42">
        <v>850.64</v>
      </c>
      <c r="U215" s="42">
        <v>830.42</v>
      </c>
      <c r="V215" s="42">
        <v>827.92</v>
      </c>
      <c r="W215" s="42">
        <v>822.42</v>
      </c>
      <c r="X215" s="42">
        <v>839.48</v>
      </c>
      <c r="Y215" s="42">
        <v>907.49</v>
      </c>
    </row>
    <row r="216" spans="1:25" ht="51" hidden="1" outlineLevel="1" x14ac:dyDescent="0.2">
      <c r="A216" s="16" t="s">
        <v>70</v>
      </c>
      <c r="B216" s="43">
        <v>668.33068355</v>
      </c>
      <c r="C216" s="43">
        <v>733.83191694000004</v>
      </c>
      <c r="D216" s="43">
        <v>764.38508429000001</v>
      </c>
      <c r="E216" s="43">
        <v>776.79214507999995</v>
      </c>
      <c r="F216" s="43">
        <v>776.04934369</v>
      </c>
      <c r="G216" s="43">
        <v>788.15588527</v>
      </c>
      <c r="H216" s="43">
        <v>720.39963484999998</v>
      </c>
      <c r="I216" s="43">
        <v>651.00285469000005</v>
      </c>
      <c r="J216" s="43">
        <v>532.62127264000003</v>
      </c>
      <c r="K216" s="43">
        <v>476.7989326</v>
      </c>
      <c r="L216" s="43">
        <v>486.46725634000001</v>
      </c>
      <c r="M216" s="43">
        <v>484.89881616999998</v>
      </c>
      <c r="N216" s="43">
        <v>468.82876727000001</v>
      </c>
      <c r="O216" s="43">
        <v>466.16457707000001</v>
      </c>
      <c r="P216" s="43">
        <v>475.46989159999998</v>
      </c>
      <c r="Q216" s="43">
        <v>490.07833190000002</v>
      </c>
      <c r="R216" s="43">
        <v>490.86034301000001</v>
      </c>
      <c r="S216" s="43">
        <v>499.51531223000001</v>
      </c>
      <c r="T216" s="43">
        <v>505.43694792000002</v>
      </c>
      <c r="U216" s="43">
        <v>485.21899672000001</v>
      </c>
      <c r="V216" s="43">
        <v>482.72035412999998</v>
      </c>
      <c r="W216" s="43">
        <v>477.22005177</v>
      </c>
      <c r="X216" s="43">
        <v>494.27836659000002</v>
      </c>
      <c r="Y216" s="43">
        <v>562.29020530000003</v>
      </c>
    </row>
    <row r="217" spans="1:25" ht="38.25" hidden="1"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hidden="1"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collapsed="1" thickBot="1" x14ac:dyDescent="0.25">
      <c r="A222" s="33">
        <v>31</v>
      </c>
      <c r="B222" s="42">
        <v>1034.02</v>
      </c>
      <c r="C222" s="42">
        <v>1090.47</v>
      </c>
      <c r="D222" s="42">
        <v>1115.97</v>
      </c>
      <c r="E222" s="42">
        <v>1111.97</v>
      </c>
      <c r="F222" s="42">
        <v>1132.99</v>
      </c>
      <c r="G222" s="42">
        <v>1136.19</v>
      </c>
      <c r="H222" s="42">
        <v>1064.9000000000001</v>
      </c>
      <c r="I222" s="42">
        <v>1000.88</v>
      </c>
      <c r="J222" s="42">
        <v>869.99</v>
      </c>
      <c r="K222" s="42">
        <v>785.18</v>
      </c>
      <c r="L222" s="42">
        <v>759.02</v>
      </c>
      <c r="M222" s="42">
        <v>762.82</v>
      </c>
      <c r="N222" s="42">
        <v>762.88</v>
      </c>
      <c r="O222" s="42">
        <v>760.06</v>
      </c>
      <c r="P222" s="42">
        <v>749.31</v>
      </c>
      <c r="Q222" s="42">
        <v>749.8</v>
      </c>
      <c r="R222" s="42">
        <v>759.49</v>
      </c>
      <c r="S222" s="42">
        <v>753.18</v>
      </c>
      <c r="T222" s="42">
        <v>765.42</v>
      </c>
      <c r="U222" s="42">
        <v>792.47</v>
      </c>
      <c r="V222" s="42">
        <v>805.4</v>
      </c>
      <c r="W222" s="42">
        <v>853.89</v>
      </c>
      <c r="X222" s="42">
        <v>853.56</v>
      </c>
      <c r="Y222" s="42">
        <v>916.37</v>
      </c>
    </row>
    <row r="223" spans="1:25" s="21" customFormat="1" ht="51" hidden="1" outlineLevel="1" x14ac:dyDescent="0.2">
      <c r="A223" s="112" t="s">
        <v>70</v>
      </c>
      <c r="B223" s="43">
        <v>688.82130800000004</v>
      </c>
      <c r="C223" s="43">
        <v>745.26596457000005</v>
      </c>
      <c r="D223" s="43">
        <v>770.76691531999995</v>
      </c>
      <c r="E223" s="43">
        <v>766.76583415000005</v>
      </c>
      <c r="F223" s="43">
        <v>787.78796098999999</v>
      </c>
      <c r="G223" s="43">
        <v>790.98958565999999</v>
      </c>
      <c r="H223" s="43">
        <v>719.69511604000002</v>
      </c>
      <c r="I223" s="43">
        <v>655.67591000000004</v>
      </c>
      <c r="J223" s="43">
        <v>524.79366174999996</v>
      </c>
      <c r="K223" s="43">
        <v>439.98128794000002</v>
      </c>
      <c r="L223" s="43">
        <v>413.81636893000001</v>
      </c>
      <c r="M223" s="43">
        <v>417.62117575000002</v>
      </c>
      <c r="N223" s="43">
        <v>417.67530862000001</v>
      </c>
      <c r="O223" s="43">
        <v>414.85940431</v>
      </c>
      <c r="P223" s="43">
        <v>404.10660586</v>
      </c>
      <c r="Q223" s="43">
        <v>404.59687852000002</v>
      </c>
      <c r="R223" s="43">
        <v>414.28594447</v>
      </c>
      <c r="S223" s="43">
        <v>407.97650952999999</v>
      </c>
      <c r="T223" s="43">
        <v>420.22079215999997</v>
      </c>
      <c r="U223" s="43">
        <v>447.26957675</v>
      </c>
      <c r="V223" s="43">
        <v>460.19633563000002</v>
      </c>
      <c r="W223" s="43">
        <v>508.69154534</v>
      </c>
      <c r="X223" s="43">
        <v>508.35760931999999</v>
      </c>
      <c r="Y223" s="43">
        <v>571.16898516000003</v>
      </c>
    </row>
    <row r="224" spans="1:25" s="34" customFormat="1" ht="38.25" hidden="1"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hidden="1"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collapsed="1" thickBot="1" x14ac:dyDescent="0.25">
      <c r="A229"/>
    </row>
    <row r="230" spans="1:26" ht="15" thickBot="1" x14ac:dyDescent="0.25">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18">
        <v>1</v>
      </c>
    </row>
    <row r="231" spans="1:26" ht="26.2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1159.93</v>
      </c>
      <c r="C232" s="42">
        <v>1233.29</v>
      </c>
      <c r="D232" s="42">
        <v>1274.47</v>
      </c>
      <c r="E232" s="42">
        <v>1280.67</v>
      </c>
      <c r="F232" s="42">
        <v>1284.92</v>
      </c>
      <c r="G232" s="42">
        <v>1275.8599999999999</v>
      </c>
      <c r="H232" s="42">
        <v>1178.8399999999999</v>
      </c>
      <c r="I232" s="42">
        <v>1069.97</v>
      </c>
      <c r="J232" s="42">
        <v>1005.56</v>
      </c>
      <c r="K232" s="42">
        <v>973.13</v>
      </c>
      <c r="L232" s="42">
        <v>979.04</v>
      </c>
      <c r="M232" s="42">
        <v>975.63</v>
      </c>
      <c r="N232" s="42">
        <v>964.18</v>
      </c>
      <c r="O232" s="42">
        <v>968.67</v>
      </c>
      <c r="P232" s="42">
        <v>956.49</v>
      </c>
      <c r="Q232" s="42">
        <v>957.22</v>
      </c>
      <c r="R232" s="42">
        <v>970.7</v>
      </c>
      <c r="S232" s="42">
        <v>966.44</v>
      </c>
      <c r="T232" s="42">
        <v>967.95</v>
      </c>
      <c r="U232" s="42">
        <v>976</v>
      </c>
      <c r="V232" s="42">
        <v>951.47</v>
      </c>
      <c r="W232" s="42">
        <v>937.66</v>
      </c>
      <c r="X232" s="42">
        <v>974.44</v>
      </c>
      <c r="Y232" s="42">
        <v>1052.0999999999999</v>
      </c>
    </row>
    <row r="233" spans="1:26" ht="51" hidden="1"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hidden="1"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hidden="1"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collapsed="1" thickBot="1" x14ac:dyDescent="0.25">
      <c r="A239" s="27">
        <v>2</v>
      </c>
      <c r="B239" s="42">
        <v>1198.27</v>
      </c>
      <c r="C239" s="42">
        <v>1277.98</v>
      </c>
      <c r="D239" s="42">
        <v>1319.8</v>
      </c>
      <c r="E239" s="42">
        <v>1330.07</v>
      </c>
      <c r="F239" s="42">
        <v>1365.29</v>
      </c>
      <c r="G239" s="42">
        <v>1360.13</v>
      </c>
      <c r="H239" s="42">
        <v>1290.23</v>
      </c>
      <c r="I239" s="42">
        <v>1189.32</v>
      </c>
      <c r="J239" s="42">
        <v>1063.5899999999999</v>
      </c>
      <c r="K239" s="42">
        <v>997.07</v>
      </c>
      <c r="L239" s="42">
        <v>1029.23</v>
      </c>
      <c r="M239" s="42">
        <v>1032</v>
      </c>
      <c r="N239" s="42">
        <v>1036.46</v>
      </c>
      <c r="O239" s="42">
        <v>1021.67</v>
      </c>
      <c r="P239" s="42">
        <v>994.86</v>
      </c>
      <c r="Q239" s="42">
        <v>983.19</v>
      </c>
      <c r="R239" s="42">
        <v>980.56</v>
      </c>
      <c r="S239" s="42">
        <v>983.45</v>
      </c>
      <c r="T239" s="42">
        <v>986.99</v>
      </c>
      <c r="U239" s="42">
        <v>972.39</v>
      </c>
      <c r="V239" s="42">
        <v>957.6</v>
      </c>
      <c r="W239" s="42">
        <v>972.81</v>
      </c>
      <c r="X239" s="42">
        <v>1049.08</v>
      </c>
      <c r="Y239" s="42">
        <v>1150.58</v>
      </c>
    </row>
    <row r="240" spans="1:26" ht="51" hidden="1"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hidden="1"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hidden="1"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collapsed="1" thickBot="1" x14ac:dyDescent="0.25">
      <c r="A246" s="27">
        <v>3</v>
      </c>
      <c r="B246" s="42">
        <v>1248.57</v>
      </c>
      <c r="C246" s="42">
        <v>1302.98</v>
      </c>
      <c r="D246" s="42">
        <v>1334.54</v>
      </c>
      <c r="E246" s="42">
        <v>1348.91</v>
      </c>
      <c r="F246" s="42">
        <v>1366.43</v>
      </c>
      <c r="G246" s="42">
        <v>1373.21</v>
      </c>
      <c r="H246" s="42">
        <v>1301.42</v>
      </c>
      <c r="I246" s="42">
        <v>1185.78</v>
      </c>
      <c r="J246" s="42">
        <v>1035.6099999999999</v>
      </c>
      <c r="K246" s="42">
        <v>962.9</v>
      </c>
      <c r="L246" s="42">
        <v>988.8</v>
      </c>
      <c r="M246" s="42">
        <v>995.77</v>
      </c>
      <c r="N246" s="42">
        <v>985.86</v>
      </c>
      <c r="O246" s="42">
        <v>984.02</v>
      </c>
      <c r="P246" s="42">
        <v>965.31</v>
      </c>
      <c r="Q246" s="42">
        <v>967.81</v>
      </c>
      <c r="R246" s="42">
        <v>950.63</v>
      </c>
      <c r="S246" s="42">
        <v>943.58</v>
      </c>
      <c r="T246" s="42">
        <v>967.56</v>
      </c>
      <c r="U246" s="42">
        <v>1007.64</v>
      </c>
      <c r="V246" s="42">
        <v>1011.04</v>
      </c>
      <c r="W246" s="42">
        <v>963.17</v>
      </c>
      <c r="X246" s="42">
        <v>1003.79</v>
      </c>
      <c r="Y246" s="42">
        <v>1099.6099999999999</v>
      </c>
    </row>
    <row r="247" spans="1:25" ht="51" hidden="1"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hidden="1"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hidden="1"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collapsed="1" thickBot="1" x14ac:dyDescent="0.25">
      <c r="A253" s="27">
        <v>4</v>
      </c>
      <c r="B253" s="42">
        <v>1282.1400000000001</v>
      </c>
      <c r="C253" s="42">
        <v>1354.7</v>
      </c>
      <c r="D253" s="42">
        <v>1391.91</v>
      </c>
      <c r="E253" s="42">
        <v>1410.82</v>
      </c>
      <c r="F253" s="42">
        <v>1437.56</v>
      </c>
      <c r="G253" s="42">
        <v>1447.46</v>
      </c>
      <c r="H253" s="42">
        <v>1354.69</v>
      </c>
      <c r="I253" s="42">
        <v>1225.56</v>
      </c>
      <c r="J253" s="42">
        <v>1122.57</v>
      </c>
      <c r="K253" s="42">
        <v>1044.0899999999999</v>
      </c>
      <c r="L253" s="42">
        <v>1039.04</v>
      </c>
      <c r="M253" s="42">
        <v>1035.97</v>
      </c>
      <c r="N253" s="42">
        <v>1020.55</v>
      </c>
      <c r="O253" s="42">
        <v>1178.6500000000001</v>
      </c>
      <c r="P253" s="42">
        <v>1059.92</v>
      </c>
      <c r="Q253" s="42">
        <v>1143.71</v>
      </c>
      <c r="R253" s="42">
        <v>1040.51</v>
      </c>
      <c r="S253" s="42">
        <v>1222.7</v>
      </c>
      <c r="T253" s="42">
        <v>1047.56</v>
      </c>
      <c r="U253" s="42">
        <v>1079.19</v>
      </c>
      <c r="V253" s="42">
        <v>1121.48</v>
      </c>
      <c r="W253" s="42">
        <v>1150.5</v>
      </c>
      <c r="X253" s="42">
        <v>1181.74</v>
      </c>
      <c r="Y253" s="42">
        <v>1233.33</v>
      </c>
    </row>
    <row r="254" spans="1:25" ht="51" hidden="1"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hidden="1"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hidden="1"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collapsed="1" thickBot="1" x14ac:dyDescent="0.25">
      <c r="A260" s="27">
        <v>5</v>
      </c>
      <c r="B260" s="42">
        <v>1311.91</v>
      </c>
      <c r="C260" s="42">
        <v>1417.24</v>
      </c>
      <c r="D260" s="42">
        <v>1452.72</v>
      </c>
      <c r="E260" s="42">
        <v>1457.6</v>
      </c>
      <c r="F260" s="42">
        <v>1433.67</v>
      </c>
      <c r="G260" s="42">
        <v>1454.4</v>
      </c>
      <c r="H260" s="42">
        <v>1338.25</v>
      </c>
      <c r="I260" s="42">
        <v>1183.78</v>
      </c>
      <c r="J260" s="42">
        <v>1089.8499999999999</v>
      </c>
      <c r="K260" s="42">
        <v>1078.43</v>
      </c>
      <c r="L260" s="42">
        <v>1032.1199999999999</v>
      </c>
      <c r="M260" s="42">
        <v>1035.17</v>
      </c>
      <c r="N260" s="42">
        <v>1041.93</v>
      </c>
      <c r="O260" s="42">
        <v>1052.49</v>
      </c>
      <c r="P260" s="42">
        <v>1050.33</v>
      </c>
      <c r="Q260" s="42">
        <v>1044.4100000000001</v>
      </c>
      <c r="R260" s="42">
        <v>1034.55</v>
      </c>
      <c r="S260" s="42">
        <v>1026.3399999999999</v>
      </c>
      <c r="T260" s="42">
        <v>1005.25</v>
      </c>
      <c r="U260" s="42">
        <v>1001.2</v>
      </c>
      <c r="V260" s="42">
        <v>1013.86</v>
      </c>
      <c r="W260" s="42">
        <v>1062.9000000000001</v>
      </c>
      <c r="X260" s="42">
        <v>1073.51</v>
      </c>
      <c r="Y260" s="42">
        <v>1158.02</v>
      </c>
    </row>
    <row r="261" spans="1:25" ht="51" hidden="1"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hidden="1"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hidden="1"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6</v>
      </c>
      <c r="B267" s="42">
        <v>1312.38</v>
      </c>
      <c r="C267" s="42">
        <v>1423.9</v>
      </c>
      <c r="D267" s="42">
        <v>1423.5</v>
      </c>
      <c r="E267" s="42">
        <v>1469.5</v>
      </c>
      <c r="F267" s="42">
        <v>1482.26</v>
      </c>
      <c r="G267" s="42">
        <v>1460.69</v>
      </c>
      <c r="H267" s="42">
        <v>1324.09</v>
      </c>
      <c r="I267" s="42">
        <v>1172.33</v>
      </c>
      <c r="J267" s="42">
        <v>1053.9100000000001</v>
      </c>
      <c r="K267" s="42">
        <v>997.56</v>
      </c>
      <c r="L267" s="42">
        <v>1011.03</v>
      </c>
      <c r="M267" s="42">
        <v>1016.08</v>
      </c>
      <c r="N267" s="42">
        <v>1010.94</v>
      </c>
      <c r="O267" s="42">
        <v>1000.84</v>
      </c>
      <c r="P267" s="42">
        <v>998.79</v>
      </c>
      <c r="Q267" s="42">
        <v>996.94</v>
      </c>
      <c r="R267" s="42">
        <v>1001.21</v>
      </c>
      <c r="S267" s="42">
        <v>1002.15</v>
      </c>
      <c r="T267" s="42">
        <v>991.42</v>
      </c>
      <c r="U267" s="42">
        <v>1000.77</v>
      </c>
      <c r="V267" s="42">
        <v>1043.22</v>
      </c>
      <c r="W267" s="42">
        <v>1050.6099999999999</v>
      </c>
      <c r="X267" s="42">
        <v>1072.8800000000001</v>
      </c>
      <c r="Y267" s="42">
        <v>1197.58</v>
      </c>
    </row>
    <row r="268" spans="1:25" ht="51" hidden="1"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hidden="1"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hidden="1"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collapsed="1" thickBot="1" x14ac:dyDescent="0.25">
      <c r="A274" s="27">
        <v>7</v>
      </c>
      <c r="B274" s="42">
        <v>1312.62</v>
      </c>
      <c r="C274" s="42">
        <v>1425.63</v>
      </c>
      <c r="D274" s="42">
        <v>1478.3</v>
      </c>
      <c r="E274" s="42">
        <v>1480.93</v>
      </c>
      <c r="F274" s="42">
        <v>1487.88</v>
      </c>
      <c r="G274" s="42">
        <v>1477.44</v>
      </c>
      <c r="H274" s="42">
        <v>1346.17</v>
      </c>
      <c r="I274" s="42">
        <v>1201.76</v>
      </c>
      <c r="J274" s="42">
        <v>1082.6300000000001</v>
      </c>
      <c r="K274" s="42">
        <v>1010.84</v>
      </c>
      <c r="L274" s="42">
        <v>1016.46</v>
      </c>
      <c r="M274" s="42">
        <v>1015.69</v>
      </c>
      <c r="N274" s="42">
        <v>1010.26</v>
      </c>
      <c r="O274" s="42">
        <v>986.54</v>
      </c>
      <c r="P274" s="42">
        <v>976.49</v>
      </c>
      <c r="Q274" s="42">
        <v>976.02</v>
      </c>
      <c r="R274" s="42">
        <v>973.46</v>
      </c>
      <c r="S274" s="42">
        <v>979.74</v>
      </c>
      <c r="T274" s="42">
        <v>967.79</v>
      </c>
      <c r="U274" s="42">
        <v>991.7</v>
      </c>
      <c r="V274" s="42">
        <v>1018.68</v>
      </c>
      <c r="W274" s="42">
        <v>1024.56</v>
      </c>
      <c r="X274" s="42">
        <v>1059.75</v>
      </c>
      <c r="Y274" s="42">
        <v>1143.96</v>
      </c>
    </row>
    <row r="275" spans="1:25" ht="51" hidden="1"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hidden="1"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hidden="1"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collapsed="1" thickBot="1" x14ac:dyDescent="0.25">
      <c r="A281" s="27">
        <v>8</v>
      </c>
      <c r="B281" s="42">
        <v>1215.26</v>
      </c>
      <c r="C281" s="42">
        <v>1262.01</v>
      </c>
      <c r="D281" s="42">
        <v>1294.4100000000001</v>
      </c>
      <c r="E281" s="42">
        <v>1304.48</v>
      </c>
      <c r="F281" s="42">
        <v>1304.8399999999999</v>
      </c>
      <c r="G281" s="42">
        <v>1255.8599999999999</v>
      </c>
      <c r="H281" s="42">
        <v>1166.92</v>
      </c>
      <c r="I281" s="42">
        <v>1099.19</v>
      </c>
      <c r="J281" s="42">
        <v>1020.49</v>
      </c>
      <c r="K281" s="42">
        <v>978.69</v>
      </c>
      <c r="L281" s="42">
        <v>993.16</v>
      </c>
      <c r="M281" s="42">
        <v>987.41</v>
      </c>
      <c r="N281" s="42">
        <v>979.17</v>
      </c>
      <c r="O281" s="42">
        <v>974.3</v>
      </c>
      <c r="P281" s="42">
        <v>955.03</v>
      </c>
      <c r="Q281" s="42">
        <v>947.47</v>
      </c>
      <c r="R281" s="42">
        <v>940.26</v>
      </c>
      <c r="S281" s="42">
        <v>935.67</v>
      </c>
      <c r="T281" s="42">
        <v>944.46</v>
      </c>
      <c r="U281" s="42">
        <v>957.43</v>
      </c>
      <c r="V281" s="42">
        <v>942.47</v>
      </c>
      <c r="W281" s="42">
        <v>947.9</v>
      </c>
      <c r="X281" s="42">
        <v>1027.56</v>
      </c>
      <c r="Y281" s="42">
        <v>1079.51</v>
      </c>
    </row>
    <row r="282" spans="1:25" ht="51" hidden="1"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hidden="1"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hidden="1"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collapsed="1" thickBot="1" x14ac:dyDescent="0.25">
      <c r="A288" s="27">
        <v>9</v>
      </c>
      <c r="B288" s="42">
        <v>1140.33</v>
      </c>
      <c r="C288" s="42">
        <v>1188.06</v>
      </c>
      <c r="D288" s="42">
        <v>1221.22</v>
      </c>
      <c r="E288" s="42">
        <v>1236.97</v>
      </c>
      <c r="F288" s="42">
        <v>1268.22</v>
      </c>
      <c r="G288" s="42">
        <v>1288.57</v>
      </c>
      <c r="H288" s="42">
        <v>1188.25</v>
      </c>
      <c r="I288" s="42">
        <v>1104.1600000000001</v>
      </c>
      <c r="J288" s="42">
        <v>1008.1</v>
      </c>
      <c r="K288" s="42">
        <v>955.19</v>
      </c>
      <c r="L288" s="42">
        <v>948</v>
      </c>
      <c r="M288" s="42">
        <v>937.41</v>
      </c>
      <c r="N288" s="42">
        <v>918.48</v>
      </c>
      <c r="O288" s="42">
        <v>922.61</v>
      </c>
      <c r="P288" s="42">
        <v>924.21</v>
      </c>
      <c r="Q288" s="42">
        <v>928.15</v>
      </c>
      <c r="R288" s="42">
        <v>928.86</v>
      </c>
      <c r="S288" s="42">
        <v>931.95</v>
      </c>
      <c r="T288" s="42">
        <v>934.42</v>
      </c>
      <c r="U288" s="42">
        <v>945.11</v>
      </c>
      <c r="V288" s="42">
        <v>945</v>
      </c>
      <c r="W288" s="42">
        <v>937.3</v>
      </c>
      <c r="X288" s="42">
        <v>968.52</v>
      </c>
      <c r="Y288" s="42">
        <v>1044.47</v>
      </c>
    </row>
    <row r="289" spans="1:25" ht="51" hidden="1"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hidden="1"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hidden="1"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collapsed="1" thickBot="1" x14ac:dyDescent="0.25">
      <c r="A295" s="27">
        <v>10</v>
      </c>
      <c r="B295" s="42">
        <v>1110.7</v>
      </c>
      <c r="C295" s="42">
        <v>1158.5</v>
      </c>
      <c r="D295" s="42">
        <v>1197.9100000000001</v>
      </c>
      <c r="E295" s="42">
        <v>1219.53</v>
      </c>
      <c r="F295" s="42">
        <v>1244.8399999999999</v>
      </c>
      <c r="G295" s="42">
        <v>1273.44</v>
      </c>
      <c r="H295" s="42">
        <v>1219.7</v>
      </c>
      <c r="I295" s="42">
        <v>1147.18</v>
      </c>
      <c r="J295" s="42">
        <v>1041.28</v>
      </c>
      <c r="K295" s="42">
        <v>957.09</v>
      </c>
      <c r="L295" s="42">
        <v>924.18</v>
      </c>
      <c r="M295" s="42">
        <v>920.32</v>
      </c>
      <c r="N295" s="42">
        <v>924.2</v>
      </c>
      <c r="O295" s="42">
        <v>941.93</v>
      </c>
      <c r="P295" s="42">
        <v>950.03</v>
      </c>
      <c r="Q295" s="42">
        <v>953.76</v>
      </c>
      <c r="R295" s="42">
        <v>957.05</v>
      </c>
      <c r="S295" s="42">
        <v>947.56</v>
      </c>
      <c r="T295" s="42">
        <v>931.22</v>
      </c>
      <c r="U295" s="42">
        <v>928.45</v>
      </c>
      <c r="V295" s="42">
        <v>937.45</v>
      </c>
      <c r="W295" s="42">
        <v>958.55</v>
      </c>
      <c r="X295" s="42">
        <v>973.64</v>
      </c>
      <c r="Y295" s="42">
        <v>1031.3</v>
      </c>
    </row>
    <row r="296" spans="1:25" ht="51" hidden="1"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hidden="1"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hidden="1"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collapsed="1" thickBot="1" x14ac:dyDescent="0.25">
      <c r="A302" s="27">
        <v>11</v>
      </c>
      <c r="B302" s="42">
        <v>1129.92</v>
      </c>
      <c r="C302" s="42">
        <v>1188.01</v>
      </c>
      <c r="D302" s="42">
        <v>1223.5899999999999</v>
      </c>
      <c r="E302" s="42">
        <v>1241.42</v>
      </c>
      <c r="F302" s="42">
        <v>1252.77</v>
      </c>
      <c r="G302" s="42">
        <v>1237.72</v>
      </c>
      <c r="H302" s="42">
        <v>1180.67</v>
      </c>
      <c r="I302" s="42">
        <v>1116.92</v>
      </c>
      <c r="J302" s="42">
        <v>1025.7</v>
      </c>
      <c r="K302" s="42">
        <v>951.92</v>
      </c>
      <c r="L302" s="42">
        <v>919.19</v>
      </c>
      <c r="M302" s="42">
        <v>909.79</v>
      </c>
      <c r="N302" s="42">
        <v>918.6</v>
      </c>
      <c r="O302" s="42">
        <v>909.29</v>
      </c>
      <c r="P302" s="42">
        <v>917.09</v>
      </c>
      <c r="Q302" s="42">
        <v>913.4</v>
      </c>
      <c r="R302" s="42">
        <v>915.61</v>
      </c>
      <c r="S302" s="42">
        <v>920</v>
      </c>
      <c r="T302" s="42">
        <v>921.49</v>
      </c>
      <c r="U302" s="42">
        <v>923.85</v>
      </c>
      <c r="V302" s="42">
        <v>930.96</v>
      </c>
      <c r="W302" s="42">
        <v>955.72</v>
      </c>
      <c r="X302" s="42">
        <v>1019.58</v>
      </c>
      <c r="Y302" s="42">
        <v>1110.71</v>
      </c>
    </row>
    <row r="303" spans="1:25" ht="51" hidden="1"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hidden="1"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hidden="1"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12</v>
      </c>
      <c r="B309" s="42">
        <v>1154.79</v>
      </c>
      <c r="C309" s="42">
        <v>1211.28</v>
      </c>
      <c r="D309" s="42">
        <v>1239.8</v>
      </c>
      <c r="E309" s="42">
        <v>1248.29</v>
      </c>
      <c r="F309" s="42">
        <v>1261.3399999999999</v>
      </c>
      <c r="G309" s="42">
        <v>1249.1199999999999</v>
      </c>
      <c r="H309" s="42">
        <v>1172.6199999999999</v>
      </c>
      <c r="I309" s="42">
        <v>1097.3</v>
      </c>
      <c r="J309" s="42">
        <v>992.26</v>
      </c>
      <c r="K309" s="42">
        <v>946.68</v>
      </c>
      <c r="L309" s="42">
        <v>972.59</v>
      </c>
      <c r="M309" s="42">
        <v>970.51</v>
      </c>
      <c r="N309" s="42">
        <v>958.38</v>
      </c>
      <c r="O309" s="42">
        <v>951.73</v>
      </c>
      <c r="P309" s="42">
        <v>946.47</v>
      </c>
      <c r="Q309" s="42">
        <v>946.79</v>
      </c>
      <c r="R309" s="42">
        <v>938.64</v>
      </c>
      <c r="S309" s="42">
        <v>941.15</v>
      </c>
      <c r="T309" s="42">
        <v>923.86</v>
      </c>
      <c r="U309" s="42">
        <v>923.54</v>
      </c>
      <c r="V309" s="42">
        <v>903.34</v>
      </c>
      <c r="W309" s="42">
        <v>910.87</v>
      </c>
      <c r="X309" s="42">
        <v>963.47</v>
      </c>
      <c r="Y309" s="42">
        <v>1036.3699999999999</v>
      </c>
    </row>
    <row r="310" spans="1:25" ht="51" hidden="1"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hidden="1"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hidden="1"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collapsed="1" thickBot="1" x14ac:dyDescent="0.25">
      <c r="A316" s="27">
        <v>13</v>
      </c>
      <c r="B316" s="42">
        <v>1067.6600000000001</v>
      </c>
      <c r="C316" s="42">
        <v>1126.45</v>
      </c>
      <c r="D316" s="42">
        <v>1153.49</v>
      </c>
      <c r="E316" s="42">
        <v>1155.74</v>
      </c>
      <c r="F316" s="42">
        <v>1165.97</v>
      </c>
      <c r="G316" s="42">
        <v>1176.25</v>
      </c>
      <c r="H316" s="42">
        <v>1101.3599999999999</v>
      </c>
      <c r="I316" s="42">
        <v>994.22</v>
      </c>
      <c r="J316" s="42">
        <v>948.16</v>
      </c>
      <c r="K316" s="42">
        <v>901.68</v>
      </c>
      <c r="L316" s="42">
        <v>939.14</v>
      </c>
      <c r="M316" s="42">
        <v>939.56</v>
      </c>
      <c r="N316" s="42">
        <v>931.12</v>
      </c>
      <c r="O316" s="42">
        <v>935.59</v>
      </c>
      <c r="P316" s="42">
        <v>929.35</v>
      </c>
      <c r="Q316" s="42">
        <v>917.11</v>
      </c>
      <c r="R316" s="42">
        <v>914</v>
      </c>
      <c r="S316" s="42">
        <v>910.48</v>
      </c>
      <c r="T316" s="42">
        <v>882.01</v>
      </c>
      <c r="U316" s="42">
        <v>875.86</v>
      </c>
      <c r="V316" s="42">
        <v>880.28</v>
      </c>
      <c r="W316" s="42">
        <v>913.09</v>
      </c>
      <c r="X316" s="42">
        <v>947.65</v>
      </c>
      <c r="Y316" s="42">
        <v>999.03</v>
      </c>
    </row>
    <row r="317" spans="1:25" ht="51" hidden="1"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hidden="1"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hidden="1"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collapsed="1" thickBot="1" x14ac:dyDescent="0.25">
      <c r="A323" s="27">
        <v>14</v>
      </c>
      <c r="B323" s="42">
        <v>1002.89</v>
      </c>
      <c r="C323" s="42">
        <v>1057.1300000000001</v>
      </c>
      <c r="D323" s="42">
        <v>1080.22</v>
      </c>
      <c r="E323" s="42">
        <v>1087.8599999999999</v>
      </c>
      <c r="F323" s="42">
        <v>1104.76</v>
      </c>
      <c r="G323" s="42">
        <v>1102.28</v>
      </c>
      <c r="H323" s="42">
        <v>1043.74</v>
      </c>
      <c r="I323" s="42">
        <v>959.79</v>
      </c>
      <c r="J323" s="42">
        <v>894.58</v>
      </c>
      <c r="K323" s="42">
        <v>841.94</v>
      </c>
      <c r="L323" s="42">
        <v>831.33</v>
      </c>
      <c r="M323" s="42">
        <v>819.04</v>
      </c>
      <c r="N323" s="42">
        <v>809.18</v>
      </c>
      <c r="O323" s="42">
        <v>808.4</v>
      </c>
      <c r="P323" s="42">
        <v>804.65</v>
      </c>
      <c r="Q323" s="42">
        <v>810.01</v>
      </c>
      <c r="R323" s="42">
        <v>804.36</v>
      </c>
      <c r="S323" s="42">
        <v>801.34</v>
      </c>
      <c r="T323" s="42">
        <v>803.36</v>
      </c>
      <c r="U323" s="42">
        <v>822.21</v>
      </c>
      <c r="V323" s="42">
        <v>887.19</v>
      </c>
      <c r="W323" s="42">
        <v>943.21</v>
      </c>
      <c r="X323" s="42">
        <v>956.59</v>
      </c>
      <c r="Y323" s="42">
        <v>947.7</v>
      </c>
    </row>
    <row r="324" spans="1:25" ht="51" hidden="1"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hidden="1"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hidden="1"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collapsed="1" thickBot="1" x14ac:dyDescent="0.25">
      <c r="A330" s="27">
        <v>15</v>
      </c>
      <c r="B330" s="42">
        <v>988.85</v>
      </c>
      <c r="C330" s="42">
        <v>1023.21</v>
      </c>
      <c r="D330" s="42">
        <v>1033.75</v>
      </c>
      <c r="E330" s="42">
        <v>1049.1099999999999</v>
      </c>
      <c r="F330" s="42">
        <v>1063.55</v>
      </c>
      <c r="G330" s="42">
        <v>1060.8900000000001</v>
      </c>
      <c r="H330" s="42">
        <v>1080.1400000000001</v>
      </c>
      <c r="I330" s="42">
        <v>1054.44</v>
      </c>
      <c r="J330" s="42">
        <v>988.37</v>
      </c>
      <c r="K330" s="42">
        <v>928.25</v>
      </c>
      <c r="L330" s="42">
        <v>823.96</v>
      </c>
      <c r="M330" s="42">
        <v>819.9</v>
      </c>
      <c r="N330" s="42">
        <v>822.04</v>
      </c>
      <c r="O330" s="42">
        <v>830.07</v>
      </c>
      <c r="P330" s="42">
        <v>825.6</v>
      </c>
      <c r="Q330" s="42">
        <v>824.88</v>
      </c>
      <c r="R330" s="42">
        <v>817.83</v>
      </c>
      <c r="S330" s="42">
        <v>815.01</v>
      </c>
      <c r="T330" s="42">
        <v>831.72</v>
      </c>
      <c r="U330" s="42">
        <v>849.22</v>
      </c>
      <c r="V330" s="42">
        <v>861.47</v>
      </c>
      <c r="W330" s="42">
        <v>954.14</v>
      </c>
      <c r="X330" s="42">
        <v>977.88</v>
      </c>
      <c r="Y330" s="42">
        <v>972.16</v>
      </c>
    </row>
    <row r="331" spans="1:25" ht="51" hidden="1"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hidden="1"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hidden="1"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collapsed="1" thickBot="1" x14ac:dyDescent="0.25">
      <c r="A337" s="27">
        <v>16</v>
      </c>
      <c r="B337" s="42">
        <v>1050.24</v>
      </c>
      <c r="C337" s="42">
        <v>1065.79</v>
      </c>
      <c r="D337" s="42">
        <v>1100.51</v>
      </c>
      <c r="E337" s="42">
        <v>1124.3699999999999</v>
      </c>
      <c r="F337" s="42">
        <v>1157.9000000000001</v>
      </c>
      <c r="G337" s="42">
        <v>1165.5899999999999</v>
      </c>
      <c r="H337" s="42">
        <v>1111.29</v>
      </c>
      <c r="I337" s="42">
        <v>1034.8599999999999</v>
      </c>
      <c r="J337" s="42">
        <v>959.47</v>
      </c>
      <c r="K337" s="42">
        <v>918.09</v>
      </c>
      <c r="L337" s="42">
        <v>939.74</v>
      </c>
      <c r="M337" s="42">
        <v>936.38</v>
      </c>
      <c r="N337" s="42">
        <v>925.92</v>
      </c>
      <c r="O337" s="42">
        <v>925.42</v>
      </c>
      <c r="P337" s="42">
        <v>921.46</v>
      </c>
      <c r="Q337" s="42">
        <v>914.18</v>
      </c>
      <c r="R337" s="42">
        <v>921.1</v>
      </c>
      <c r="S337" s="42">
        <v>917.25</v>
      </c>
      <c r="T337" s="42">
        <v>914.62</v>
      </c>
      <c r="U337" s="42">
        <v>903.84</v>
      </c>
      <c r="V337" s="42">
        <v>915.48</v>
      </c>
      <c r="W337" s="42">
        <v>976.39</v>
      </c>
      <c r="X337" s="42">
        <v>995.65</v>
      </c>
      <c r="Y337" s="42">
        <v>980.41</v>
      </c>
    </row>
    <row r="338" spans="1:25" ht="51" hidden="1"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hidden="1"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hidden="1"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collapsed="1" thickBot="1" x14ac:dyDescent="0.25">
      <c r="A344" s="27">
        <v>17</v>
      </c>
      <c r="B344" s="42">
        <v>1086.3699999999999</v>
      </c>
      <c r="C344" s="42">
        <v>1124.1300000000001</v>
      </c>
      <c r="D344" s="42">
        <v>1165.92</v>
      </c>
      <c r="E344" s="42">
        <v>1175.95</v>
      </c>
      <c r="F344" s="42">
        <v>1190.53</v>
      </c>
      <c r="G344" s="42">
        <v>1184.78</v>
      </c>
      <c r="H344" s="42">
        <v>1153.5</v>
      </c>
      <c r="I344" s="42">
        <v>1092.43</v>
      </c>
      <c r="J344" s="42">
        <v>1012.06</v>
      </c>
      <c r="K344" s="42">
        <v>939.57</v>
      </c>
      <c r="L344" s="42">
        <v>914.93</v>
      </c>
      <c r="M344" s="42">
        <v>907.68</v>
      </c>
      <c r="N344" s="42">
        <v>899.67</v>
      </c>
      <c r="O344" s="42">
        <v>896.69</v>
      </c>
      <c r="P344" s="42">
        <v>890.42</v>
      </c>
      <c r="Q344" s="42">
        <v>885.59</v>
      </c>
      <c r="R344" s="42">
        <v>882.05</v>
      </c>
      <c r="S344" s="42">
        <v>885.64</v>
      </c>
      <c r="T344" s="42">
        <v>897.6</v>
      </c>
      <c r="U344" s="42">
        <v>892.84</v>
      </c>
      <c r="V344" s="42">
        <v>913.69</v>
      </c>
      <c r="W344" s="42">
        <v>951.05</v>
      </c>
      <c r="X344" s="42">
        <v>972.9</v>
      </c>
      <c r="Y344" s="42">
        <v>999.63</v>
      </c>
    </row>
    <row r="345" spans="1:25" ht="51" hidden="1"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hidden="1"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hidden="1"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18</v>
      </c>
      <c r="B351" s="42">
        <v>1077.93</v>
      </c>
      <c r="C351" s="42">
        <v>1139.48</v>
      </c>
      <c r="D351" s="42">
        <v>1155.3</v>
      </c>
      <c r="E351" s="42">
        <v>1155.06</v>
      </c>
      <c r="F351" s="42">
        <v>1160.3800000000001</v>
      </c>
      <c r="G351" s="42">
        <v>1162.77</v>
      </c>
      <c r="H351" s="42">
        <v>1103.6400000000001</v>
      </c>
      <c r="I351" s="42">
        <v>1009.27</v>
      </c>
      <c r="J351" s="42">
        <v>920.07</v>
      </c>
      <c r="K351" s="42">
        <v>900.06</v>
      </c>
      <c r="L351" s="42">
        <v>896.13</v>
      </c>
      <c r="M351" s="42">
        <v>878.73</v>
      </c>
      <c r="N351" s="42">
        <v>864.47</v>
      </c>
      <c r="O351" s="42">
        <v>862.51</v>
      </c>
      <c r="P351" s="42">
        <v>870.44</v>
      </c>
      <c r="Q351" s="42">
        <v>862.51</v>
      </c>
      <c r="R351" s="42">
        <v>870.51</v>
      </c>
      <c r="S351" s="42">
        <v>873.92</v>
      </c>
      <c r="T351" s="42">
        <v>871.96</v>
      </c>
      <c r="U351" s="42">
        <v>881.4</v>
      </c>
      <c r="V351" s="42">
        <v>903.16</v>
      </c>
      <c r="W351" s="42">
        <v>951.52</v>
      </c>
      <c r="X351" s="42">
        <v>974.24</v>
      </c>
      <c r="Y351" s="42">
        <v>996.22</v>
      </c>
    </row>
    <row r="352" spans="1:25" ht="51" hidden="1"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hidden="1"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hidden="1"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collapsed="1" thickBot="1" x14ac:dyDescent="0.25">
      <c r="A358" s="27">
        <v>19</v>
      </c>
      <c r="B358" s="42">
        <v>1068.82</v>
      </c>
      <c r="C358" s="42">
        <v>1136.08</v>
      </c>
      <c r="D358" s="42">
        <v>1170.8800000000001</v>
      </c>
      <c r="E358" s="42">
        <v>1178.94</v>
      </c>
      <c r="F358" s="42">
        <v>1200.29</v>
      </c>
      <c r="G358" s="42">
        <v>1225.82</v>
      </c>
      <c r="H358" s="42">
        <v>1173.72</v>
      </c>
      <c r="I358" s="42">
        <v>1072.6600000000001</v>
      </c>
      <c r="J358" s="42">
        <v>962.17</v>
      </c>
      <c r="K358" s="42">
        <v>894.78</v>
      </c>
      <c r="L358" s="42">
        <v>887.22</v>
      </c>
      <c r="M358" s="42">
        <v>874.52</v>
      </c>
      <c r="N358" s="42">
        <v>866.68</v>
      </c>
      <c r="O358" s="42">
        <v>875.02</v>
      </c>
      <c r="P358" s="42">
        <v>868.99</v>
      </c>
      <c r="Q358" s="42">
        <v>859.43</v>
      </c>
      <c r="R358" s="42">
        <v>860.2</v>
      </c>
      <c r="S358" s="42">
        <v>858.79</v>
      </c>
      <c r="T358" s="42">
        <v>862.96</v>
      </c>
      <c r="U358" s="42">
        <v>862.59</v>
      </c>
      <c r="V358" s="42">
        <v>888.01</v>
      </c>
      <c r="W358" s="42">
        <v>934.3</v>
      </c>
      <c r="X358" s="42">
        <v>949.26</v>
      </c>
      <c r="Y358" s="42">
        <v>963.08</v>
      </c>
    </row>
    <row r="359" spans="1:25" ht="51" hidden="1"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hidden="1"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hidden="1"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collapsed="1" thickBot="1" x14ac:dyDescent="0.25">
      <c r="A365" s="27">
        <v>20</v>
      </c>
      <c r="B365" s="42">
        <v>1050.93</v>
      </c>
      <c r="C365" s="42">
        <v>1108.4100000000001</v>
      </c>
      <c r="D365" s="42">
        <v>1150.3699999999999</v>
      </c>
      <c r="E365" s="42">
        <v>1151.3900000000001</v>
      </c>
      <c r="F365" s="42">
        <v>1174.33</v>
      </c>
      <c r="G365" s="42">
        <v>1153.78</v>
      </c>
      <c r="H365" s="42">
        <v>1081.52</v>
      </c>
      <c r="I365" s="42">
        <v>982.71</v>
      </c>
      <c r="J365" s="42">
        <v>907.44</v>
      </c>
      <c r="K365" s="42">
        <v>886.86</v>
      </c>
      <c r="L365" s="42">
        <v>873.17</v>
      </c>
      <c r="M365" s="42">
        <v>867.99</v>
      </c>
      <c r="N365" s="42">
        <v>858.77</v>
      </c>
      <c r="O365" s="42">
        <v>865.7</v>
      </c>
      <c r="P365" s="42">
        <v>862.93</v>
      </c>
      <c r="Q365" s="42">
        <v>858.19</v>
      </c>
      <c r="R365" s="42">
        <v>857.49</v>
      </c>
      <c r="S365" s="42">
        <v>862.48</v>
      </c>
      <c r="T365" s="42">
        <v>863.07</v>
      </c>
      <c r="U365" s="42">
        <v>864.79</v>
      </c>
      <c r="V365" s="42">
        <v>878.45</v>
      </c>
      <c r="W365" s="42">
        <v>942.08</v>
      </c>
      <c r="X365" s="42">
        <v>959.06</v>
      </c>
      <c r="Y365" s="42">
        <v>947.17</v>
      </c>
    </row>
    <row r="366" spans="1:25" ht="51" hidden="1"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hidden="1"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hidden="1"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collapsed="1" thickBot="1" x14ac:dyDescent="0.25">
      <c r="A372" s="25">
        <v>21</v>
      </c>
      <c r="B372" s="42">
        <v>1064.4100000000001</v>
      </c>
      <c r="C372" s="42">
        <v>1116.1300000000001</v>
      </c>
      <c r="D372" s="42">
        <v>1128.3499999999999</v>
      </c>
      <c r="E372" s="42">
        <v>1148.7</v>
      </c>
      <c r="F372" s="42">
        <v>1173.6099999999999</v>
      </c>
      <c r="G372" s="42">
        <v>1150.7</v>
      </c>
      <c r="H372" s="42">
        <v>1083.3900000000001</v>
      </c>
      <c r="I372" s="42">
        <v>984.31</v>
      </c>
      <c r="J372" s="42">
        <v>912.96</v>
      </c>
      <c r="K372" s="42">
        <v>890.56</v>
      </c>
      <c r="L372" s="42">
        <v>890.8</v>
      </c>
      <c r="M372" s="42">
        <v>888.59</v>
      </c>
      <c r="N372" s="42">
        <v>876.05</v>
      </c>
      <c r="O372" s="42">
        <v>873.08</v>
      </c>
      <c r="P372" s="42">
        <v>864.02</v>
      </c>
      <c r="Q372" s="42">
        <v>869.21</v>
      </c>
      <c r="R372" s="42">
        <v>872.08</v>
      </c>
      <c r="S372" s="42">
        <v>874.3</v>
      </c>
      <c r="T372" s="42">
        <v>866.11</v>
      </c>
      <c r="U372" s="42">
        <v>852.76</v>
      </c>
      <c r="V372" s="42">
        <v>861.45</v>
      </c>
      <c r="W372" s="42">
        <v>919.86</v>
      </c>
      <c r="X372" s="42">
        <v>934.96</v>
      </c>
      <c r="Y372" s="42">
        <v>979.3</v>
      </c>
    </row>
    <row r="373" spans="1:25" ht="51" hidden="1"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hidden="1"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hidden="1"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collapsed="1" thickBot="1" x14ac:dyDescent="0.25">
      <c r="A379" s="27">
        <v>22</v>
      </c>
      <c r="B379" s="42">
        <v>1078.26</v>
      </c>
      <c r="C379" s="42">
        <v>1132.54</v>
      </c>
      <c r="D379" s="42">
        <v>1158.05</v>
      </c>
      <c r="E379" s="42">
        <v>1169.74</v>
      </c>
      <c r="F379" s="42">
        <v>1178.26</v>
      </c>
      <c r="G379" s="42">
        <v>1174.3699999999999</v>
      </c>
      <c r="H379" s="42">
        <v>1095.83</v>
      </c>
      <c r="I379" s="42">
        <v>997.85</v>
      </c>
      <c r="J379" s="42">
        <v>903.77</v>
      </c>
      <c r="K379" s="42">
        <v>852.19</v>
      </c>
      <c r="L379" s="42">
        <v>850.29</v>
      </c>
      <c r="M379" s="42">
        <v>849.49</v>
      </c>
      <c r="N379" s="42">
        <v>839.45</v>
      </c>
      <c r="O379" s="42">
        <v>840.02</v>
      </c>
      <c r="P379" s="42">
        <v>845.96</v>
      </c>
      <c r="Q379" s="42">
        <v>847.45</v>
      </c>
      <c r="R379" s="42">
        <v>863.22</v>
      </c>
      <c r="S379" s="42">
        <v>854.65</v>
      </c>
      <c r="T379" s="42">
        <v>832.46</v>
      </c>
      <c r="U379" s="42">
        <v>835.93</v>
      </c>
      <c r="V379" s="42">
        <v>866.74</v>
      </c>
      <c r="W379" s="42">
        <v>949.82</v>
      </c>
      <c r="X379" s="42">
        <v>945.1</v>
      </c>
      <c r="Y379" s="42">
        <v>976.3</v>
      </c>
    </row>
    <row r="380" spans="1:25" ht="51" hidden="1"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hidden="1"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hidden="1"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collapsed="1" thickBot="1" x14ac:dyDescent="0.25">
      <c r="A386" s="27">
        <v>23</v>
      </c>
      <c r="B386" s="42">
        <v>1046.79</v>
      </c>
      <c r="C386" s="42">
        <v>1101.47</v>
      </c>
      <c r="D386" s="42">
        <v>1135.31</v>
      </c>
      <c r="E386" s="42">
        <v>1155.58</v>
      </c>
      <c r="F386" s="42">
        <v>1166.56</v>
      </c>
      <c r="G386" s="42">
        <v>1173.52</v>
      </c>
      <c r="H386" s="42">
        <v>1120.76</v>
      </c>
      <c r="I386" s="42">
        <v>1037.97</v>
      </c>
      <c r="J386" s="42">
        <v>940.45</v>
      </c>
      <c r="K386" s="42">
        <v>859.44</v>
      </c>
      <c r="L386" s="42">
        <v>843.11</v>
      </c>
      <c r="M386" s="42">
        <v>826.53</v>
      </c>
      <c r="N386" s="42">
        <v>810.99</v>
      </c>
      <c r="O386" s="42">
        <v>817.47</v>
      </c>
      <c r="P386" s="42">
        <v>821.66</v>
      </c>
      <c r="Q386" s="42">
        <v>825.51</v>
      </c>
      <c r="R386" s="42">
        <v>821.52</v>
      </c>
      <c r="S386" s="42">
        <v>815.86</v>
      </c>
      <c r="T386" s="42">
        <v>819.73</v>
      </c>
      <c r="U386" s="42">
        <v>824.08</v>
      </c>
      <c r="V386" s="42">
        <v>844.27</v>
      </c>
      <c r="W386" s="42">
        <v>900.31</v>
      </c>
      <c r="X386" s="42">
        <v>945.33</v>
      </c>
      <c r="Y386" s="42">
        <v>1001.87</v>
      </c>
    </row>
    <row r="387" spans="1:25" ht="51" hidden="1"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hidden="1"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hidden="1"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collapsed="1" thickBot="1" x14ac:dyDescent="0.25">
      <c r="A393" s="27">
        <v>24</v>
      </c>
      <c r="B393" s="42">
        <v>1098.23</v>
      </c>
      <c r="C393" s="42">
        <v>1140.3599999999999</v>
      </c>
      <c r="D393" s="42">
        <v>1181.45</v>
      </c>
      <c r="E393" s="42">
        <v>1211.3499999999999</v>
      </c>
      <c r="F393" s="42">
        <v>1224.29</v>
      </c>
      <c r="G393" s="42">
        <v>1234.01</v>
      </c>
      <c r="H393" s="42">
        <v>1182.52</v>
      </c>
      <c r="I393" s="42">
        <v>1106.42</v>
      </c>
      <c r="J393" s="42">
        <v>981.13</v>
      </c>
      <c r="K393" s="42">
        <v>876.3</v>
      </c>
      <c r="L393" s="42">
        <v>839.57</v>
      </c>
      <c r="M393" s="42">
        <v>833.26</v>
      </c>
      <c r="N393" s="42">
        <v>826.82</v>
      </c>
      <c r="O393" s="42">
        <v>837.23</v>
      </c>
      <c r="P393" s="42">
        <v>839.09</v>
      </c>
      <c r="Q393" s="42">
        <v>844.67</v>
      </c>
      <c r="R393" s="42">
        <v>839.76</v>
      </c>
      <c r="S393" s="42">
        <v>841.49</v>
      </c>
      <c r="T393" s="42">
        <v>842.7</v>
      </c>
      <c r="U393" s="42">
        <v>863.16</v>
      </c>
      <c r="V393" s="42">
        <v>877.54</v>
      </c>
      <c r="W393" s="42">
        <v>917.12</v>
      </c>
      <c r="X393" s="42">
        <v>963.65</v>
      </c>
      <c r="Y393" s="42">
        <v>1040.5</v>
      </c>
    </row>
    <row r="394" spans="1:25" ht="51" hidden="1"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hidden="1"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hidden="1"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collapsed="1" thickBot="1" x14ac:dyDescent="0.25">
      <c r="A400" s="27">
        <v>25</v>
      </c>
      <c r="B400" s="42">
        <v>1047.1199999999999</v>
      </c>
      <c r="C400" s="42">
        <v>1116.3399999999999</v>
      </c>
      <c r="D400" s="42">
        <v>1138.1199999999999</v>
      </c>
      <c r="E400" s="42">
        <v>1127.55</v>
      </c>
      <c r="F400" s="42">
        <v>1145.83</v>
      </c>
      <c r="G400" s="42">
        <v>1139.55</v>
      </c>
      <c r="H400" s="42">
        <v>1076.23</v>
      </c>
      <c r="I400" s="42">
        <v>965.45</v>
      </c>
      <c r="J400" s="42">
        <v>863.15</v>
      </c>
      <c r="K400" s="42">
        <v>824.49</v>
      </c>
      <c r="L400" s="42">
        <v>877.83</v>
      </c>
      <c r="M400" s="42">
        <v>881.71</v>
      </c>
      <c r="N400" s="42">
        <v>864.24</v>
      </c>
      <c r="O400" s="42">
        <v>870.2</v>
      </c>
      <c r="P400" s="42">
        <v>872.82</v>
      </c>
      <c r="Q400" s="42">
        <v>866.14</v>
      </c>
      <c r="R400" s="42">
        <v>868.49</v>
      </c>
      <c r="S400" s="42">
        <v>863.42</v>
      </c>
      <c r="T400" s="42">
        <v>810.11</v>
      </c>
      <c r="U400" s="42">
        <v>810.7</v>
      </c>
      <c r="V400" s="42">
        <v>812.74</v>
      </c>
      <c r="W400" s="42">
        <v>862.86</v>
      </c>
      <c r="X400" s="42">
        <v>891.13</v>
      </c>
      <c r="Y400" s="42">
        <v>944.78</v>
      </c>
    </row>
    <row r="401" spans="1:25" ht="51" hidden="1"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hidden="1"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hidden="1"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collapsed="1" thickBot="1" x14ac:dyDescent="0.25">
      <c r="A407" s="28">
        <v>26</v>
      </c>
      <c r="B407" s="42">
        <v>1102.19</v>
      </c>
      <c r="C407" s="42">
        <v>1158.01</v>
      </c>
      <c r="D407" s="42">
        <v>1192.21</v>
      </c>
      <c r="E407" s="42">
        <v>1193.75</v>
      </c>
      <c r="F407" s="42">
        <v>1193.5999999999999</v>
      </c>
      <c r="G407" s="42">
        <v>1185.73</v>
      </c>
      <c r="H407" s="42">
        <v>1142.6199999999999</v>
      </c>
      <c r="I407" s="42">
        <v>1044.1099999999999</v>
      </c>
      <c r="J407" s="42">
        <v>999.9</v>
      </c>
      <c r="K407" s="42">
        <v>945.63</v>
      </c>
      <c r="L407" s="42">
        <v>931.86</v>
      </c>
      <c r="M407" s="42">
        <v>912.51</v>
      </c>
      <c r="N407" s="42">
        <v>915.37</v>
      </c>
      <c r="O407" s="42">
        <v>893.88</v>
      </c>
      <c r="P407" s="42">
        <v>892.4</v>
      </c>
      <c r="Q407" s="42">
        <v>880.44</v>
      </c>
      <c r="R407" s="42">
        <v>881.31</v>
      </c>
      <c r="S407" s="42">
        <v>881.22</v>
      </c>
      <c r="T407" s="42">
        <v>891.62</v>
      </c>
      <c r="U407" s="42">
        <v>903.63</v>
      </c>
      <c r="V407" s="42">
        <v>972.01</v>
      </c>
      <c r="W407" s="42">
        <v>1083.53</v>
      </c>
      <c r="X407" s="42">
        <v>1109.79</v>
      </c>
      <c r="Y407" s="42">
        <v>1077.04</v>
      </c>
    </row>
    <row r="408" spans="1:25" ht="51" hidden="1"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hidden="1"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hidden="1"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27</v>
      </c>
      <c r="B414" s="42">
        <v>1051.6300000000001</v>
      </c>
      <c r="C414" s="42">
        <v>1101.55</v>
      </c>
      <c r="D414" s="42">
        <v>1129.8900000000001</v>
      </c>
      <c r="E414" s="42">
        <v>1142.74</v>
      </c>
      <c r="F414" s="42">
        <v>1158.33</v>
      </c>
      <c r="G414" s="42">
        <v>1150.6300000000001</v>
      </c>
      <c r="H414" s="42">
        <v>1113.82</v>
      </c>
      <c r="I414" s="42">
        <v>1059.44</v>
      </c>
      <c r="J414" s="42">
        <v>1029.4000000000001</v>
      </c>
      <c r="K414" s="42">
        <v>993.13</v>
      </c>
      <c r="L414" s="42">
        <v>986.4</v>
      </c>
      <c r="M414" s="42">
        <v>967.07</v>
      </c>
      <c r="N414" s="42">
        <v>969.24</v>
      </c>
      <c r="O414" s="42">
        <v>955.85</v>
      </c>
      <c r="P414" s="42">
        <v>942.66</v>
      </c>
      <c r="Q414" s="42">
        <v>938.23</v>
      </c>
      <c r="R414" s="42">
        <v>922.64</v>
      </c>
      <c r="S414" s="42">
        <v>935.23</v>
      </c>
      <c r="T414" s="42">
        <v>942.68</v>
      </c>
      <c r="U414" s="42">
        <v>954.04</v>
      </c>
      <c r="V414" s="42">
        <v>973.29</v>
      </c>
      <c r="W414" s="42">
        <v>998.82</v>
      </c>
      <c r="X414" s="42">
        <v>1012.08</v>
      </c>
      <c r="Y414" s="42">
        <v>1039.8599999999999</v>
      </c>
    </row>
    <row r="415" spans="1:25" ht="51" hidden="1"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hidden="1"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hidden="1"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collapsed="1" thickBot="1" x14ac:dyDescent="0.25">
      <c r="A421" s="27">
        <v>28</v>
      </c>
      <c r="B421" s="42">
        <v>1070.56</v>
      </c>
      <c r="C421" s="42">
        <v>1135.1300000000001</v>
      </c>
      <c r="D421" s="42">
        <v>1190.8599999999999</v>
      </c>
      <c r="E421" s="42">
        <v>1164.6199999999999</v>
      </c>
      <c r="F421" s="42">
        <v>1201.77</v>
      </c>
      <c r="G421" s="42">
        <v>1184.8900000000001</v>
      </c>
      <c r="H421" s="42">
        <v>1109.8699999999999</v>
      </c>
      <c r="I421" s="42">
        <v>1077.79</v>
      </c>
      <c r="J421" s="42">
        <v>1005.52</v>
      </c>
      <c r="K421" s="42">
        <v>1044.67</v>
      </c>
      <c r="L421" s="42">
        <v>1049.21</v>
      </c>
      <c r="M421" s="42">
        <v>1053.3699999999999</v>
      </c>
      <c r="N421" s="42">
        <v>1045.05</v>
      </c>
      <c r="O421" s="42">
        <v>1025.9100000000001</v>
      </c>
      <c r="P421" s="42">
        <v>1018.48</v>
      </c>
      <c r="Q421" s="42">
        <v>1012.92</v>
      </c>
      <c r="R421" s="42">
        <v>1011.06</v>
      </c>
      <c r="S421" s="42">
        <v>1013.43</v>
      </c>
      <c r="T421" s="42">
        <v>1008.29</v>
      </c>
      <c r="U421" s="42">
        <v>1017.2</v>
      </c>
      <c r="V421" s="42">
        <v>1018.95</v>
      </c>
      <c r="W421" s="42">
        <v>1012.13</v>
      </c>
      <c r="X421" s="42">
        <v>1035.3</v>
      </c>
      <c r="Y421" s="42">
        <v>1043.6500000000001</v>
      </c>
    </row>
    <row r="422" spans="1:25" ht="51" hidden="1"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hidden="1"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hidden="1"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collapsed="1" thickBot="1" x14ac:dyDescent="0.25">
      <c r="A428" s="27">
        <v>29</v>
      </c>
      <c r="B428" s="42">
        <v>1106.46</v>
      </c>
      <c r="C428" s="42">
        <v>1181.25</v>
      </c>
      <c r="D428" s="42">
        <v>1205.44</v>
      </c>
      <c r="E428" s="42">
        <v>1185.3499999999999</v>
      </c>
      <c r="F428" s="42">
        <v>1195.32</v>
      </c>
      <c r="G428" s="42">
        <v>1222.69</v>
      </c>
      <c r="H428" s="42">
        <v>1155.79</v>
      </c>
      <c r="I428" s="42">
        <v>1074.46</v>
      </c>
      <c r="J428" s="42">
        <v>1019.79</v>
      </c>
      <c r="K428" s="42">
        <v>1002.5</v>
      </c>
      <c r="L428" s="42">
        <v>998.42</v>
      </c>
      <c r="M428" s="42">
        <v>984.58</v>
      </c>
      <c r="N428" s="42">
        <v>983.04</v>
      </c>
      <c r="O428" s="42">
        <v>980.5</v>
      </c>
      <c r="P428" s="42">
        <v>980.12</v>
      </c>
      <c r="Q428" s="42">
        <v>982.01</v>
      </c>
      <c r="R428" s="42">
        <v>986.94</v>
      </c>
      <c r="S428" s="42">
        <v>992.1</v>
      </c>
      <c r="T428" s="42">
        <v>978.26</v>
      </c>
      <c r="U428" s="42">
        <v>982.57</v>
      </c>
      <c r="V428" s="42">
        <v>929.86</v>
      </c>
      <c r="W428" s="42">
        <v>913.12</v>
      </c>
      <c r="X428" s="42">
        <v>935.28</v>
      </c>
      <c r="Y428" s="42">
        <v>991.13</v>
      </c>
    </row>
    <row r="429" spans="1:25" ht="51" hidden="1"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hidden="1"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hidden="1"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collapsed="1" thickBot="1" x14ac:dyDescent="0.25">
      <c r="A435" s="28">
        <v>30</v>
      </c>
      <c r="B435" s="42">
        <v>1088.17</v>
      </c>
      <c r="C435" s="42">
        <v>1153.67</v>
      </c>
      <c r="D435" s="42">
        <v>1184.23</v>
      </c>
      <c r="E435" s="42">
        <v>1196.6300000000001</v>
      </c>
      <c r="F435" s="42">
        <v>1195.8900000000001</v>
      </c>
      <c r="G435" s="42">
        <v>1208</v>
      </c>
      <c r="H435" s="42">
        <v>1140.24</v>
      </c>
      <c r="I435" s="42">
        <v>1070.8399999999999</v>
      </c>
      <c r="J435" s="42">
        <v>952.46</v>
      </c>
      <c r="K435" s="42">
        <v>896.64</v>
      </c>
      <c r="L435" s="42">
        <v>906.31</v>
      </c>
      <c r="M435" s="42">
        <v>904.74</v>
      </c>
      <c r="N435" s="42">
        <v>888.67</v>
      </c>
      <c r="O435" s="42">
        <v>886.01</v>
      </c>
      <c r="P435" s="42">
        <v>895.31</v>
      </c>
      <c r="Q435" s="42">
        <v>909.92</v>
      </c>
      <c r="R435" s="42">
        <v>910.7</v>
      </c>
      <c r="S435" s="42">
        <v>919.36</v>
      </c>
      <c r="T435" s="42">
        <v>925.28</v>
      </c>
      <c r="U435" s="42">
        <v>905.06</v>
      </c>
      <c r="V435" s="42">
        <v>902.56</v>
      </c>
      <c r="W435" s="42">
        <v>897.06</v>
      </c>
      <c r="X435" s="42">
        <v>914.12</v>
      </c>
      <c r="Y435" s="42">
        <v>982.13</v>
      </c>
    </row>
    <row r="436" spans="1:25" ht="51" hidden="1"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hidden="1"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hidden="1"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collapsed="1" thickBot="1" x14ac:dyDescent="0.25">
      <c r="A442" s="27">
        <v>31</v>
      </c>
      <c r="B442" s="42">
        <v>1108.6600000000001</v>
      </c>
      <c r="C442" s="42">
        <v>1165.1099999999999</v>
      </c>
      <c r="D442" s="42">
        <v>1190.6099999999999</v>
      </c>
      <c r="E442" s="42">
        <v>1186.6099999999999</v>
      </c>
      <c r="F442" s="42">
        <v>1207.6300000000001</v>
      </c>
      <c r="G442" s="42">
        <v>1210.83</v>
      </c>
      <c r="H442" s="42">
        <v>1139.54</v>
      </c>
      <c r="I442" s="42">
        <v>1075.52</v>
      </c>
      <c r="J442" s="42">
        <v>944.63</v>
      </c>
      <c r="K442" s="42">
        <v>859.82</v>
      </c>
      <c r="L442" s="42">
        <v>833.66</v>
      </c>
      <c r="M442" s="42">
        <v>837.46</v>
      </c>
      <c r="N442" s="42">
        <v>837.52</v>
      </c>
      <c r="O442" s="42">
        <v>834.7</v>
      </c>
      <c r="P442" s="42">
        <v>823.95</v>
      </c>
      <c r="Q442" s="42">
        <v>824.44</v>
      </c>
      <c r="R442" s="42">
        <v>834.13</v>
      </c>
      <c r="S442" s="42">
        <v>827.82</v>
      </c>
      <c r="T442" s="42">
        <v>840.06</v>
      </c>
      <c r="U442" s="42">
        <v>867.11</v>
      </c>
      <c r="V442" s="42">
        <v>880.04</v>
      </c>
      <c r="W442" s="42">
        <v>928.53</v>
      </c>
      <c r="X442" s="42">
        <v>928.2</v>
      </c>
      <c r="Y442" s="42">
        <v>991.01</v>
      </c>
    </row>
    <row r="443" spans="1:25" ht="51" hidden="1"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hidden="1"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hidden="1"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collapsed="1" thickBot="1" x14ac:dyDescent="0.25">
      <c r="A449"/>
    </row>
    <row r="450" spans="1:26" ht="15" thickBot="1" x14ac:dyDescent="0.25">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18">
        <v>1</v>
      </c>
    </row>
    <row r="451" spans="1:26" ht="26.2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1206.1400000000001</v>
      </c>
      <c r="C452" s="42">
        <v>1279.5</v>
      </c>
      <c r="D452" s="42">
        <v>1320.68</v>
      </c>
      <c r="E452" s="42">
        <v>1326.88</v>
      </c>
      <c r="F452" s="42">
        <v>1331.13</v>
      </c>
      <c r="G452" s="42">
        <v>1322.07</v>
      </c>
      <c r="H452" s="42">
        <v>1225.05</v>
      </c>
      <c r="I452" s="42">
        <v>1116.18</v>
      </c>
      <c r="J452" s="42">
        <v>1051.77</v>
      </c>
      <c r="K452" s="42">
        <v>1019.34</v>
      </c>
      <c r="L452" s="42">
        <v>1025.25</v>
      </c>
      <c r="M452" s="42">
        <v>1021.84</v>
      </c>
      <c r="N452" s="42">
        <v>1010.39</v>
      </c>
      <c r="O452" s="42">
        <v>1014.88</v>
      </c>
      <c r="P452" s="42">
        <v>1002.7</v>
      </c>
      <c r="Q452" s="42">
        <v>1003.43</v>
      </c>
      <c r="R452" s="42">
        <v>1016.91</v>
      </c>
      <c r="S452" s="42">
        <v>1012.65</v>
      </c>
      <c r="T452" s="42">
        <v>1014.16</v>
      </c>
      <c r="U452" s="42">
        <v>1022.21</v>
      </c>
      <c r="V452" s="42">
        <v>997.68</v>
      </c>
      <c r="W452" s="42">
        <v>983.87</v>
      </c>
      <c r="X452" s="42">
        <v>1020.65</v>
      </c>
      <c r="Y452" s="42">
        <v>1098.31</v>
      </c>
    </row>
    <row r="453" spans="1:26" ht="51" hidden="1"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hidden="1"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hidden="1"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collapsed="1" thickBot="1" x14ac:dyDescent="0.25">
      <c r="A459" s="27">
        <v>2</v>
      </c>
      <c r="B459" s="42">
        <v>1244.48</v>
      </c>
      <c r="C459" s="42">
        <v>1324.19</v>
      </c>
      <c r="D459" s="42">
        <v>1366.01</v>
      </c>
      <c r="E459" s="42">
        <v>1376.28</v>
      </c>
      <c r="F459" s="42">
        <v>1411.5</v>
      </c>
      <c r="G459" s="42">
        <v>1406.34</v>
      </c>
      <c r="H459" s="42">
        <v>1336.44</v>
      </c>
      <c r="I459" s="42">
        <v>1235.53</v>
      </c>
      <c r="J459" s="42">
        <v>1109.8</v>
      </c>
      <c r="K459" s="42">
        <v>1043.28</v>
      </c>
      <c r="L459" s="42">
        <v>1075.44</v>
      </c>
      <c r="M459" s="42">
        <v>1078.21</v>
      </c>
      <c r="N459" s="42">
        <v>1082.67</v>
      </c>
      <c r="O459" s="42">
        <v>1067.8800000000001</v>
      </c>
      <c r="P459" s="42">
        <v>1041.07</v>
      </c>
      <c r="Q459" s="42">
        <v>1029.4000000000001</v>
      </c>
      <c r="R459" s="42">
        <v>1026.77</v>
      </c>
      <c r="S459" s="42">
        <v>1029.6600000000001</v>
      </c>
      <c r="T459" s="42">
        <v>1033.2</v>
      </c>
      <c r="U459" s="42">
        <v>1018.6</v>
      </c>
      <c r="V459" s="42">
        <v>1003.81</v>
      </c>
      <c r="W459" s="42">
        <v>1019.02</v>
      </c>
      <c r="X459" s="42">
        <v>1095.29</v>
      </c>
      <c r="Y459" s="42">
        <v>1196.79</v>
      </c>
    </row>
    <row r="460" spans="1:26" ht="51" hidden="1"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hidden="1"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hidden="1"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collapsed="1" thickBot="1" x14ac:dyDescent="0.25">
      <c r="A466" s="27">
        <v>3</v>
      </c>
      <c r="B466" s="42">
        <v>1294.78</v>
      </c>
      <c r="C466" s="42">
        <v>1349.19</v>
      </c>
      <c r="D466" s="42">
        <v>1380.75</v>
      </c>
      <c r="E466" s="42">
        <v>1395.12</v>
      </c>
      <c r="F466" s="42">
        <v>1412.64</v>
      </c>
      <c r="G466" s="42">
        <v>1419.42</v>
      </c>
      <c r="H466" s="42">
        <v>1347.63</v>
      </c>
      <c r="I466" s="42">
        <v>1231.99</v>
      </c>
      <c r="J466" s="42">
        <v>1081.82</v>
      </c>
      <c r="K466" s="42">
        <v>1009.11</v>
      </c>
      <c r="L466" s="42">
        <v>1035.01</v>
      </c>
      <c r="M466" s="42">
        <v>1041.98</v>
      </c>
      <c r="N466" s="42">
        <v>1032.07</v>
      </c>
      <c r="O466" s="42">
        <v>1030.23</v>
      </c>
      <c r="P466" s="42">
        <v>1011.52</v>
      </c>
      <c r="Q466" s="42">
        <v>1014.02</v>
      </c>
      <c r="R466" s="42">
        <v>996.84</v>
      </c>
      <c r="S466" s="42">
        <v>989.79</v>
      </c>
      <c r="T466" s="42">
        <v>1013.77</v>
      </c>
      <c r="U466" s="42">
        <v>1053.8499999999999</v>
      </c>
      <c r="V466" s="42">
        <v>1057.25</v>
      </c>
      <c r="W466" s="42">
        <v>1009.38</v>
      </c>
      <c r="X466" s="42">
        <v>1050</v>
      </c>
      <c r="Y466" s="42">
        <v>1145.82</v>
      </c>
    </row>
    <row r="467" spans="1:25" ht="51" hidden="1"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hidden="1"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hidden="1"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collapsed="1" thickBot="1" x14ac:dyDescent="0.25">
      <c r="A473" s="27">
        <v>4</v>
      </c>
      <c r="B473" s="42">
        <v>1328.35</v>
      </c>
      <c r="C473" s="42">
        <v>1400.91</v>
      </c>
      <c r="D473" s="42">
        <v>1438.12</v>
      </c>
      <c r="E473" s="42">
        <v>1457.03</v>
      </c>
      <c r="F473" s="42">
        <v>1483.77</v>
      </c>
      <c r="G473" s="42">
        <v>1493.67</v>
      </c>
      <c r="H473" s="42">
        <v>1400.9</v>
      </c>
      <c r="I473" s="42">
        <v>1271.77</v>
      </c>
      <c r="J473" s="42">
        <v>1168.78</v>
      </c>
      <c r="K473" s="42">
        <v>1090.3</v>
      </c>
      <c r="L473" s="42">
        <v>1085.25</v>
      </c>
      <c r="M473" s="42">
        <v>1082.18</v>
      </c>
      <c r="N473" s="42">
        <v>1066.76</v>
      </c>
      <c r="O473" s="42">
        <v>1224.8599999999999</v>
      </c>
      <c r="P473" s="42">
        <v>1106.1300000000001</v>
      </c>
      <c r="Q473" s="42">
        <v>1189.92</v>
      </c>
      <c r="R473" s="42">
        <v>1086.72</v>
      </c>
      <c r="S473" s="42">
        <v>1268.9100000000001</v>
      </c>
      <c r="T473" s="42">
        <v>1093.77</v>
      </c>
      <c r="U473" s="42">
        <v>1125.4000000000001</v>
      </c>
      <c r="V473" s="42">
        <v>1167.69</v>
      </c>
      <c r="W473" s="42">
        <v>1196.71</v>
      </c>
      <c r="X473" s="42">
        <v>1227.95</v>
      </c>
      <c r="Y473" s="42">
        <v>1279.54</v>
      </c>
    </row>
    <row r="474" spans="1:25" ht="51" hidden="1"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hidden="1"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hidden="1"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5</v>
      </c>
      <c r="B480" s="42">
        <v>1358.12</v>
      </c>
      <c r="C480" s="42">
        <v>1463.45</v>
      </c>
      <c r="D480" s="42">
        <v>1498.93</v>
      </c>
      <c r="E480" s="42">
        <v>1503.81</v>
      </c>
      <c r="F480" s="42">
        <v>1479.88</v>
      </c>
      <c r="G480" s="42">
        <v>1500.61</v>
      </c>
      <c r="H480" s="42">
        <v>1384.46</v>
      </c>
      <c r="I480" s="42">
        <v>1229.99</v>
      </c>
      <c r="J480" s="42">
        <v>1136.06</v>
      </c>
      <c r="K480" s="42">
        <v>1124.6400000000001</v>
      </c>
      <c r="L480" s="42">
        <v>1078.33</v>
      </c>
      <c r="M480" s="42">
        <v>1081.3800000000001</v>
      </c>
      <c r="N480" s="42">
        <v>1088.1400000000001</v>
      </c>
      <c r="O480" s="42">
        <v>1098.7</v>
      </c>
      <c r="P480" s="42">
        <v>1096.54</v>
      </c>
      <c r="Q480" s="42">
        <v>1090.6199999999999</v>
      </c>
      <c r="R480" s="42">
        <v>1080.76</v>
      </c>
      <c r="S480" s="42">
        <v>1072.55</v>
      </c>
      <c r="T480" s="42">
        <v>1051.46</v>
      </c>
      <c r="U480" s="42">
        <v>1047.4100000000001</v>
      </c>
      <c r="V480" s="42">
        <v>1060.07</v>
      </c>
      <c r="W480" s="42">
        <v>1109.1099999999999</v>
      </c>
      <c r="X480" s="42">
        <v>1119.72</v>
      </c>
      <c r="Y480" s="42">
        <v>1204.23</v>
      </c>
    </row>
    <row r="481" spans="1:25" ht="51" hidden="1"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hidden="1"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hidden="1"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collapsed="1" thickBot="1" x14ac:dyDescent="0.25">
      <c r="A487" s="27">
        <v>6</v>
      </c>
      <c r="B487" s="42">
        <v>1358.59</v>
      </c>
      <c r="C487" s="42">
        <v>1470.11</v>
      </c>
      <c r="D487" s="42">
        <v>1469.71</v>
      </c>
      <c r="E487" s="42">
        <v>1515.71</v>
      </c>
      <c r="F487" s="42">
        <v>1528.47</v>
      </c>
      <c r="G487" s="42">
        <v>1506.9</v>
      </c>
      <c r="H487" s="42">
        <v>1370.3</v>
      </c>
      <c r="I487" s="42">
        <v>1218.54</v>
      </c>
      <c r="J487" s="42">
        <v>1100.1199999999999</v>
      </c>
      <c r="K487" s="42">
        <v>1043.77</v>
      </c>
      <c r="L487" s="42">
        <v>1057.24</v>
      </c>
      <c r="M487" s="42">
        <v>1062.29</v>
      </c>
      <c r="N487" s="42">
        <v>1057.1500000000001</v>
      </c>
      <c r="O487" s="42">
        <v>1047.05</v>
      </c>
      <c r="P487" s="42">
        <v>1045</v>
      </c>
      <c r="Q487" s="42">
        <v>1043.1500000000001</v>
      </c>
      <c r="R487" s="42">
        <v>1047.42</v>
      </c>
      <c r="S487" s="42">
        <v>1048.3599999999999</v>
      </c>
      <c r="T487" s="42">
        <v>1037.6300000000001</v>
      </c>
      <c r="U487" s="42">
        <v>1046.98</v>
      </c>
      <c r="V487" s="42">
        <v>1089.43</v>
      </c>
      <c r="W487" s="42">
        <v>1096.82</v>
      </c>
      <c r="X487" s="42">
        <v>1119.0899999999999</v>
      </c>
      <c r="Y487" s="42">
        <v>1243.79</v>
      </c>
    </row>
    <row r="488" spans="1:25" ht="51" hidden="1"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hidden="1"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hidden="1"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collapsed="1" thickBot="1" x14ac:dyDescent="0.25">
      <c r="A494" s="27">
        <v>7</v>
      </c>
      <c r="B494" s="42">
        <v>1358.83</v>
      </c>
      <c r="C494" s="42">
        <v>1471.84</v>
      </c>
      <c r="D494" s="42">
        <v>1524.51</v>
      </c>
      <c r="E494" s="42">
        <v>1527.14</v>
      </c>
      <c r="F494" s="42">
        <v>1534.09</v>
      </c>
      <c r="G494" s="42">
        <v>1523.65</v>
      </c>
      <c r="H494" s="42">
        <v>1392.38</v>
      </c>
      <c r="I494" s="42">
        <v>1247.97</v>
      </c>
      <c r="J494" s="42">
        <v>1128.8399999999999</v>
      </c>
      <c r="K494" s="42">
        <v>1057.05</v>
      </c>
      <c r="L494" s="42">
        <v>1062.67</v>
      </c>
      <c r="M494" s="42">
        <v>1061.9000000000001</v>
      </c>
      <c r="N494" s="42">
        <v>1056.47</v>
      </c>
      <c r="O494" s="42">
        <v>1032.75</v>
      </c>
      <c r="P494" s="42">
        <v>1022.7</v>
      </c>
      <c r="Q494" s="42">
        <v>1022.23</v>
      </c>
      <c r="R494" s="42">
        <v>1019.67</v>
      </c>
      <c r="S494" s="42">
        <v>1025.95</v>
      </c>
      <c r="T494" s="42">
        <v>1014</v>
      </c>
      <c r="U494" s="42">
        <v>1037.9100000000001</v>
      </c>
      <c r="V494" s="42">
        <v>1064.8900000000001</v>
      </c>
      <c r="W494" s="42">
        <v>1070.77</v>
      </c>
      <c r="X494" s="42">
        <v>1105.96</v>
      </c>
      <c r="Y494" s="42">
        <v>1190.17</v>
      </c>
    </row>
    <row r="495" spans="1:25" ht="51" hidden="1"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hidden="1"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hidden="1"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collapsed="1" thickBot="1" x14ac:dyDescent="0.25">
      <c r="A501" s="27">
        <v>8</v>
      </c>
      <c r="B501" s="42">
        <v>1261.47</v>
      </c>
      <c r="C501" s="42">
        <v>1308.22</v>
      </c>
      <c r="D501" s="42">
        <v>1340.62</v>
      </c>
      <c r="E501" s="42">
        <v>1350.69</v>
      </c>
      <c r="F501" s="42">
        <v>1351.05</v>
      </c>
      <c r="G501" s="42">
        <v>1302.07</v>
      </c>
      <c r="H501" s="42">
        <v>1213.1300000000001</v>
      </c>
      <c r="I501" s="42">
        <v>1145.4000000000001</v>
      </c>
      <c r="J501" s="42">
        <v>1066.7</v>
      </c>
      <c r="K501" s="42">
        <v>1024.9000000000001</v>
      </c>
      <c r="L501" s="42">
        <v>1039.3699999999999</v>
      </c>
      <c r="M501" s="42">
        <v>1033.6199999999999</v>
      </c>
      <c r="N501" s="42">
        <v>1025.3800000000001</v>
      </c>
      <c r="O501" s="42">
        <v>1020.51</v>
      </c>
      <c r="P501" s="42">
        <v>1001.24</v>
      </c>
      <c r="Q501" s="42">
        <v>993.68</v>
      </c>
      <c r="R501" s="42">
        <v>986.47</v>
      </c>
      <c r="S501" s="42">
        <v>981.88</v>
      </c>
      <c r="T501" s="42">
        <v>990.67</v>
      </c>
      <c r="U501" s="42">
        <v>1003.64</v>
      </c>
      <c r="V501" s="42">
        <v>988.68</v>
      </c>
      <c r="W501" s="42">
        <v>994.11</v>
      </c>
      <c r="X501" s="42">
        <v>1073.77</v>
      </c>
      <c r="Y501" s="42">
        <v>1125.72</v>
      </c>
    </row>
    <row r="502" spans="1:25" ht="51" hidden="1"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hidden="1"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hidden="1"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collapsed="1" thickBot="1" x14ac:dyDescent="0.25">
      <c r="A508" s="27">
        <v>9</v>
      </c>
      <c r="B508" s="42">
        <v>1186.54</v>
      </c>
      <c r="C508" s="42">
        <v>1234.27</v>
      </c>
      <c r="D508" s="42">
        <v>1267.43</v>
      </c>
      <c r="E508" s="42">
        <v>1283.18</v>
      </c>
      <c r="F508" s="42">
        <v>1314.43</v>
      </c>
      <c r="G508" s="42">
        <v>1334.78</v>
      </c>
      <c r="H508" s="42">
        <v>1234.46</v>
      </c>
      <c r="I508" s="42">
        <v>1150.3699999999999</v>
      </c>
      <c r="J508" s="42">
        <v>1054.31</v>
      </c>
      <c r="K508" s="42">
        <v>1001.4</v>
      </c>
      <c r="L508" s="42">
        <v>994.21</v>
      </c>
      <c r="M508" s="42">
        <v>983.62</v>
      </c>
      <c r="N508" s="42">
        <v>964.69</v>
      </c>
      <c r="O508" s="42">
        <v>968.82</v>
      </c>
      <c r="P508" s="42">
        <v>970.42</v>
      </c>
      <c r="Q508" s="42">
        <v>974.36</v>
      </c>
      <c r="R508" s="42">
        <v>975.07</v>
      </c>
      <c r="S508" s="42">
        <v>978.16</v>
      </c>
      <c r="T508" s="42">
        <v>980.63</v>
      </c>
      <c r="U508" s="42">
        <v>991.32</v>
      </c>
      <c r="V508" s="42">
        <v>991.21</v>
      </c>
      <c r="W508" s="42">
        <v>983.51</v>
      </c>
      <c r="X508" s="42">
        <v>1014.73</v>
      </c>
      <c r="Y508" s="42">
        <v>1090.68</v>
      </c>
    </row>
    <row r="509" spans="1:25" ht="51" hidden="1"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hidden="1"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hidden="1"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collapsed="1" thickBot="1" x14ac:dyDescent="0.25">
      <c r="A515" s="27">
        <v>10</v>
      </c>
      <c r="B515" s="42">
        <v>1156.9100000000001</v>
      </c>
      <c r="C515" s="42">
        <v>1204.71</v>
      </c>
      <c r="D515" s="42">
        <v>1244.1199999999999</v>
      </c>
      <c r="E515" s="42">
        <v>1265.74</v>
      </c>
      <c r="F515" s="42">
        <v>1291.05</v>
      </c>
      <c r="G515" s="42">
        <v>1319.65</v>
      </c>
      <c r="H515" s="42">
        <v>1265.9100000000001</v>
      </c>
      <c r="I515" s="42">
        <v>1193.3900000000001</v>
      </c>
      <c r="J515" s="42">
        <v>1087.49</v>
      </c>
      <c r="K515" s="42">
        <v>1003.3</v>
      </c>
      <c r="L515" s="42">
        <v>970.39</v>
      </c>
      <c r="M515" s="42">
        <v>966.53</v>
      </c>
      <c r="N515" s="42">
        <v>970.41</v>
      </c>
      <c r="O515" s="42">
        <v>988.14</v>
      </c>
      <c r="P515" s="42">
        <v>996.24</v>
      </c>
      <c r="Q515" s="42">
        <v>999.97</v>
      </c>
      <c r="R515" s="42">
        <v>1003.26</v>
      </c>
      <c r="S515" s="42">
        <v>993.77</v>
      </c>
      <c r="T515" s="42">
        <v>977.43</v>
      </c>
      <c r="U515" s="42">
        <v>974.66</v>
      </c>
      <c r="V515" s="42">
        <v>983.66</v>
      </c>
      <c r="W515" s="42">
        <v>1004.76</v>
      </c>
      <c r="X515" s="42">
        <v>1019.85</v>
      </c>
      <c r="Y515" s="42">
        <v>1077.51</v>
      </c>
    </row>
    <row r="516" spans="1:25" ht="51" hidden="1"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hidden="1"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hidden="1"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11</v>
      </c>
      <c r="B522" s="42">
        <v>1176.1300000000001</v>
      </c>
      <c r="C522" s="42">
        <v>1234.22</v>
      </c>
      <c r="D522" s="42">
        <v>1269.8</v>
      </c>
      <c r="E522" s="42">
        <v>1287.6300000000001</v>
      </c>
      <c r="F522" s="42">
        <v>1298.98</v>
      </c>
      <c r="G522" s="42">
        <v>1283.93</v>
      </c>
      <c r="H522" s="42">
        <v>1226.8800000000001</v>
      </c>
      <c r="I522" s="42">
        <v>1163.1300000000001</v>
      </c>
      <c r="J522" s="42">
        <v>1071.9100000000001</v>
      </c>
      <c r="K522" s="42">
        <v>998.13</v>
      </c>
      <c r="L522" s="42">
        <v>965.4</v>
      </c>
      <c r="M522" s="42">
        <v>956</v>
      </c>
      <c r="N522" s="42">
        <v>964.81</v>
      </c>
      <c r="O522" s="42">
        <v>955.5</v>
      </c>
      <c r="P522" s="42">
        <v>963.3</v>
      </c>
      <c r="Q522" s="42">
        <v>959.61</v>
      </c>
      <c r="R522" s="42">
        <v>961.82</v>
      </c>
      <c r="S522" s="42">
        <v>966.21</v>
      </c>
      <c r="T522" s="42">
        <v>967.7</v>
      </c>
      <c r="U522" s="42">
        <v>970.06</v>
      </c>
      <c r="V522" s="42">
        <v>977.17</v>
      </c>
      <c r="W522" s="42">
        <v>1001.93</v>
      </c>
      <c r="X522" s="42">
        <v>1065.79</v>
      </c>
      <c r="Y522" s="42">
        <v>1156.92</v>
      </c>
    </row>
    <row r="523" spans="1:25" ht="51" hidden="1"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hidden="1"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hidden="1"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collapsed="1" thickBot="1" x14ac:dyDescent="0.25">
      <c r="A529" s="27">
        <v>12</v>
      </c>
      <c r="B529" s="42">
        <v>1201</v>
      </c>
      <c r="C529" s="42">
        <v>1257.49</v>
      </c>
      <c r="D529" s="42">
        <v>1286.01</v>
      </c>
      <c r="E529" s="42">
        <v>1294.5</v>
      </c>
      <c r="F529" s="42">
        <v>1307.55</v>
      </c>
      <c r="G529" s="42">
        <v>1295.33</v>
      </c>
      <c r="H529" s="42">
        <v>1218.83</v>
      </c>
      <c r="I529" s="42">
        <v>1143.51</v>
      </c>
      <c r="J529" s="42">
        <v>1038.47</v>
      </c>
      <c r="K529" s="42">
        <v>992.89</v>
      </c>
      <c r="L529" s="42">
        <v>1018.8</v>
      </c>
      <c r="M529" s="42">
        <v>1016.72</v>
      </c>
      <c r="N529" s="42">
        <v>1004.59</v>
      </c>
      <c r="O529" s="42">
        <v>997.94</v>
      </c>
      <c r="P529" s="42">
        <v>992.68</v>
      </c>
      <c r="Q529" s="42">
        <v>993</v>
      </c>
      <c r="R529" s="42">
        <v>984.85</v>
      </c>
      <c r="S529" s="42">
        <v>987.36</v>
      </c>
      <c r="T529" s="42">
        <v>970.07</v>
      </c>
      <c r="U529" s="42">
        <v>969.75</v>
      </c>
      <c r="V529" s="42">
        <v>949.55</v>
      </c>
      <c r="W529" s="42">
        <v>957.08</v>
      </c>
      <c r="X529" s="42">
        <v>1009.68</v>
      </c>
      <c r="Y529" s="42">
        <v>1082.58</v>
      </c>
    </row>
    <row r="530" spans="1:25" ht="51" hidden="1"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hidden="1"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hidden="1"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collapsed="1" thickBot="1" x14ac:dyDescent="0.25">
      <c r="A536" s="27">
        <v>13</v>
      </c>
      <c r="B536" s="42">
        <v>1113.8699999999999</v>
      </c>
      <c r="C536" s="42">
        <v>1172.6600000000001</v>
      </c>
      <c r="D536" s="42">
        <v>1199.7</v>
      </c>
      <c r="E536" s="42">
        <v>1201.95</v>
      </c>
      <c r="F536" s="42">
        <v>1212.18</v>
      </c>
      <c r="G536" s="42">
        <v>1222.46</v>
      </c>
      <c r="H536" s="42">
        <v>1147.57</v>
      </c>
      <c r="I536" s="42">
        <v>1040.43</v>
      </c>
      <c r="J536" s="42">
        <v>994.37</v>
      </c>
      <c r="K536" s="42">
        <v>947.89</v>
      </c>
      <c r="L536" s="42">
        <v>985.35</v>
      </c>
      <c r="M536" s="42">
        <v>985.77</v>
      </c>
      <c r="N536" s="42">
        <v>977.33</v>
      </c>
      <c r="O536" s="42">
        <v>981.8</v>
      </c>
      <c r="P536" s="42">
        <v>975.56</v>
      </c>
      <c r="Q536" s="42">
        <v>963.32</v>
      </c>
      <c r="R536" s="42">
        <v>960.21</v>
      </c>
      <c r="S536" s="42">
        <v>956.69</v>
      </c>
      <c r="T536" s="42">
        <v>928.22</v>
      </c>
      <c r="U536" s="42">
        <v>922.07</v>
      </c>
      <c r="V536" s="42">
        <v>926.49</v>
      </c>
      <c r="W536" s="42">
        <v>959.3</v>
      </c>
      <c r="X536" s="42">
        <v>993.86</v>
      </c>
      <c r="Y536" s="42">
        <v>1045.24</v>
      </c>
    </row>
    <row r="537" spans="1:25" ht="51" hidden="1"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hidden="1"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hidden="1"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collapsed="1" thickBot="1" x14ac:dyDescent="0.25">
      <c r="A543" s="27">
        <v>14</v>
      </c>
      <c r="B543" s="42">
        <v>1049.0999999999999</v>
      </c>
      <c r="C543" s="42">
        <v>1103.3399999999999</v>
      </c>
      <c r="D543" s="42">
        <v>1126.43</v>
      </c>
      <c r="E543" s="42">
        <v>1134.07</v>
      </c>
      <c r="F543" s="42">
        <v>1150.97</v>
      </c>
      <c r="G543" s="42">
        <v>1148.49</v>
      </c>
      <c r="H543" s="42">
        <v>1089.95</v>
      </c>
      <c r="I543" s="42">
        <v>1006</v>
      </c>
      <c r="J543" s="42">
        <v>940.79</v>
      </c>
      <c r="K543" s="42">
        <v>888.15</v>
      </c>
      <c r="L543" s="42">
        <v>877.54</v>
      </c>
      <c r="M543" s="42">
        <v>865.25</v>
      </c>
      <c r="N543" s="42">
        <v>855.39</v>
      </c>
      <c r="O543" s="42">
        <v>854.61</v>
      </c>
      <c r="P543" s="42">
        <v>850.86</v>
      </c>
      <c r="Q543" s="42">
        <v>856.22</v>
      </c>
      <c r="R543" s="42">
        <v>850.57</v>
      </c>
      <c r="S543" s="42">
        <v>847.55</v>
      </c>
      <c r="T543" s="42">
        <v>849.57</v>
      </c>
      <c r="U543" s="42">
        <v>868.42</v>
      </c>
      <c r="V543" s="42">
        <v>933.4</v>
      </c>
      <c r="W543" s="42">
        <v>989.42</v>
      </c>
      <c r="X543" s="42">
        <v>1002.8</v>
      </c>
      <c r="Y543" s="42">
        <v>993.91</v>
      </c>
    </row>
    <row r="544" spans="1:25" ht="51" hidden="1"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hidden="1"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hidden="1"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collapsed="1" thickBot="1" x14ac:dyDescent="0.25">
      <c r="A550" s="27">
        <v>15</v>
      </c>
      <c r="B550" s="42">
        <v>1035.06</v>
      </c>
      <c r="C550" s="42">
        <v>1069.42</v>
      </c>
      <c r="D550" s="42">
        <v>1079.96</v>
      </c>
      <c r="E550" s="42">
        <v>1095.32</v>
      </c>
      <c r="F550" s="42">
        <v>1109.76</v>
      </c>
      <c r="G550" s="42">
        <v>1107.0999999999999</v>
      </c>
      <c r="H550" s="42">
        <v>1126.3499999999999</v>
      </c>
      <c r="I550" s="42">
        <v>1100.6500000000001</v>
      </c>
      <c r="J550" s="42">
        <v>1034.58</v>
      </c>
      <c r="K550" s="42">
        <v>974.46</v>
      </c>
      <c r="L550" s="42">
        <v>870.17</v>
      </c>
      <c r="M550" s="42">
        <v>866.11</v>
      </c>
      <c r="N550" s="42">
        <v>868.25</v>
      </c>
      <c r="O550" s="42">
        <v>876.28</v>
      </c>
      <c r="P550" s="42">
        <v>871.81</v>
      </c>
      <c r="Q550" s="42">
        <v>871.09</v>
      </c>
      <c r="R550" s="42">
        <v>864.04</v>
      </c>
      <c r="S550" s="42">
        <v>861.22</v>
      </c>
      <c r="T550" s="42">
        <v>877.93</v>
      </c>
      <c r="U550" s="42">
        <v>895.43</v>
      </c>
      <c r="V550" s="42">
        <v>907.68</v>
      </c>
      <c r="W550" s="42">
        <v>1000.35</v>
      </c>
      <c r="X550" s="42">
        <v>1024.0899999999999</v>
      </c>
      <c r="Y550" s="42">
        <v>1018.37</v>
      </c>
    </row>
    <row r="551" spans="1:25" ht="51" hidden="1"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hidden="1"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hidden="1"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collapsed="1" thickBot="1" x14ac:dyDescent="0.25">
      <c r="A557" s="27">
        <v>16</v>
      </c>
      <c r="B557" s="42">
        <v>1096.45</v>
      </c>
      <c r="C557" s="42">
        <v>1112</v>
      </c>
      <c r="D557" s="42">
        <v>1146.72</v>
      </c>
      <c r="E557" s="42">
        <v>1170.58</v>
      </c>
      <c r="F557" s="42">
        <v>1204.1099999999999</v>
      </c>
      <c r="G557" s="42">
        <v>1211.8</v>
      </c>
      <c r="H557" s="42">
        <v>1157.5</v>
      </c>
      <c r="I557" s="42">
        <v>1081.07</v>
      </c>
      <c r="J557" s="42">
        <v>1005.68</v>
      </c>
      <c r="K557" s="42">
        <v>964.3</v>
      </c>
      <c r="L557" s="42">
        <v>985.95</v>
      </c>
      <c r="M557" s="42">
        <v>982.59</v>
      </c>
      <c r="N557" s="42">
        <v>972.13</v>
      </c>
      <c r="O557" s="42">
        <v>971.63</v>
      </c>
      <c r="P557" s="42">
        <v>967.67</v>
      </c>
      <c r="Q557" s="42">
        <v>960.39</v>
      </c>
      <c r="R557" s="42">
        <v>967.31</v>
      </c>
      <c r="S557" s="42">
        <v>963.46</v>
      </c>
      <c r="T557" s="42">
        <v>960.83</v>
      </c>
      <c r="U557" s="42">
        <v>950.05</v>
      </c>
      <c r="V557" s="42">
        <v>961.69</v>
      </c>
      <c r="W557" s="42">
        <v>1022.6</v>
      </c>
      <c r="X557" s="42">
        <v>1041.8599999999999</v>
      </c>
      <c r="Y557" s="42">
        <v>1026.6199999999999</v>
      </c>
    </row>
    <row r="558" spans="1:25" ht="51" hidden="1"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hidden="1"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hidden="1"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7">
        <v>17</v>
      </c>
      <c r="B564" s="42">
        <v>1132.58</v>
      </c>
      <c r="C564" s="42">
        <v>1170.3399999999999</v>
      </c>
      <c r="D564" s="42">
        <v>1212.1300000000001</v>
      </c>
      <c r="E564" s="42">
        <v>1222.1600000000001</v>
      </c>
      <c r="F564" s="42">
        <v>1236.74</v>
      </c>
      <c r="G564" s="42">
        <v>1230.99</v>
      </c>
      <c r="H564" s="42">
        <v>1199.71</v>
      </c>
      <c r="I564" s="42">
        <v>1138.6400000000001</v>
      </c>
      <c r="J564" s="42">
        <v>1058.27</v>
      </c>
      <c r="K564" s="42">
        <v>985.78</v>
      </c>
      <c r="L564" s="42">
        <v>961.14</v>
      </c>
      <c r="M564" s="42">
        <v>953.89</v>
      </c>
      <c r="N564" s="42">
        <v>945.88</v>
      </c>
      <c r="O564" s="42">
        <v>942.9</v>
      </c>
      <c r="P564" s="42">
        <v>936.63</v>
      </c>
      <c r="Q564" s="42">
        <v>931.8</v>
      </c>
      <c r="R564" s="42">
        <v>928.26</v>
      </c>
      <c r="S564" s="42">
        <v>931.85</v>
      </c>
      <c r="T564" s="42">
        <v>943.81</v>
      </c>
      <c r="U564" s="42">
        <v>939.05</v>
      </c>
      <c r="V564" s="42">
        <v>959.9</v>
      </c>
      <c r="W564" s="42">
        <v>997.26</v>
      </c>
      <c r="X564" s="42">
        <v>1019.11</v>
      </c>
      <c r="Y564" s="42">
        <v>1045.8399999999999</v>
      </c>
    </row>
    <row r="565" spans="1:25" ht="51" hidden="1"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hidden="1"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hidden="1"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collapsed="1" thickBot="1" x14ac:dyDescent="0.25">
      <c r="A571" s="28">
        <v>18</v>
      </c>
      <c r="B571" s="42">
        <v>1124.1400000000001</v>
      </c>
      <c r="C571" s="42">
        <v>1185.69</v>
      </c>
      <c r="D571" s="42">
        <v>1201.51</v>
      </c>
      <c r="E571" s="42">
        <v>1201.27</v>
      </c>
      <c r="F571" s="42">
        <v>1206.5899999999999</v>
      </c>
      <c r="G571" s="42">
        <v>1208.98</v>
      </c>
      <c r="H571" s="42">
        <v>1149.8499999999999</v>
      </c>
      <c r="I571" s="42">
        <v>1055.48</v>
      </c>
      <c r="J571" s="42">
        <v>966.28</v>
      </c>
      <c r="K571" s="42">
        <v>946.27</v>
      </c>
      <c r="L571" s="42">
        <v>942.34</v>
      </c>
      <c r="M571" s="42">
        <v>924.94</v>
      </c>
      <c r="N571" s="42">
        <v>910.68</v>
      </c>
      <c r="O571" s="42">
        <v>908.72</v>
      </c>
      <c r="P571" s="42">
        <v>916.65</v>
      </c>
      <c r="Q571" s="42">
        <v>908.72</v>
      </c>
      <c r="R571" s="42">
        <v>916.72</v>
      </c>
      <c r="S571" s="42">
        <v>920.13</v>
      </c>
      <c r="T571" s="42">
        <v>918.17</v>
      </c>
      <c r="U571" s="42">
        <v>927.61</v>
      </c>
      <c r="V571" s="42">
        <v>949.37</v>
      </c>
      <c r="W571" s="42">
        <v>997.73</v>
      </c>
      <c r="X571" s="42">
        <v>1020.45</v>
      </c>
      <c r="Y571" s="42">
        <v>1042.43</v>
      </c>
    </row>
    <row r="572" spans="1:25" ht="51" hidden="1"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hidden="1"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hidden="1"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collapsed="1" thickBot="1" x14ac:dyDescent="0.25">
      <c r="A578" s="29">
        <v>19</v>
      </c>
      <c r="B578" s="42">
        <v>1115.03</v>
      </c>
      <c r="C578" s="42">
        <v>1182.29</v>
      </c>
      <c r="D578" s="42">
        <v>1217.0899999999999</v>
      </c>
      <c r="E578" s="42">
        <v>1225.1500000000001</v>
      </c>
      <c r="F578" s="42">
        <v>1246.5</v>
      </c>
      <c r="G578" s="42">
        <v>1272.03</v>
      </c>
      <c r="H578" s="42">
        <v>1219.93</v>
      </c>
      <c r="I578" s="42">
        <v>1118.8699999999999</v>
      </c>
      <c r="J578" s="42">
        <v>1008.38</v>
      </c>
      <c r="K578" s="42">
        <v>940.99</v>
      </c>
      <c r="L578" s="42">
        <v>933.43</v>
      </c>
      <c r="M578" s="42">
        <v>920.73</v>
      </c>
      <c r="N578" s="42">
        <v>912.89</v>
      </c>
      <c r="O578" s="42">
        <v>921.23</v>
      </c>
      <c r="P578" s="42">
        <v>915.2</v>
      </c>
      <c r="Q578" s="42">
        <v>905.64</v>
      </c>
      <c r="R578" s="42">
        <v>906.41</v>
      </c>
      <c r="S578" s="42">
        <v>905</v>
      </c>
      <c r="T578" s="42">
        <v>909.17</v>
      </c>
      <c r="U578" s="42">
        <v>908.8</v>
      </c>
      <c r="V578" s="42">
        <v>934.22</v>
      </c>
      <c r="W578" s="42">
        <v>980.51</v>
      </c>
      <c r="X578" s="42">
        <v>995.47</v>
      </c>
      <c r="Y578" s="42">
        <v>1009.29</v>
      </c>
    </row>
    <row r="579" spans="1:25" ht="51" hidden="1"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hidden="1"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hidden="1"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collapsed="1" thickBot="1" x14ac:dyDescent="0.25">
      <c r="A585" s="27">
        <v>20</v>
      </c>
      <c r="B585" s="42">
        <v>1097.1400000000001</v>
      </c>
      <c r="C585" s="42">
        <v>1154.6199999999999</v>
      </c>
      <c r="D585" s="42">
        <v>1196.58</v>
      </c>
      <c r="E585" s="42">
        <v>1197.5999999999999</v>
      </c>
      <c r="F585" s="42">
        <v>1220.54</v>
      </c>
      <c r="G585" s="42">
        <v>1199.99</v>
      </c>
      <c r="H585" s="42">
        <v>1127.73</v>
      </c>
      <c r="I585" s="42">
        <v>1028.92</v>
      </c>
      <c r="J585" s="42">
        <v>953.65</v>
      </c>
      <c r="K585" s="42">
        <v>933.07</v>
      </c>
      <c r="L585" s="42">
        <v>919.38</v>
      </c>
      <c r="M585" s="42">
        <v>914.2</v>
      </c>
      <c r="N585" s="42">
        <v>904.98</v>
      </c>
      <c r="O585" s="42">
        <v>911.91</v>
      </c>
      <c r="P585" s="42">
        <v>909.14</v>
      </c>
      <c r="Q585" s="42">
        <v>904.4</v>
      </c>
      <c r="R585" s="42">
        <v>903.7</v>
      </c>
      <c r="S585" s="42">
        <v>908.69</v>
      </c>
      <c r="T585" s="42">
        <v>909.28</v>
      </c>
      <c r="U585" s="42">
        <v>911</v>
      </c>
      <c r="V585" s="42">
        <v>924.66</v>
      </c>
      <c r="W585" s="42">
        <v>988.29</v>
      </c>
      <c r="X585" s="42">
        <v>1005.27</v>
      </c>
      <c r="Y585" s="42">
        <v>993.38</v>
      </c>
    </row>
    <row r="586" spans="1:25" ht="51" hidden="1"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hidden="1"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hidden="1"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collapsed="1" thickBot="1" x14ac:dyDescent="0.25">
      <c r="A592" s="27">
        <v>21</v>
      </c>
      <c r="B592" s="42">
        <v>1110.6199999999999</v>
      </c>
      <c r="C592" s="42">
        <v>1162.3399999999999</v>
      </c>
      <c r="D592" s="42">
        <v>1174.56</v>
      </c>
      <c r="E592" s="42">
        <v>1194.9100000000001</v>
      </c>
      <c r="F592" s="42">
        <v>1219.82</v>
      </c>
      <c r="G592" s="42">
        <v>1196.9100000000001</v>
      </c>
      <c r="H592" s="42">
        <v>1129.5999999999999</v>
      </c>
      <c r="I592" s="42">
        <v>1030.52</v>
      </c>
      <c r="J592" s="42">
        <v>959.17</v>
      </c>
      <c r="K592" s="42">
        <v>936.77</v>
      </c>
      <c r="L592" s="42">
        <v>937.01</v>
      </c>
      <c r="M592" s="42">
        <v>934.8</v>
      </c>
      <c r="N592" s="42">
        <v>922.26</v>
      </c>
      <c r="O592" s="42">
        <v>919.29</v>
      </c>
      <c r="P592" s="42">
        <v>910.23</v>
      </c>
      <c r="Q592" s="42">
        <v>915.42</v>
      </c>
      <c r="R592" s="42">
        <v>918.29</v>
      </c>
      <c r="S592" s="42">
        <v>920.51</v>
      </c>
      <c r="T592" s="42">
        <v>912.32</v>
      </c>
      <c r="U592" s="42">
        <v>898.97</v>
      </c>
      <c r="V592" s="42">
        <v>907.66</v>
      </c>
      <c r="W592" s="42">
        <v>966.07</v>
      </c>
      <c r="X592" s="42">
        <v>981.17</v>
      </c>
      <c r="Y592" s="42">
        <v>1025.51</v>
      </c>
    </row>
    <row r="593" spans="1:25" ht="51" hidden="1"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hidden="1"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hidden="1"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collapsed="1" thickBot="1" x14ac:dyDescent="0.25">
      <c r="A599" s="27">
        <v>22</v>
      </c>
      <c r="B599" s="42">
        <v>1124.47</v>
      </c>
      <c r="C599" s="42">
        <v>1178.75</v>
      </c>
      <c r="D599" s="42">
        <v>1204.26</v>
      </c>
      <c r="E599" s="42">
        <v>1215.95</v>
      </c>
      <c r="F599" s="42">
        <v>1224.47</v>
      </c>
      <c r="G599" s="42">
        <v>1220.58</v>
      </c>
      <c r="H599" s="42">
        <v>1142.04</v>
      </c>
      <c r="I599" s="42">
        <v>1044.06</v>
      </c>
      <c r="J599" s="42">
        <v>949.98</v>
      </c>
      <c r="K599" s="42">
        <v>898.4</v>
      </c>
      <c r="L599" s="42">
        <v>896.5</v>
      </c>
      <c r="M599" s="42">
        <v>895.7</v>
      </c>
      <c r="N599" s="42">
        <v>885.66</v>
      </c>
      <c r="O599" s="42">
        <v>886.23</v>
      </c>
      <c r="P599" s="42">
        <v>892.17</v>
      </c>
      <c r="Q599" s="42">
        <v>893.66</v>
      </c>
      <c r="R599" s="42">
        <v>909.43</v>
      </c>
      <c r="S599" s="42">
        <v>900.86</v>
      </c>
      <c r="T599" s="42">
        <v>878.67</v>
      </c>
      <c r="U599" s="42">
        <v>882.14</v>
      </c>
      <c r="V599" s="42">
        <v>912.95</v>
      </c>
      <c r="W599" s="42">
        <v>996.03</v>
      </c>
      <c r="X599" s="42">
        <v>991.31</v>
      </c>
      <c r="Y599" s="42">
        <v>1022.51</v>
      </c>
    </row>
    <row r="600" spans="1:25" ht="51" hidden="1"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hidden="1"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hidden="1"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collapsed="1" thickBot="1" x14ac:dyDescent="0.25">
      <c r="A606" s="27">
        <v>23</v>
      </c>
      <c r="B606" s="42">
        <v>1093</v>
      </c>
      <c r="C606" s="42">
        <v>1147.68</v>
      </c>
      <c r="D606" s="42">
        <v>1181.52</v>
      </c>
      <c r="E606" s="42">
        <v>1201.79</v>
      </c>
      <c r="F606" s="42">
        <v>1212.77</v>
      </c>
      <c r="G606" s="42">
        <v>1219.73</v>
      </c>
      <c r="H606" s="42">
        <v>1166.97</v>
      </c>
      <c r="I606" s="42">
        <v>1084.18</v>
      </c>
      <c r="J606" s="42">
        <v>986.66</v>
      </c>
      <c r="K606" s="42">
        <v>905.65</v>
      </c>
      <c r="L606" s="42">
        <v>889.32</v>
      </c>
      <c r="M606" s="42">
        <v>872.74</v>
      </c>
      <c r="N606" s="42">
        <v>857.2</v>
      </c>
      <c r="O606" s="42">
        <v>863.68</v>
      </c>
      <c r="P606" s="42">
        <v>867.87</v>
      </c>
      <c r="Q606" s="42">
        <v>871.72</v>
      </c>
      <c r="R606" s="42">
        <v>867.73</v>
      </c>
      <c r="S606" s="42">
        <v>862.07</v>
      </c>
      <c r="T606" s="42">
        <v>865.94</v>
      </c>
      <c r="U606" s="42">
        <v>870.29</v>
      </c>
      <c r="V606" s="42">
        <v>890.48</v>
      </c>
      <c r="W606" s="42">
        <v>946.52</v>
      </c>
      <c r="X606" s="42">
        <v>991.54</v>
      </c>
      <c r="Y606" s="42">
        <v>1048.08</v>
      </c>
    </row>
    <row r="607" spans="1:25" ht="51" hidden="1"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hidden="1"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hidden="1"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collapsed="1" thickBot="1" x14ac:dyDescent="0.25">
      <c r="A613" s="27">
        <v>24</v>
      </c>
      <c r="B613" s="42">
        <v>1144.44</v>
      </c>
      <c r="C613" s="42">
        <v>1186.57</v>
      </c>
      <c r="D613" s="42">
        <v>1227.6600000000001</v>
      </c>
      <c r="E613" s="42">
        <v>1257.56</v>
      </c>
      <c r="F613" s="42">
        <v>1270.5</v>
      </c>
      <c r="G613" s="42">
        <v>1280.22</v>
      </c>
      <c r="H613" s="42">
        <v>1228.73</v>
      </c>
      <c r="I613" s="42">
        <v>1152.6300000000001</v>
      </c>
      <c r="J613" s="42">
        <v>1027.3399999999999</v>
      </c>
      <c r="K613" s="42">
        <v>922.51</v>
      </c>
      <c r="L613" s="42">
        <v>885.78</v>
      </c>
      <c r="M613" s="42">
        <v>879.47</v>
      </c>
      <c r="N613" s="42">
        <v>873.03</v>
      </c>
      <c r="O613" s="42">
        <v>883.44</v>
      </c>
      <c r="P613" s="42">
        <v>885.3</v>
      </c>
      <c r="Q613" s="42">
        <v>890.88</v>
      </c>
      <c r="R613" s="42">
        <v>885.97</v>
      </c>
      <c r="S613" s="42">
        <v>887.7</v>
      </c>
      <c r="T613" s="42">
        <v>888.91</v>
      </c>
      <c r="U613" s="42">
        <v>909.37</v>
      </c>
      <c r="V613" s="42">
        <v>923.75</v>
      </c>
      <c r="W613" s="42">
        <v>963.33</v>
      </c>
      <c r="X613" s="42">
        <v>1009.86</v>
      </c>
      <c r="Y613" s="42">
        <v>1086.71</v>
      </c>
    </row>
    <row r="614" spans="1:25" ht="51" hidden="1"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hidden="1"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hidden="1"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collapsed="1" thickBot="1" x14ac:dyDescent="0.25">
      <c r="A620" s="27">
        <v>25</v>
      </c>
      <c r="B620" s="42">
        <v>1093.33</v>
      </c>
      <c r="C620" s="42">
        <v>1162.55</v>
      </c>
      <c r="D620" s="42">
        <v>1184.33</v>
      </c>
      <c r="E620" s="42">
        <v>1173.76</v>
      </c>
      <c r="F620" s="42">
        <v>1192.04</v>
      </c>
      <c r="G620" s="42">
        <v>1185.76</v>
      </c>
      <c r="H620" s="42">
        <v>1122.44</v>
      </c>
      <c r="I620" s="42">
        <v>1011.66</v>
      </c>
      <c r="J620" s="42">
        <v>909.36</v>
      </c>
      <c r="K620" s="42">
        <v>870.7</v>
      </c>
      <c r="L620" s="42">
        <v>924.04</v>
      </c>
      <c r="M620" s="42">
        <v>927.92</v>
      </c>
      <c r="N620" s="42">
        <v>910.45</v>
      </c>
      <c r="O620" s="42">
        <v>916.41</v>
      </c>
      <c r="P620" s="42">
        <v>919.03</v>
      </c>
      <c r="Q620" s="42">
        <v>912.35</v>
      </c>
      <c r="R620" s="42">
        <v>914.7</v>
      </c>
      <c r="S620" s="42">
        <v>909.63</v>
      </c>
      <c r="T620" s="42">
        <v>856.32</v>
      </c>
      <c r="U620" s="42">
        <v>856.91</v>
      </c>
      <c r="V620" s="42">
        <v>858.95</v>
      </c>
      <c r="W620" s="42">
        <v>909.07</v>
      </c>
      <c r="X620" s="42">
        <v>937.34</v>
      </c>
      <c r="Y620" s="42">
        <v>990.99</v>
      </c>
    </row>
    <row r="621" spans="1:25" ht="51" hidden="1"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hidden="1"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hidden="1"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collapsed="1" thickBot="1" x14ac:dyDescent="0.25">
      <c r="A627" s="28">
        <v>26</v>
      </c>
      <c r="B627" s="42">
        <v>1148.4000000000001</v>
      </c>
      <c r="C627" s="42">
        <v>1204.22</v>
      </c>
      <c r="D627" s="42">
        <v>1238.42</v>
      </c>
      <c r="E627" s="42">
        <v>1239.96</v>
      </c>
      <c r="F627" s="42">
        <v>1239.81</v>
      </c>
      <c r="G627" s="42">
        <v>1231.94</v>
      </c>
      <c r="H627" s="42">
        <v>1188.83</v>
      </c>
      <c r="I627" s="42">
        <v>1090.32</v>
      </c>
      <c r="J627" s="42">
        <v>1046.1099999999999</v>
      </c>
      <c r="K627" s="42">
        <v>991.84</v>
      </c>
      <c r="L627" s="42">
        <v>978.07</v>
      </c>
      <c r="M627" s="42">
        <v>958.72</v>
      </c>
      <c r="N627" s="42">
        <v>961.58</v>
      </c>
      <c r="O627" s="42">
        <v>940.09</v>
      </c>
      <c r="P627" s="42">
        <v>938.61</v>
      </c>
      <c r="Q627" s="42">
        <v>926.65</v>
      </c>
      <c r="R627" s="42">
        <v>927.52</v>
      </c>
      <c r="S627" s="42">
        <v>927.43</v>
      </c>
      <c r="T627" s="42">
        <v>937.83</v>
      </c>
      <c r="U627" s="42">
        <v>949.84</v>
      </c>
      <c r="V627" s="42">
        <v>1018.22</v>
      </c>
      <c r="W627" s="42">
        <v>1129.74</v>
      </c>
      <c r="X627" s="42">
        <v>1156</v>
      </c>
      <c r="Y627" s="42">
        <v>1123.25</v>
      </c>
    </row>
    <row r="628" spans="1:25" ht="51" hidden="1"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hidden="1"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hidden="1"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collapsed="1" thickBot="1" x14ac:dyDescent="0.25">
      <c r="A634" s="27">
        <v>27</v>
      </c>
      <c r="B634" s="42">
        <v>1097.8399999999999</v>
      </c>
      <c r="C634" s="42">
        <v>1147.76</v>
      </c>
      <c r="D634" s="42">
        <v>1176.0999999999999</v>
      </c>
      <c r="E634" s="42">
        <v>1188.95</v>
      </c>
      <c r="F634" s="42">
        <v>1204.54</v>
      </c>
      <c r="G634" s="42">
        <v>1196.8399999999999</v>
      </c>
      <c r="H634" s="42">
        <v>1160.03</v>
      </c>
      <c r="I634" s="42">
        <v>1105.6500000000001</v>
      </c>
      <c r="J634" s="42">
        <v>1075.6099999999999</v>
      </c>
      <c r="K634" s="42">
        <v>1039.3399999999999</v>
      </c>
      <c r="L634" s="42">
        <v>1032.6099999999999</v>
      </c>
      <c r="M634" s="42">
        <v>1013.28</v>
      </c>
      <c r="N634" s="42">
        <v>1015.45</v>
      </c>
      <c r="O634" s="42">
        <v>1002.06</v>
      </c>
      <c r="P634" s="42">
        <v>988.87</v>
      </c>
      <c r="Q634" s="42">
        <v>984.44</v>
      </c>
      <c r="R634" s="42">
        <v>968.85</v>
      </c>
      <c r="S634" s="42">
        <v>981.44</v>
      </c>
      <c r="T634" s="42">
        <v>988.89</v>
      </c>
      <c r="U634" s="42">
        <v>1000.25</v>
      </c>
      <c r="V634" s="42">
        <v>1019.5</v>
      </c>
      <c r="W634" s="42">
        <v>1045.03</v>
      </c>
      <c r="X634" s="42">
        <v>1058.29</v>
      </c>
      <c r="Y634" s="42">
        <v>1086.07</v>
      </c>
    </row>
    <row r="635" spans="1:25" ht="51" hidden="1"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hidden="1"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hidden="1"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collapsed="1" thickBot="1" x14ac:dyDescent="0.25">
      <c r="A641" s="27">
        <v>28</v>
      </c>
      <c r="B641" s="42">
        <v>1116.77</v>
      </c>
      <c r="C641" s="42">
        <v>1181.3399999999999</v>
      </c>
      <c r="D641" s="42">
        <v>1237.07</v>
      </c>
      <c r="E641" s="42">
        <v>1210.83</v>
      </c>
      <c r="F641" s="42">
        <v>1247.98</v>
      </c>
      <c r="G641" s="42">
        <v>1231.0999999999999</v>
      </c>
      <c r="H641" s="42">
        <v>1156.08</v>
      </c>
      <c r="I641" s="42">
        <v>1124</v>
      </c>
      <c r="J641" s="42">
        <v>1051.73</v>
      </c>
      <c r="K641" s="42">
        <v>1090.8800000000001</v>
      </c>
      <c r="L641" s="42">
        <v>1095.42</v>
      </c>
      <c r="M641" s="42">
        <v>1099.58</v>
      </c>
      <c r="N641" s="42">
        <v>1091.26</v>
      </c>
      <c r="O641" s="42">
        <v>1072.1199999999999</v>
      </c>
      <c r="P641" s="42">
        <v>1064.69</v>
      </c>
      <c r="Q641" s="42">
        <v>1059.1300000000001</v>
      </c>
      <c r="R641" s="42">
        <v>1057.27</v>
      </c>
      <c r="S641" s="42">
        <v>1059.6400000000001</v>
      </c>
      <c r="T641" s="42">
        <v>1054.5</v>
      </c>
      <c r="U641" s="42">
        <v>1063.4100000000001</v>
      </c>
      <c r="V641" s="42">
        <v>1065.1600000000001</v>
      </c>
      <c r="W641" s="42">
        <v>1058.3399999999999</v>
      </c>
      <c r="X641" s="42">
        <v>1081.51</v>
      </c>
      <c r="Y641" s="42">
        <v>1089.8599999999999</v>
      </c>
    </row>
    <row r="642" spans="1:25" ht="51" hidden="1"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hidden="1"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hidden="1"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collapsed="1" thickBot="1" x14ac:dyDescent="0.25">
      <c r="A648" s="27">
        <v>29</v>
      </c>
      <c r="B648" s="42">
        <v>1152.67</v>
      </c>
      <c r="C648" s="42">
        <v>1227.46</v>
      </c>
      <c r="D648" s="42">
        <v>1251.6500000000001</v>
      </c>
      <c r="E648" s="42">
        <v>1231.56</v>
      </c>
      <c r="F648" s="42">
        <v>1241.53</v>
      </c>
      <c r="G648" s="42">
        <v>1268.9000000000001</v>
      </c>
      <c r="H648" s="42">
        <v>1202</v>
      </c>
      <c r="I648" s="42">
        <v>1120.67</v>
      </c>
      <c r="J648" s="42">
        <v>1066</v>
      </c>
      <c r="K648" s="42">
        <v>1048.71</v>
      </c>
      <c r="L648" s="42">
        <v>1044.6300000000001</v>
      </c>
      <c r="M648" s="42">
        <v>1030.79</v>
      </c>
      <c r="N648" s="42">
        <v>1029.25</v>
      </c>
      <c r="O648" s="42">
        <v>1026.71</v>
      </c>
      <c r="P648" s="42">
        <v>1026.33</v>
      </c>
      <c r="Q648" s="42">
        <v>1028.22</v>
      </c>
      <c r="R648" s="42">
        <v>1033.1500000000001</v>
      </c>
      <c r="S648" s="42">
        <v>1038.31</v>
      </c>
      <c r="T648" s="42">
        <v>1024.47</v>
      </c>
      <c r="U648" s="42">
        <v>1028.78</v>
      </c>
      <c r="V648" s="42">
        <v>976.07</v>
      </c>
      <c r="W648" s="42">
        <v>959.33</v>
      </c>
      <c r="X648" s="42">
        <v>981.49</v>
      </c>
      <c r="Y648" s="42">
        <v>1037.3399999999999</v>
      </c>
    </row>
    <row r="649" spans="1:25" ht="51" hidden="1"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hidden="1"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hidden="1"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collapsed="1" thickBot="1" x14ac:dyDescent="0.25">
      <c r="A655" s="28">
        <v>30</v>
      </c>
      <c r="B655" s="42">
        <v>1134.3800000000001</v>
      </c>
      <c r="C655" s="42">
        <v>1199.8800000000001</v>
      </c>
      <c r="D655" s="42">
        <v>1230.44</v>
      </c>
      <c r="E655" s="42">
        <v>1242.8399999999999</v>
      </c>
      <c r="F655" s="42">
        <v>1242.0999999999999</v>
      </c>
      <c r="G655" s="42">
        <v>1254.21</v>
      </c>
      <c r="H655" s="42">
        <v>1186.45</v>
      </c>
      <c r="I655" s="42">
        <v>1117.05</v>
      </c>
      <c r="J655" s="42">
        <v>998.67</v>
      </c>
      <c r="K655" s="42">
        <v>942.85</v>
      </c>
      <c r="L655" s="42">
        <v>952.52</v>
      </c>
      <c r="M655" s="42">
        <v>950.95</v>
      </c>
      <c r="N655" s="42">
        <v>934.88</v>
      </c>
      <c r="O655" s="42">
        <v>932.22</v>
      </c>
      <c r="P655" s="42">
        <v>941.52</v>
      </c>
      <c r="Q655" s="42">
        <v>956.13</v>
      </c>
      <c r="R655" s="42">
        <v>956.91</v>
      </c>
      <c r="S655" s="42">
        <v>965.57</v>
      </c>
      <c r="T655" s="42">
        <v>971.49</v>
      </c>
      <c r="U655" s="42">
        <v>951.27</v>
      </c>
      <c r="V655" s="42">
        <v>948.77</v>
      </c>
      <c r="W655" s="42">
        <v>943.27</v>
      </c>
      <c r="X655" s="42">
        <v>960.33</v>
      </c>
      <c r="Y655" s="42">
        <v>1028.3399999999999</v>
      </c>
    </row>
    <row r="656" spans="1:25" ht="51" hidden="1"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hidden="1"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hidden="1"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collapsed="1" thickBot="1" x14ac:dyDescent="0.25">
      <c r="A662" s="27">
        <v>31</v>
      </c>
      <c r="B662" s="42">
        <v>1154.8699999999999</v>
      </c>
      <c r="C662" s="42">
        <v>1211.32</v>
      </c>
      <c r="D662" s="42">
        <v>1236.82</v>
      </c>
      <c r="E662" s="42">
        <v>1232.82</v>
      </c>
      <c r="F662" s="42">
        <v>1253.8399999999999</v>
      </c>
      <c r="G662" s="42">
        <v>1257.04</v>
      </c>
      <c r="H662" s="42">
        <v>1185.75</v>
      </c>
      <c r="I662" s="42">
        <v>1121.73</v>
      </c>
      <c r="J662" s="42">
        <v>990.84</v>
      </c>
      <c r="K662" s="42">
        <v>906.03</v>
      </c>
      <c r="L662" s="42">
        <v>879.87</v>
      </c>
      <c r="M662" s="42">
        <v>883.67</v>
      </c>
      <c r="N662" s="42">
        <v>883.73</v>
      </c>
      <c r="O662" s="42">
        <v>880.91</v>
      </c>
      <c r="P662" s="42">
        <v>870.16</v>
      </c>
      <c r="Q662" s="42">
        <v>870.65</v>
      </c>
      <c r="R662" s="42">
        <v>880.34</v>
      </c>
      <c r="S662" s="42">
        <v>874.03</v>
      </c>
      <c r="T662" s="42">
        <v>886.27</v>
      </c>
      <c r="U662" s="42">
        <v>913.32</v>
      </c>
      <c r="V662" s="42">
        <v>926.25</v>
      </c>
      <c r="W662" s="42">
        <v>974.74</v>
      </c>
      <c r="X662" s="42">
        <v>974.41</v>
      </c>
      <c r="Y662" s="42">
        <v>1037.22</v>
      </c>
    </row>
    <row r="663" spans="1:26" ht="51" hidden="1"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hidden="1"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hidden="1"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collapsed="1" thickBot="1" x14ac:dyDescent="0.25">
      <c r="A669"/>
    </row>
    <row r="670" spans="1:26" s="19" customFormat="1" ht="30.75" customHeight="1" thickBot="1" x14ac:dyDescent="0.25">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18">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1517.71</v>
      </c>
      <c r="C672" s="42">
        <v>1591.07</v>
      </c>
      <c r="D672" s="42">
        <v>1632.25</v>
      </c>
      <c r="E672" s="42">
        <v>1638.45</v>
      </c>
      <c r="F672" s="42">
        <v>1642.7</v>
      </c>
      <c r="G672" s="42">
        <v>1633.64</v>
      </c>
      <c r="H672" s="42">
        <v>1536.62</v>
      </c>
      <c r="I672" s="42">
        <v>1427.75</v>
      </c>
      <c r="J672" s="42">
        <v>1363.34</v>
      </c>
      <c r="K672" s="42">
        <v>1330.91</v>
      </c>
      <c r="L672" s="42">
        <v>1336.82</v>
      </c>
      <c r="M672" s="42">
        <v>1333.41</v>
      </c>
      <c r="N672" s="42">
        <v>1321.96</v>
      </c>
      <c r="O672" s="42">
        <v>1326.45</v>
      </c>
      <c r="P672" s="42">
        <v>1314.27</v>
      </c>
      <c r="Q672" s="42">
        <v>1315</v>
      </c>
      <c r="R672" s="42">
        <v>1328.48</v>
      </c>
      <c r="S672" s="42">
        <v>1324.22</v>
      </c>
      <c r="T672" s="42">
        <v>1325.73</v>
      </c>
      <c r="U672" s="42">
        <v>1333.78</v>
      </c>
      <c r="V672" s="42">
        <v>1309.25</v>
      </c>
      <c r="W672" s="42">
        <v>1295.44</v>
      </c>
      <c r="X672" s="42">
        <v>1332.22</v>
      </c>
      <c r="Y672" s="42">
        <v>1409.88</v>
      </c>
    </row>
    <row r="673" spans="1:25" s="20" customFormat="1" ht="42.75" hidden="1"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hidden="1"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ht="25.5" hidden="1"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collapsed="1" thickBot="1" x14ac:dyDescent="0.25">
      <c r="A679" s="27">
        <v>2</v>
      </c>
      <c r="B679" s="42">
        <v>1556.05</v>
      </c>
      <c r="C679" s="42">
        <v>1635.76</v>
      </c>
      <c r="D679" s="42">
        <v>1677.58</v>
      </c>
      <c r="E679" s="42">
        <v>1687.85</v>
      </c>
      <c r="F679" s="42">
        <v>1723.07</v>
      </c>
      <c r="G679" s="42">
        <v>1717.91</v>
      </c>
      <c r="H679" s="42">
        <v>1648.01</v>
      </c>
      <c r="I679" s="42">
        <v>1547.1</v>
      </c>
      <c r="J679" s="42">
        <v>1421.37</v>
      </c>
      <c r="K679" s="42">
        <v>1354.85</v>
      </c>
      <c r="L679" s="42">
        <v>1387.01</v>
      </c>
      <c r="M679" s="42">
        <v>1389.78</v>
      </c>
      <c r="N679" s="42">
        <v>1394.24</v>
      </c>
      <c r="O679" s="42">
        <v>1379.45</v>
      </c>
      <c r="P679" s="42">
        <v>1352.64</v>
      </c>
      <c r="Q679" s="42">
        <v>1340.97</v>
      </c>
      <c r="R679" s="42">
        <v>1338.34</v>
      </c>
      <c r="S679" s="42">
        <v>1341.23</v>
      </c>
      <c r="T679" s="42">
        <v>1344.77</v>
      </c>
      <c r="U679" s="42">
        <v>1330.17</v>
      </c>
      <c r="V679" s="42">
        <v>1315.38</v>
      </c>
      <c r="W679" s="42">
        <v>1330.59</v>
      </c>
      <c r="X679" s="42">
        <v>1406.86</v>
      </c>
      <c r="Y679" s="42">
        <v>1508.36</v>
      </c>
    </row>
    <row r="680" spans="1:25" s="19" customFormat="1" ht="44.25" hidden="1"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hidden="1"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hidden="1"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collapsed="1" thickBot="1" x14ac:dyDescent="0.25">
      <c r="A686" s="27">
        <v>3</v>
      </c>
      <c r="B686" s="42">
        <v>1606.35</v>
      </c>
      <c r="C686" s="42">
        <v>1660.76</v>
      </c>
      <c r="D686" s="42">
        <v>1692.32</v>
      </c>
      <c r="E686" s="42">
        <v>1706.69</v>
      </c>
      <c r="F686" s="42">
        <v>1724.21</v>
      </c>
      <c r="G686" s="42">
        <v>1730.99</v>
      </c>
      <c r="H686" s="42">
        <v>1659.2</v>
      </c>
      <c r="I686" s="42">
        <v>1543.56</v>
      </c>
      <c r="J686" s="42">
        <v>1393.39</v>
      </c>
      <c r="K686" s="42">
        <v>1320.68</v>
      </c>
      <c r="L686" s="42">
        <v>1346.58</v>
      </c>
      <c r="M686" s="42">
        <v>1353.55</v>
      </c>
      <c r="N686" s="42">
        <v>1343.64</v>
      </c>
      <c r="O686" s="42">
        <v>1341.8</v>
      </c>
      <c r="P686" s="42">
        <v>1323.09</v>
      </c>
      <c r="Q686" s="42">
        <v>1325.59</v>
      </c>
      <c r="R686" s="42">
        <v>1308.4100000000001</v>
      </c>
      <c r="S686" s="42">
        <v>1301.3599999999999</v>
      </c>
      <c r="T686" s="42">
        <v>1325.34</v>
      </c>
      <c r="U686" s="42">
        <v>1365.42</v>
      </c>
      <c r="V686" s="42">
        <v>1368.82</v>
      </c>
      <c r="W686" s="42">
        <v>1320.95</v>
      </c>
      <c r="X686" s="42">
        <v>1361.57</v>
      </c>
      <c r="Y686" s="42">
        <v>1457.39</v>
      </c>
    </row>
    <row r="687" spans="1:25" s="19" customFormat="1" ht="42.75" hidden="1"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hidden="1"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hidden="1"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4</v>
      </c>
      <c r="B693" s="42">
        <v>1639.92</v>
      </c>
      <c r="C693" s="42">
        <v>1712.48</v>
      </c>
      <c r="D693" s="42">
        <v>1749.69</v>
      </c>
      <c r="E693" s="42">
        <v>1768.6</v>
      </c>
      <c r="F693" s="42">
        <v>1795.34</v>
      </c>
      <c r="G693" s="42">
        <v>1805.24</v>
      </c>
      <c r="H693" s="42">
        <v>1712.47</v>
      </c>
      <c r="I693" s="42">
        <v>1583.34</v>
      </c>
      <c r="J693" s="42">
        <v>1480.35</v>
      </c>
      <c r="K693" s="42">
        <v>1401.87</v>
      </c>
      <c r="L693" s="42">
        <v>1396.82</v>
      </c>
      <c r="M693" s="42">
        <v>1393.75</v>
      </c>
      <c r="N693" s="42">
        <v>1378.33</v>
      </c>
      <c r="O693" s="42">
        <v>1536.43</v>
      </c>
      <c r="P693" s="42">
        <v>1417.7</v>
      </c>
      <c r="Q693" s="42">
        <v>1501.49</v>
      </c>
      <c r="R693" s="42">
        <v>1398.29</v>
      </c>
      <c r="S693" s="42">
        <v>1580.48</v>
      </c>
      <c r="T693" s="42">
        <v>1405.34</v>
      </c>
      <c r="U693" s="42">
        <v>1436.97</v>
      </c>
      <c r="V693" s="42">
        <v>1479.26</v>
      </c>
      <c r="W693" s="42">
        <v>1508.28</v>
      </c>
      <c r="X693" s="42">
        <v>1539.52</v>
      </c>
      <c r="Y693" s="42">
        <v>1591.11</v>
      </c>
    </row>
    <row r="694" spans="1:25" s="19" customFormat="1" ht="41.25" hidden="1"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hidden="1"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hidden="1"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collapsed="1" thickBot="1" x14ac:dyDescent="0.25">
      <c r="A700" s="27">
        <v>5</v>
      </c>
      <c r="B700" s="42">
        <v>1669.69</v>
      </c>
      <c r="C700" s="42">
        <v>1775.02</v>
      </c>
      <c r="D700" s="42">
        <v>1810.5</v>
      </c>
      <c r="E700" s="42">
        <v>1815.38</v>
      </c>
      <c r="F700" s="42">
        <v>1791.45</v>
      </c>
      <c r="G700" s="42">
        <v>1812.18</v>
      </c>
      <c r="H700" s="42">
        <v>1696.03</v>
      </c>
      <c r="I700" s="42">
        <v>1541.56</v>
      </c>
      <c r="J700" s="42">
        <v>1447.63</v>
      </c>
      <c r="K700" s="42">
        <v>1436.21</v>
      </c>
      <c r="L700" s="42">
        <v>1389.9</v>
      </c>
      <c r="M700" s="42">
        <v>1392.95</v>
      </c>
      <c r="N700" s="42">
        <v>1399.71</v>
      </c>
      <c r="O700" s="42">
        <v>1410.27</v>
      </c>
      <c r="P700" s="42">
        <v>1408.11</v>
      </c>
      <c r="Q700" s="42">
        <v>1402.19</v>
      </c>
      <c r="R700" s="42">
        <v>1392.33</v>
      </c>
      <c r="S700" s="42">
        <v>1384.12</v>
      </c>
      <c r="T700" s="42">
        <v>1363.03</v>
      </c>
      <c r="U700" s="42">
        <v>1358.98</v>
      </c>
      <c r="V700" s="42">
        <v>1371.64</v>
      </c>
      <c r="W700" s="42">
        <v>1420.68</v>
      </c>
      <c r="X700" s="42">
        <v>1431.29</v>
      </c>
      <c r="Y700" s="42">
        <v>1515.8</v>
      </c>
    </row>
    <row r="701" spans="1:25" s="19" customFormat="1" ht="41.25" hidden="1"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hidden="1"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hidden="1"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collapsed="1" thickBot="1" x14ac:dyDescent="0.25">
      <c r="A707" s="27">
        <v>6</v>
      </c>
      <c r="B707" s="42">
        <v>1670.16</v>
      </c>
      <c r="C707" s="42">
        <v>1781.68</v>
      </c>
      <c r="D707" s="42">
        <v>1781.28</v>
      </c>
      <c r="E707" s="42">
        <v>1827.28</v>
      </c>
      <c r="F707" s="42">
        <v>1840.04</v>
      </c>
      <c r="G707" s="42">
        <v>1818.47</v>
      </c>
      <c r="H707" s="42">
        <v>1681.87</v>
      </c>
      <c r="I707" s="42">
        <v>1530.11</v>
      </c>
      <c r="J707" s="42">
        <v>1411.69</v>
      </c>
      <c r="K707" s="42">
        <v>1355.34</v>
      </c>
      <c r="L707" s="42">
        <v>1368.81</v>
      </c>
      <c r="M707" s="42">
        <v>1373.86</v>
      </c>
      <c r="N707" s="42">
        <v>1368.72</v>
      </c>
      <c r="O707" s="42">
        <v>1358.62</v>
      </c>
      <c r="P707" s="42">
        <v>1356.57</v>
      </c>
      <c r="Q707" s="42">
        <v>1354.72</v>
      </c>
      <c r="R707" s="42">
        <v>1358.99</v>
      </c>
      <c r="S707" s="42">
        <v>1359.93</v>
      </c>
      <c r="T707" s="42">
        <v>1349.2</v>
      </c>
      <c r="U707" s="42">
        <v>1358.55</v>
      </c>
      <c r="V707" s="42">
        <v>1401</v>
      </c>
      <c r="W707" s="42">
        <v>1408.39</v>
      </c>
      <c r="X707" s="42">
        <v>1430.66</v>
      </c>
      <c r="Y707" s="42">
        <v>1555.36</v>
      </c>
    </row>
    <row r="708" spans="1:25" s="19" customFormat="1" ht="41.25" hidden="1"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hidden="1"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hidden="1"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collapsed="1" thickBot="1" x14ac:dyDescent="0.25">
      <c r="A714" s="27">
        <v>7</v>
      </c>
      <c r="B714" s="42">
        <v>1670.4</v>
      </c>
      <c r="C714" s="42">
        <v>1783.41</v>
      </c>
      <c r="D714" s="42">
        <v>1836.08</v>
      </c>
      <c r="E714" s="42">
        <v>1838.71</v>
      </c>
      <c r="F714" s="42">
        <v>1845.66</v>
      </c>
      <c r="G714" s="42">
        <v>1835.22</v>
      </c>
      <c r="H714" s="42">
        <v>1703.95</v>
      </c>
      <c r="I714" s="42">
        <v>1559.54</v>
      </c>
      <c r="J714" s="42">
        <v>1440.41</v>
      </c>
      <c r="K714" s="42">
        <v>1368.62</v>
      </c>
      <c r="L714" s="42">
        <v>1374.24</v>
      </c>
      <c r="M714" s="42">
        <v>1373.47</v>
      </c>
      <c r="N714" s="42">
        <v>1368.04</v>
      </c>
      <c r="O714" s="42">
        <v>1344.32</v>
      </c>
      <c r="P714" s="42">
        <v>1334.27</v>
      </c>
      <c r="Q714" s="42">
        <v>1333.8</v>
      </c>
      <c r="R714" s="42">
        <v>1331.24</v>
      </c>
      <c r="S714" s="42">
        <v>1337.52</v>
      </c>
      <c r="T714" s="42">
        <v>1325.57</v>
      </c>
      <c r="U714" s="42">
        <v>1349.48</v>
      </c>
      <c r="V714" s="42">
        <v>1376.46</v>
      </c>
      <c r="W714" s="42">
        <v>1382.34</v>
      </c>
      <c r="X714" s="42">
        <v>1417.53</v>
      </c>
      <c r="Y714" s="42">
        <v>1501.74</v>
      </c>
    </row>
    <row r="715" spans="1:25" s="19" customFormat="1" ht="43.5" hidden="1"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hidden="1"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hidden="1"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collapsed="1" thickBot="1" x14ac:dyDescent="0.25">
      <c r="A721" s="27">
        <v>8</v>
      </c>
      <c r="B721" s="42">
        <v>1573.04</v>
      </c>
      <c r="C721" s="42">
        <v>1619.79</v>
      </c>
      <c r="D721" s="42">
        <v>1652.19</v>
      </c>
      <c r="E721" s="42">
        <v>1662.26</v>
      </c>
      <c r="F721" s="42">
        <v>1662.62</v>
      </c>
      <c r="G721" s="42">
        <v>1613.64</v>
      </c>
      <c r="H721" s="42">
        <v>1524.7</v>
      </c>
      <c r="I721" s="42">
        <v>1456.97</v>
      </c>
      <c r="J721" s="42">
        <v>1378.27</v>
      </c>
      <c r="K721" s="42">
        <v>1336.47</v>
      </c>
      <c r="L721" s="42">
        <v>1350.94</v>
      </c>
      <c r="M721" s="42">
        <v>1345.19</v>
      </c>
      <c r="N721" s="42">
        <v>1336.95</v>
      </c>
      <c r="O721" s="42">
        <v>1332.08</v>
      </c>
      <c r="P721" s="42">
        <v>1312.81</v>
      </c>
      <c r="Q721" s="42">
        <v>1305.25</v>
      </c>
      <c r="R721" s="42">
        <v>1298.04</v>
      </c>
      <c r="S721" s="42">
        <v>1293.45</v>
      </c>
      <c r="T721" s="42">
        <v>1302.24</v>
      </c>
      <c r="U721" s="42">
        <v>1315.21</v>
      </c>
      <c r="V721" s="42">
        <v>1300.25</v>
      </c>
      <c r="W721" s="42">
        <v>1305.68</v>
      </c>
      <c r="X721" s="42">
        <v>1385.34</v>
      </c>
      <c r="Y721" s="42">
        <v>1437.29</v>
      </c>
    </row>
    <row r="722" spans="1:25" s="19" customFormat="1" ht="47.25" hidden="1"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hidden="1"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hidden="1"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collapsed="1" thickBot="1" x14ac:dyDescent="0.25">
      <c r="A728" s="27">
        <v>9</v>
      </c>
      <c r="B728" s="42">
        <v>1498.11</v>
      </c>
      <c r="C728" s="42">
        <v>1545.84</v>
      </c>
      <c r="D728" s="42">
        <v>1579</v>
      </c>
      <c r="E728" s="42">
        <v>1594.75</v>
      </c>
      <c r="F728" s="42">
        <v>1626</v>
      </c>
      <c r="G728" s="42">
        <v>1646.35</v>
      </c>
      <c r="H728" s="42">
        <v>1546.03</v>
      </c>
      <c r="I728" s="42">
        <v>1461.94</v>
      </c>
      <c r="J728" s="42">
        <v>1365.88</v>
      </c>
      <c r="K728" s="42">
        <v>1312.97</v>
      </c>
      <c r="L728" s="42">
        <v>1305.78</v>
      </c>
      <c r="M728" s="42">
        <v>1295.19</v>
      </c>
      <c r="N728" s="42">
        <v>1276.26</v>
      </c>
      <c r="O728" s="42">
        <v>1280.3900000000001</v>
      </c>
      <c r="P728" s="42">
        <v>1281.99</v>
      </c>
      <c r="Q728" s="42">
        <v>1285.93</v>
      </c>
      <c r="R728" s="42">
        <v>1286.6400000000001</v>
      </c>
      <c r="S728" s="42">
        <v>1289.73</v>
      </c>
      <c r="T728" s="42">
        <v>1292.2</v>
      </c>
      <c r="U728" s="42">
        <v>1302.8900000000001</v>
      </c>
      <c r="V728" s="42">
        <v>1302.78</v>
      </c>
      <c r="W728" s="42">
        <v>1295.08</v>
      </c>
      <c r="X728" s="42">
        <v>1326.3</v>
      </c>
      <c r="Y728" s="42">
        <v>1402.25</v>
      </c>
    </row>
    <row r="729" spans="1:25" s="19" customFormat="1" ht="42.75" hidden="1"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hidden="1"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hidden="1"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10</v>
      </c>
      <c r="B735" s="42">
        <v>1468.48</v>
      </c>
      <c r="C735" s="42">
        <v>1516.28</v>
      </c>
      <c r="D735" s="42">
        <v>1555.69</v>
      </c>
      <c r="E735" s="42">
        <v>1577.31</v>
      </c>
      <c r="F735" s="42">
        <v>1602.62</v>
      </c>
      <c r="G735" s="42">
        <v>1631.22</v>
      </c>
      <c r="H735" s="42">
        <v>1577.48</v>
      </c>
      <c r="I735" s="42">
        <v>1504.96</v>
      </c>
      <c r="J735" s="42">
        <v>1399.06</v>
      </c>
      <c r="K735" s="42">
        <v>1314.87</v>
      </c>
      <c r="L735" s="42">
        <v>1281.96</v>
      </c>
      <c r="M735" s="42">
        <v>1278.0999999999999</v>
      </c>
      <c r="N735" s="42">
        <v>1281.98</v>
      </c>
      <c r="O735" s="42">
        <v>1299.71</v>
      </c>
      <c r="P735" s="42">
        <v>1307.81</v>
      </c>
      <c r="Q735" s="42">
        <v>1311.54</v>
      </c>
      <c r="R735" s="42">
        <v>1314.83</v>
      </c>
      <c r="S735" s="42">
        <v>1305.3399999999999</v>
      </c>
      <c r="T735" s="42">
        <v>1289</v>
      </c>
      <c r="U735" s="42">
        <v>1286.23</v>
      </c>
      <c r="V735" s="42">
        <v>1295.23</v>
      </c>
      <c r="W735" s="42">
        <v>1316.33</v>
      </c>
      <c r="X735" s="42">
        <v>1331.42</v>
      </c>
      <c r="Y735" s="42">
        <v>1389.08</v>
      </c>
    </row>
    <row r="736" spans="1:25" s="19" customFormat="1" ht="43.5" hidden="1"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hidden="1"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hidden="1"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collapsed="1" thickBot="1" x14ac:dyDescent="0.25">
      <c r="A742" s="27">
        <v>11</v>
      </c>
      <c r="B742" s="42">
        <v>1487.7</v>
      </c>
      <c r="C742" s="42">
        <v>1545.79</v>
      </c>
      <c r="D742" s="42">
        <v>1581.37</v>
      </c>
      <c r="E742" s="42">
        <v>1599.2</v>
      </c>
      <c r="F742" s="42">
        <v>1610.55</v>
      </c>
      <c r="G742" s="42">
        <v>1595.5</v>
      </c>
      <c r="H742" s="42">
        <v>1538.45</v>
      </c>
      <c r="I742" s="42">
        <v>1474.7</v>
      </c>
      <c r="J742" s="42">
        <v>1383.48</v>
      </c>
      <c r="K742" s="42">
        <v>1309.7</v>
      </c>
      <c r="L742" s="42">
        <v>1276.97</v>
      </c>
      <c r="M742" s="42">
        <v>1267.57</v>
      </c>
      <c r="N742" s="42">
        <v>1276.3800000000001</v>
      </c>
      <c r="O742" s="42">
        <v>1267.07</v>
      </c>
      <c r="P742" s="42">
        <v>1274.8699999999999</v>
      </c>
      <c r="Q742" s="42">
        <v>1271.18</v>
      </c>
      <c r="R742" s="42">
        <v>1273.3900000000001</v>
      </c>
      <c r="S742" s="42">
        <v>1277.78</v>
      </c>
      <c r="T742" s="42">
        <v>1279.27</v>
      </c>
      <c r="U742" s="42">
        <v>1281.6300000000001</v>
      </c>
      <c r="V742" s="42">
        <v>1288.74</v>
      </c>
      <c r="W742" s="42">
        <v>1313.5</v>
      </c>
      <c r="X742" s="42">
        <v>1377.36</v>
      </c>
      <c r="Y742" s="42">
        <v>1468.49</v>
      </c>
    </row>
    <row r="743" spans="1:25" s="19" customFormat="1" ht="51" hidden="1"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hidden="1"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hidden="1"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collapsed="1" thickBot="1" x14ac:dyDescent="0.25">
      <c r="A749" s="27">
        <v>12</v>
      </c>
      <c r="B749" s="42">
        <v>1512.57</v>
      </c>
      <c r="C749" s="42">
        <v>1569.06</v>
      </c>
      <c r="D749" s="42">
        <v>1597.58</v>
      </c>
      <c r="E749" s="42">
        <v>1606.07</v>
      </c>
      <c r="F749" s="42">
        <v>1619.12</v>
      </c>
      <c r="G749" s="42">
        <v>1606.9</v>
      </c>
      <c r="H749" s="42">
        <v>1530.4</v>
      </c>
      <c r="I749" s="42">
        <v>1455.08</v>
      </c>
      <c r="J749" s="42">
        <v>1350.04</v>
      </c>
      <c r="K749" s="42">
        <v>1304.46</v>
      </c>
      <c r="L749" s="42">
        <v>1330.37</v>
      </c>
      <c r="M749" s="42">
        <v>1328.29</v>
      </c>
      <c r="N749" s="42">
        <v>1316.16</v>
      </c>
      <c r="O749" s="42">
        <v>1309.51</v>
      </c>
      <c r="P749" s="42">
        <v>1304.25</v>
      </c>
      <c r="Q749" s="42">
        <v>1304.57</v>
      </c>
      <c r="R749" s="42">
        <v>1296.42</v>
      </c>
      <c r="S749" s="42">
        <v>1298.93</v>
      </c>
      <c r="T749" s="42">
        <v>1281.6400000000001</v>
      </c>
      <c r="U749" s="42">
        <v>1281.32</v>
      </c>
      <c r="V749" s="42">
        <v>1261.1199999999999</v>
      </c>
      <c r="W749" s="42">
        <v>1268.6500000000001</v>
      </c>
      <c r="X749" s="42">
        <v>1321.25</v>
      </c>
      <c r="Y749" s="42">
        <v>1394.15</v>
      </c>
    </row>
    <row r="750" spans="1:25" s="19" customFormat="1" ht="51" hidden="1"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hidden="1"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hidden="1"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collapsed="1" thickBot="1" x14ac:dyDescent="0.25">
      <c r="A756" s="27">
        <v>13</v>
      </c>
      <c r="B756" s="42">
        <v>1425.44</v>
      </c>
      <c r="C756" s="42">
        <v>1484.23</v>
      </c>
      <c r="D756" s="42">
        <v>1511.27</v>
      </c>
      <c r="E756" s="42">
        <v>1513.52</v>
      </c>
      <c r="F756" s="42">
        <v>1523.75</v>
      </c>
      <c r="G756" s="42">
        <v>1534.03</v>
      </c>
      <c r="H756" s="42">
        <v>1459.14</v>
      </c>
      <c r="I756" s="42">
        <v>1352</v>
      </c>
      <c r="J756" s="42">
        <v>1305.94</v>
      </c>
      <c r="K756" s="42">
        <v>1259.46</v>
      </c>
      <c r="L756" s="42">
        <v>1296.92</v>
      </c>
      <c r="M756" s="42">
        <v>1297.3399999999999</v>
      </c>
      <c r="N756" s="42">
        <v>1288.9000000000001</v>
      </c>
      <c r="O756" s="42">
        <v>1293.3699999999999</v>
      </c>
      <c r="P756" s="42">
        <v>1287.1300000000001</v>
      </c>
      <c r="Q756" s="42">
        <v>1274.8900000000001</v>
      </c>
      <c r="R756" s="42">
        <v>1271.78</v>
      </c>
      <c r="S756" s="42">
        <v>1268.26</v>
      </c>
      <c r="T756" s="42">
        <v>1239.79</v>
      </c>
      <c r="U756" s="42">
        <v>1233.6400000000001</v>
      </c>
      <c r="V756" s="42">
        <v>1238.06</v>
      </c>
      <c r="W756" s="42">
        <v>1270.8699999999999</v>
      </c>
      <c r="X756" s="42">
        <v>1305.43</v>
      </c>
      <c r="Y756" s="42">
        <v>1356.81</v>
      </c>
    </row>
    <row r="757" spans="1:25" s="19" customFormat="1" ht="51" hidden="1"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hidden="1"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hidden="1"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collapsed="1" thickBot="1" x14ac:dyDescent="0.25">
      <c r="A763" s="27">
        <v>14</v>
      </c>
      <c r="B763" s="42">
        <v>1360.67</v>
      </c>
      <c r="C763" s="42">
        <v>1414.91</v>
      </c>
      <c r="D763" s="42">
        <v>1438</v>
      </c>
      <c r="E763" s="42">
        <v>1445.64</v>
      </c>
      <c r="F763" s="42">
        <v>1462.54</v>
      </c>
      <c r="G763" s="42">
        <v>1460.06</v>
      </c>
      <c r="H763" s="42">
        <v>1401.52</v>
      </c>
      <c r="I763" s="42">
        <v>1317.57</v>
      </c>
      <c r="J763" s="42">
        <v>1252.3599999999999</v>
      </c>
      <c r="K763" s="42">
        <v>1199.72</v>
      </c>
      <c r="L763" s="42">
        <v>1189.1099999999999</v>
      </c>
      <c r="M763" s="42">
        <v>1176.82</v>
      </c>
      <c r="N763" s="42">
        <v>1166.96</v>
      </c>
      <c r="O763" s="42">
        <v>1166.18</v>
      </c>
      <c r="P763" s="42">
        <v>1162.43</v>
      </c>
      <c r="Q763" s="42">
        <v>1167.79</v>
      </c>
      <c r="R763" s="42">
        <v>1162.1400000000001</v>
      </c>
      <c r="S763" s="42">
        <v>1159.1199999999999</v>
      </c>
      <c r="T763" s="42">
        <v>1161.1400000000001</v>
      </c>
      <c r="U763" s="42">
        <v>1179.99</v>
      </c>
      <c r="V763" s="42">
        <v>1244.97</v>
      </c>
      <c r="W763" s="42">
        <v>1300.99</v>
      </c>
      <c r="X763" s="42">
        <v>1314.37</v>
      </c>
      <c r="Y763" s="42">
        <v>1305.48</v>
      </c>
    </row>
    <row r="764" spans="1:25" s="19" customFormat="1" ht="51" hidden="1"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hidden="1"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hidden="1"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collapsed="1" thickBot="1" x14ac:dyDescent="0.25">
      <c r="A770" s="27">
        <v>15</v>
      </c>
      <c r="B770" s="42">
        <v>1346.63</v>
      </c>
      <c r="C770" s="42">
        <v>1380.99</v>
      </c>
      <c r="D770" s="42">
        <v>1391.53</v>
      </c>
      <c r="E770" s="42">
        <v>1406.89</v>
      </c>
      <c r="F770" s="42">
        <v>1421.33</v>
      </c>
      <c r="G770" s="42">
        <v>1418.67</v>
      </c>
      <c r="H770" s="42">
        <v>1437.92</v>
      </c>
      <c r="I770" s="42">
        <v>1412.22</v>
      </c>
      <c r="J770" s="42">
        <v>1346.15</v>
      </c>
      <c r="K770" s="42">
        <v>1286.03</v>
      </c>
      <c r="L770" s="42">
        <v>1181.74</v>
      </c>
      <c r="M770" s="42">
        <v>1177.68</v>
      </c>
      <c r="N770" s="42">
        <v>1179.82</v>
      </c>
      <c r="O770" s="42">
        <v>1187.8499999999999</v>
      </c>
      <c r="P770" s="42">
        <v>1183.3800000000001</v>
      </c>
      <c r="Q770" s="42">
        <v>1182.6600000000001</v>
      </c>
      <c r="R770" s="42">
        <v>1175.6099999999999</v>
      </c>
      <c r="S770" s="42">
        <v>1172.79</v>
      </c>
      <c r="T770" s="42">
        <v>1189.5</v>
      </c>
      <c r="U770" s="42">
        <v>1207</v>
      </c>
      <c r="V770" s="42">
        <v>1219.25</v>
      </c>
      <c r="W770" s="42">
        <v>1311.92</v>
      </c>
      <c r="X770" s="42">
        <v>1335.66</v>
      </c>
      <c r="Y770" s="42">
        <v>1329.94</v>
      </c>
    </row>
    <row r="771" spans="1:25" s="19" customFormat="1" ht="51" hidden="1"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hidden="1"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hidden="1"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collapsed="1" thickBot="1" x14ac:dyDescent="0.25">
      <c r="A777" s="27">
        <v>16</v>
      </c>
      <c r="B777" s="42">
        <v>1408.02</v>
      </c>
      <c r="C777" s="42">
        <v>1423.57</v>
      </c>
      <c r="D777" s="42">
        <v>1458.29</v>
      </c>
      <c r="E777" s="42">
        <v>1482.15</v>
      </c>
      <c r="F777" s="42">
        <v>1515.68</v>
      </c>
      <c r="G777" s="42">
        <v>1523.37</v>
      </c>
      <c r="H777" s="42">
        <v>1469.07</v>
      </c>
      <c r="I777" s="42">
        <v>1392.64</v>
      </c>
      <c r="J777" s="42">
        <v>1317.25</v>
      </c>
      <c r="K777" s="42">
        <v>1275.8699999999999</v>
      </c>
      <c r="L777" s="42">
        <v>1297.52</v>
      </c>
      <c r="M777" s="42">
        <v>1294.1600000000001</v>
      </c>
      <c r="N777" s="42">
        <v>1283.7</v>
      </c>
      <c r="O777" s="42">
        <v>1283.2</v>
      </c>
      <c r="P777" s="42">
        <v>1279.24</v>
      </c>
      <c r="Q777" s="42">
        <v>1271.96</v>
      </c>
      <c r="R777" s="42">
        <v>1278.8800000000001</v>
      </c>
      <c r="S777" s="42">
        <v>1275.03</v>
      </c>
      <c r="T777" s="42">
        <v>1272.4000000000001</v>
      </c>
      <c r="U777" s="42">
        <v>1261.6199999999999</v>
      </c>
      <c r="V777" s="42">
        <v>1273.26</v>
      </c>
      <c r="W777" s="42">
        <v>1334.17</v>
      </c>
      <c r="X777" s="42">
        <v>1353.43</v>
      </c>
      <c r="Y777" s="42">
        <v>1338.19</v>
      </c>
    </row>
    <row r="778" spans="1:25" s="19" customFormat="1" ht="42.75" hidden="1"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hidden="1"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hidden="1"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collapsed="1" thickBot="1" x14ac:dyDescent="0.25">
      <c r="A784" s="27">
        <v>17</v>
      </c>
      <c r="B784" s="42">
        <v>1444.15</v>
      </c>
      <c r="C784" s="42">
        <v>1481.91</v>
      </c>
      <c r="D784" s="42">
        <v>1523.7</v>
      </c>
      <c r="E784" s="42">
        <v>1533.73</v>
      </c>
      <c r="F784" s="42">
        <v>1548.31</v>
      </c>
      <c r="G784" s="42">
        <v>1542.56</v>
      </c>
      <c r="H784" s="42">
        <v>1511.28</v>
      </c>
      <c r="I784" s="42">
        <v>1450.21</v>
      </c>
      <c r="J784" s="42">
        <v>1369.84</v>
      </c>
      <c r="K784" s="42">
        <v>1297.3499999999999</v>
      </c>
      <c r="L784" s="42">
        <v>1272.71</v>
      </c>
      <c r="M784" s="42">
        <v>1265.46</v>
      </c>
      <c r="N784" s="42">
        <v>1257.45</v>
      </c>
      <c r="O784" s="42">
        <v>1254.47</v>
      </c>
      <c r="P784" s="42">
        <v>1248.2</v>
      </c>
      <c r="Q784" s="42">
        <v>1243.3699999999999</v>
      </c>
      <c r="R784" s="42">
        <v>1239.83</v>
      </c>
      <c r="S784" s="42">
        <v>1243.42</v>
      </c>
      <c r="T784" s="42">
        <v>1255.3800000000001</v>
      </c>
      <c r="U784" s="42">
        <v>1250.6199999999999</v>
      </c>
      <c r="V784" s="42">
        <v>1271.47</v>
      </c>
      <c r="W784" s="42">
        <v>1308.83</v>
      </c>
      <c r="X784" s="42">
        <v>1330.68</v>
      </c>
      <c r="Y784" s="42">
        <v>1357.41</v>
      </c>
    </row>
    <row r="785" spans="1:25" s="19" customFormat="1" ht="38.25" hidden="1"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hidden="1"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hidden="1"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collapsed="1" thickBot="1" x14ac:dyDescent="0.25">
      <c r="A791" s="28">
        <v>18</v>
      </c>
      <c r="B791" s="42">
        <v>1435.71</v>
      </c>
      <c r="C791" s="42">
        <v>1497.26</v>
      </c>
      <c r="D791" s="42">
        <v>1513.08</v>
      </c>
      <c r="E791" s="42">
        <v>1512.84</v>
      </c>
      <c r="F791" s="42">
        <v>1518.16</v>
      </c>
      <c r="G791" s="42">
        <v>1520.55</v>
      </c>
      <c r="H791" s="42">
        <v>1461.42</v>
      </c>
      <c r="I791" s="42">
        <v>1367.05</v>
      </c>
      <c r="J791" s="42">
        <v>1277.8499999999999</v>
      </c>
      <c r="K791" s="42">
        <v>1257.8399999999999</v>
      </c>
      <c r="L791" s="42">
        <v>1253.9100000000001</v>
      </c>
      <c r="M791" s="42">
        <v>1236.51</v>
      </c>
      <c r="N791" s="42">
        <v>1222.25</v>
      </c>
      <c r="O791" s="42">
        <v>1220.29</v>
      </c>
      <c r="P791" s="42">
        <v>1228.22</v>
      </c>
      <c r="Q791" s="42">
        <v>1220.29</v>
      </c>
      <c r="R791" s="42">
        <v>1228.29</v>
      </c>
      <c r="S791" s="42">
        <v>1231.7</v>
      </c>
      <c r="T791" s="42">
        <v>1229.74</v>
      </c>
      <c r="U791" s="42">
        <v>1239.18</v>
      </c>
      <c r="V791" s="42">
        <v>1260.94</v>
      </c>
      <c r="W791" s="42">
        <v>1309.3</v>
      </c>
      <c r="X791" s="42">
        <v>1332.02</v>
      </c>
      <c r="Y791" s="42">
        <v>1354</v>
      </c>
    </row>
    <row r="792" spans="1:25" s="19" customFormat="1" ht="51" hidden="1"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hidden="1"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hidden="1"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collapsed="1" thickBot="1" x14ac:dyDescent="0.25">
      <c r="A798" s="27">
        <v>19</v>
      </c>
      <c r="B798" s="42">
        <v>1426.6</v>
      </c>
      <c r="C798" s="42">
        <v>1493.86</v>
      </c>
      <c r="D798" s="42">
        <v>1528.66</v>
      </c>
      <c r="E798" s="42">
        <v>1536.72</v>
      </c>
      <c r="F798" s="42">
        <v>1558.07</v>
      </c>
      <c r="G798" s="42">
        <v>1583.6</v>
      </c>
      <c r="H798" s="42">
        <v>1531.5</v>
      </c>
      <c r="I798" s="42">
        <v>1430.44</v>
      </c>
      <c r="J798" s="42">
        <v>1319.95</v>
      </c>
      <c r="K798" s="42">
        <v>1252.56</v>
      </c>
      <c r="L798" s="42">
        <v>1245</v>
      </c>
      <c r="M798" s="42">
        <v>1232.3</v>
      </c>
      <c r="N798" s="42">
        <v>1224.46</v>
      </c>
      <c r="O798" s="42">
        <v>1232.8</v>
      </c>
      <c r="P798" s="42">
        <v>1226.77</v>
      </c>
      <c r="Q798" s="42">
        <v>1217.21</v>
      </c>
      <c r="R798" s="42">
        <v>1217.98</v>
      </c>
      <c r="S798" s="42">
        <v>1216.57</v>
      </c>
      <c r="T798" s="42">
        <v>1220.74</v>
      </c>
      <c r="U798" s="42">
        <v>1220.3699999999999</v>
      </c>
      <c r="V798" s="42">
        <v>1245.79</v>
      </c>
      <c r="W798" s="42">
        <v>1292.08</v>
      </c>
      <c r="X798" s="42">
        <v>1307.04</v>
      </c>
      <c r="Y798" s="42">
        <v>1320.86</v>
      </c>
    </row>
    <row r="799" spans="1:25" s="19" customFormat="1" ht="51" hidden="1"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hidden="1"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hidden="1"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collapsed="1" thickBot="1" x14ac:dyDescent="0.25">
      <c r="A805" s="27">
        <v>20</v>
      </c>
      <c r="B805" s="42">
        <v>1408.71</v>
      </c>
      <c r="C805" s="42">
        <v>1466.19</v>
      </c>
      <c r="D805" s="42">
        <v>1508.15</v>
      </c>
      <c r="E805" s="42">
        <v>1509.17</v>
      </c>
      <c r="F805" s="42">
        <v>1532.11</v>
      </c>
      <c r="G805" s="42">
        <v>1511.56</v>
      </c>
      <c r="H805" s="42">
        <v>1439.3</v>
      </c>
      <c r="I805" s="42">
        <v>1340.49</v>
      </c>
      <c r="J805" s="42">
        <v>1265.22</v>
      </c>
      <c r="K805" s="42">
        <v>1244.6400000000001</v>
      </c>
      <c r="L805" s="42">
        <v>1230.95</v>
      </c>
      <c r="M805" s="42">
        <v>1225.77</v>
      </c>
      <c r="N805" s="42">
        <v>1216.55</v>
      </c>
      <c r="O805" s="42">
        <v>1223.48</v>
      </c>
      <c r="P805" s="42">
        <v>1220.71</v>
      </c>
      <c r="Q805" s="42">
        <v>1215.97</v>
      </c>
      <c r="R805" s="42">
        <v>1215.27</v>
      </c>
      <c r="S805" s="42">
        <v>1220.26</v>
      </c>
      <c r="T805" s="42">
        <v>1220.8499999999999</v>
      </c>
      <c r="U805" s="42">
        <v>1222.57</v>
      </c>
      <c r="V805" s="42">
        <v>1236.23</v>
      </c>
      <c r="W805" s="42">
        <v>1299.8599999999999</v>
      </c>
      <c r="X805" s="42">
        <v>1316.84</v>
      </c>
      <c r="Y805" s="42">
        <v>1304.95</v>
      </c>
    </row>
    <row r="806" spans="1:25" s="19" customFormat="1" ht="51" hidden="1"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hidden="1"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hidden="1"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collapsed="1" thickBot="1" x14ac:dyDescent="0.25">
      <c r="A812" s="27">
        <v>21</v>
      </c>
      <c r="B812" s="42">
        <v>1422.19</v>
      </c>
      <c r="C812" s="42">
        <v>1473.91</v>
      </c>
      <c r="D812" s="42">
        <v>1486.13</v>
      </c>
      <c r="E812" s="42">
        <v>1506.48</v>
      </c>
      <c r="F812" s="42">
        <v>1531.39</v>
      </c>
      <c r="G812" s="42">
        <v>1508.48</v>
      </c>
      <c r="H812" s="42">
        <v>1441.17</v>
      </c>
      <c r="I812" s="42">
        <v>1342.09</v>
      </c>
      <c r="J812" s="42">
        <v>1270.74</v>
      </c>
      <c r="K812" s="42">
        <v>1248.3399999999999</v>
      </c>
      <c r="L812" s="42">
        <v>1248.58</v>
      </c>
      <c r="M812" s="42">
        <v>1246.3699999999999</v>
      </c>
      <c r="N812" s="42">
        <v>1233.83</v>
      </c>
      <c r="O812" s="42">
        <v>1230.8599999999999</v>
      </c>
      <c r="P812" s="42">
        <v>1221.8</v>
      </c>
      <c r="Q812" s="42">
        <v>1226.99</v>
      </c>
      <c r="R812" s="42">
        <v>1229.8599999999999</v>
      </c>
      <c r="S812" s="42">
        <v>1232.08</v>
      </c>
      <c r="T812" s="42">
        <v>1223.8900000000001</v>
      </c>
      <c r="U812" s="42">
        <v>1210.54</v>
      </c>
      <c r="V812" s="42">
        <v>1219.23</v>
      </c>
      <c r="W812" s="42">
        <v>1277.6400000000001</v>
      </c>
      <c r="X812" s="42">
        <v>1292.74</v>
      </c>
      <c r="Y812" s="42">
        <v>1337.08</v>
      </c>
    </row>
    <row r="813" spans="1:25" s="19" customFormat="1" ht="51" hidden="1"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hidden="1"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hidden="1"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22</v>
      </c>
      <c r="B819" s="42">
        <v>1436.04</v>
      </c>
      <c r="C819" s="42">
        <v>1490.32</v>
      </c>
      <c r="D819" s="42">
        <v>1515.83</v>
      </c>
      <c r="E819" s="42">
        <v>1527.52</v>
      </c>
      <c r="F819" s="42">
        <v>1536.04</v>
      </c>
      <c r="G819" s="42">
        <v>1532.15</v>
      </c>
      <c r="H819" s="42">
        <v>1453.61</v>
      </c>
      <c r="I819" s="42">
        <v>1355.63</v>
      </c>
      <c r="J819" s="42">
        <v>1261.55</v>
      </c>
      <c r="K819" s="42">
        <v>1209.97</v>
      </c>
      <c r="L819" s="42">
        <v>1208.07</v>
      </c>
      <c r="M819" s="42">
        <v>1207.27</v>
      </c>
      <c r="N819" s="42">
        <v>1197.23</v>
      </c>
      <c r="O819" s="42">
        <v>1197.8</v>
      </c>
      <c r="P819" s="42">
        <v>1203.74</v>
      </c>
      <c r="Q819" s="42">
        <v>1205.23</v>
      </c>
      <c r="R819" s="42">
        <v>1221</v>
      </c>
      <c r="S819" s="42">
        <v>1212.43</v>
      </c>
      <c r="T819" s="42">
        <v>1190.24</v>
      </c>
      <c r="U819" s="42">
        <v>1193.71</v>
      </c>
      <c r="V819" s="42">
        <v>1224.52</v>
      </c>
      <c r="W819" s="42">
        <v>1307.5999999999999</v>
      </c>
      <c r="X819" s="42">
        <v>1302.8800000000001</v>
      </c>
      <c r="Y819" s="42">
        <v>1334.08</v>
      </c>
    </row>
    <row r="820" spans="1:25" s="19" customFormat="1" ht="51" hidden="1"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hidden="1"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hidden="1"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collapsed="1" thickBot="1" x14ac:dyDescent="0.25">
      <c r="A826" s="27">
        <v>23</v>
      </c>
      <c r="B826" s="42">
        <v>1404.57</v>
      </c>
      <c r="C826" s="42">
        <v>1459.25</v>
      </c>
      <c r="D826" s="42">
        <v>1493.09</v>
      </c>
      <c r="E826" s="42">
        <v>1513.36</v>
      </c>
      <c r="F826" s="42">
        <v>1524.34</v>
      </c>
      <c r="G826" s="42">
        <v>1531.3</v>
      </c>
      <c r="H826" s="42">
        <v>1478.54</v>
      </c>
      <c r="I826" s="42">
        <v>1395.75</v>
      </c>
      <c r="J826" s="42">
        <v>1298.23</v>
      </c>
      <c r="K826" s="42">
        <v>1217.22</v>
      </c>
      <c r="L826" s="42">
        <v>1200.8900000000001</v>
      </c>
      <c r="M826" s="42">
        <v>1184.31</v>
      </c>
      <c r="N826" s="42">
        <v>1168.77</v>
      </c>
      <c r="O826" s="42">
        <v>1175.25</v>
      </c>
      <c r="P826" s="42">
        <v>1179.44</v>
      </c>
      <c r="Q826" s="42">
        <v>1183.29</v>
      </c>
      <c r="R826" s="42">
        <v>1179.3</v>
      </c>
      <c r="S826" s="42">
        <v>1173.6400000000001</v>
      </c>
      <c r="T826" s="42">
        <v>1177.51</v>
      </c>
      <c r="U826" s="42">
        <v>1181.8599999999999</v>
      </c>
      <c r="V826" s="42">
        <v>1202.05</v>
      </c>
      <c r="W826" s="42">
        <v>1258.0899999999999</v>
      </c>
      <c r="X826" s="42">
        <v>1303.1099999999999</v>
      </c>
      <c r="Y826" s="42">
        <v>1359.65</v>
      </c>
    </row>
    <row r="827" spans="1:25" s="19" customFormat="1" ht="51" hidden="1"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hidden="1"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hidden="1"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collapsed="1" thickBot="1" x14ac:dyDescent="0.25">
      <c r="A833" s="27">
        <v>24</v>
      </c>
      <c r="B833" s="42">
        <v>1456.01</v>
      </c>
      <c r="C833" s="42">
        <v>1498.14</v>
      </c>
      <c r="D833" s="42">
        <v>1539.23</v>
      </c>
      <c r="E833" s="42">
        <v>1569.13</v>
      </c>
      <c r="F833" s="42">
        <v>1582.07</v>
      </c>
      <c r="G833" s="42">
        <v>1591.79</v>
      </c>
      <c r="H833" s="42">
        <v>1540.3</v>
      </c>
      <c r="I833" s="42">
        <v>1464.2</v>
      </c>
      <c r="J833" s="42">
        <v>1338.91</v>
      </c>
      <c r="K833" s="42">
        <v>1234.08</v>
      </c>
      <c r="L833" s="42">
        <v>1197.3499999999999</v>
      </c>
      <c r="M833" s="42">
        <v>1191.04</v>
      </c>
      <c r="N833" s="42">
        <v>1184.5999999999999</v>
      </c>
      <c r="O833" s="42">
        <v>1195.01</v>
      </c>
      <c r="P833" s="42">
        <v>1196.8699999999999</v>
      </c>
      <c r="Q833" s="42">
        <v>1202.45</v>
      </c>
      <c r="R833" s="42">
        <v>1197.54</v>
      </c>
      <c r="S833" s="42">
        <v>1199.27</v>
      </c>
      <c r="T833" s="42">
        <v>1200.48</v>
      </c>
      <c r="U833" s="42">
        <v>1220.94</v>
      </c>
      <c r="V833" s="42">
        <v>1235.32</v>
      </c>
      <c r="W833" s="42">
        <v>1274.9000000000001</v>
      </c>
      <c r="X833" s="42">
        <v>1321.43</v>
      </c>
      <c r="Y833" s="42">
        <v>1398.28</v>
      </c>
    </row>
    <row r="834" spans="1:25" s="19" customFormat="1" ht="51" hidden="1"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hidden="1"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hidden="1"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collapsed="1" thickBot="1" x14ac:dyDescent="0.25">
      <c r="A840" s="27">
        <v>25</v>
      </c>
      <c r="B840" s="42">
        <v>1404.9</v>
      </c>
      <c r="C840" s="42">
        <v>1474.12</v>
      </c>
      <c r="D840" s="42">
        <v>1495.9</v>
      </c>
      <c r="E840" s="42">
        <v>1485.33</v>
      </c>
      <c r="F840" s="42">
        <v>1503.61</v>
      </c>
      <c r="G840" s="42">
        <v>1497.33</v>
      </c>
      <c r="H840" s="42">
        <v>1434.01</v>
      </c>
      <c r="I840" s="42">
        <v>1323.23</v>
      </c>
      <c r="J840" s="42">
        <v>1220.93</v>
      </c>
      <c r="K840" s="42">
        <v>1182.27</v>
      </c>
      <c r="L840" s="42">
        <v>1235.6099999999999</v>
      </c>
      <c r="M840" s="42">
        <v>1239.49</v>
      </c>
      <c r="N840" s="42">
        <v>1222.02</v>
      </c>
      <c r="O840" s="42">
        <v>1227.98</v>
      </c>
      <c r="P840" s="42">
        <v>1230.5999999999999</v>
      </c>
      <c r="Q840" s="42">
        <v>1223.92</v>
      </c>
      <c r="R840" s="42">
        <v>1226.27</v>
      </c>
      <c r="S840" s="42">
        <v>1221.2</v>
      </c>
      <c r="T840" s="42">
        <v>1167.8900000000001</v>
      </c>
      <c r="U840" s="42">
        <v>1168.48</v>
      </c>
      <c r="V840" s="42">
        <v>1170.52</v>
      </c>
      <c r="W840" s="42">
        <v>1220.6400000000001</v>
      </c>
      <c r="X840" s="42">
        <v>1248.9100000000001</v>
      </c>
      <c r="Y840" s="42">
        <v>1302.56</v>
      </c>
    </row>
    <row r="841" spans="1:25" s="19" customFormat="1" ht="48" hidden="1"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hidden="1"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hidden="1"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collapsed="1" thickBot="1" x14ac:dyDescent="0.25">
      <c r="A847" s="28">
        <v>26</v>
      </c>
      <c r="B847" s="42">
        <v>1459.97</v>
      </c>
      <c r="C847" s="42">
        <v>1515.79</v>
      </c>
      <c r="D847" s="42">
        <v>1549.99</v>
      </c>
      <c r="E847" s="42">
        <v>1551.53</v>
      </c>
      <c r="F847" s="42">
        <v>1551.38</v>
      </c>
      <c r="G847" s="42">
        <v>1543.51</v>
      </c>
      <c r="H847" s="42">
        <v>1500.4</v>
      </c>
      <c r="I847" s="42">
        <v>1401.89</v>
      </c>
      <c r="J847" s="42">
        <v>1357.68</v>
      </c>
      <c r="K847" s="42">
        <v>1303.4100000000001</v>
      </c>
      <c r="L847" s="42">
        <v>1289.6400000000001</v>
      </c>
      <c r="M847" s="42">
        <v>1270.29</v>
      </c>
      <c r="N847" s="42">
        <v>1273.1500000000001</v>
      </c>
      <c r="O847" s="42">
        <v>1251.6600000000001</v>
      </c>
      <c r="P847" s="42">
        <v>1250.18</v>
      </c>
      <c r="Q847" s="42">
        <v>1238.22</v>
      </c>
      <c r="R847" s="42">
        <v>1239.0899999999999</v>
      </c>
      <c r="S847" s="42">
        <v>1239</v>
      </c>
      <c r="T847" s="42">
        <v>1249.4000000000001</v>
      </c>
      <c r="U847" s="42">
        <v>1261.4100000000001</v>
      </c>
      <c r="V847" s="42">
        <v>1329.79</v>
      </c>
      <c r="W847" s="42">
        <v>1441.31</v>
      </c>
      <c r="X847" s="42">
        <v>1467.57</v>
      </c>
      <c r="Y847" s="42">
        <v>1434.82</v>
      </c>
    </row>
    <row r="848" spans="1:25" s="19" customFormat="1" ht="51" hidden="1"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hidden="1"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hidden="1"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collapsed="1" thickBot="1" x14ac:dyDescent="0.25">
      <c r="A854" s="27">
        <v>27</v>
      </c>
      <c r="B854" s="42">
        <v>1409.41</v>
      </c>
      <c r="C854" s="42">
        <v>1459.33</v>
      </c>
      <c r="D854" s="42">
        <v>1487.67</v>
      </c>
      <c r="E854" s="42">
        <v>1500.52</v>
      </c>
      <c r="F854" s="42">
        <v>1516.11</v>
      </c>
      <c r="G854" s="42">
        <v>1508.41</v>
      </c>
      <c r="H854" s="42">
        <v>1471.6</v>
      </c>
      <c r="I854" s="42">
        <v>1417.22</v>
      </c>
      <c r="J854" s="42">
        <v>1387.18</v>
      </c>
      <c r="K854" s="42">
        <v>1350.91</v>
      </c>
      <c r="L854" s="42">
        <v>1344.18</v>
      </c>
      <c r="M854" s="42">
        <v>1324.85</v>
      </c>
      <c r="N854" s="42">
        <v>1327.02</v>
      </c>
      <c r="O854" s="42">
        <v>1313.63</v>
      </c>
      <c r="P854" s="42">
        <v>1300.44</v>
      </c>
      <c r="Q854" s="42">
        <v>1296.01</v>
      </c>
      <c r="R854" s="42">
        <v>1280.42</v>
      </c>
      <c r="S854" s="42">
        <v>1293.01</v>
      </c>
      <c r="T854" s="42">
        <v>1300.46</v>
      </c>
      <c r="U854" s="42">
        <v>1311.82</v>
      </c>
      <c r="V854" s="42">
        <v>1331.07</v>
      </c>
      <c r="W854" s="42">
        <v>1356.6</v>
      </c>
      <c r="X854" s="42">
        <v>1369.86</v>
      </c>
      <c r="Y854" s="42">
        <v>1397.64</v>
      </c>
    </row>
    <row r="855" spans="1:25" s="19" customFormat="1" ht="51" hidden="1"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hidden="1"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hidden="1"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28</v>
      </c>
      <c r="B861" s="42">
        <v>1428.34</v>
      </c>
      <c r="C861" s="42">
        <v>1492.91</v>
      </c>
      <c r="D861" s="42">
        <v>1548.64</v>
      </c>
      <c r="E861" s="42">
        <v>1522.4</v>
      </c>
      <c r="F861" s="42">
        <v>1559.55</v>
      </c>
      <c r="G861" s="42">
        <v>1542.67</v>
      </c>
      <c r="H861" s="42">
        <v>1467.65</v>
      </c>
      <c r="I861" s="42">
        <v>1435.57</v>
      </c>
      <c r="J861" s="42">
        <v>1363.3</v>
      </c>
      <c r="K861" s="42">
        <v>1402.45</v>
      </c>
      <c r="L861" s="42">
        <v>1406.99</v>
      </c>
      <c r="M861" s="42">
        <v>1411.15</v>
      </c>
      <c r="N861" s="42">
        <v>1402.83</v>
      </c>
      <c r="O861" s="42">
        <v>1383.69</v>
      </c>
      <c r="P861" s="42">
        <v>1376.26</v>
      </c>
      <c r="Q861" s="42">
        <v>1370.7</v>
      </c>
      <c r="R861" s="42">
        <v>1368.84</v>
      </c>
      <c r="S861" s="42">
        <v>1371.21</v>
      </c>
      <c r="T861" s="42">
        <v>1366.07</v>
      </c>
      <c r="U861" s="42">
        <v>1374.98</v>
      </c>
      <c r="V861" s="42">
        <v>1376.73</v>
      </c>
      <c r="W861" s="42">
        <v>1369.91</v>
      </c>
      <c r="X861" s="42">
        <v>1393.08</v>
      </c>
      <c r="Y861" s="42">
        <v>1401.43</v>
      </c>
    </row>
    <row r="862" spans="1:25" s="19" customFormat="1" ht="51" hidden="1"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hidden="1"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hidden="1"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collapsed="1" thickBot="1" x14ac:dyDescent="0.25">
      <c r="A868" s="27">
        <v>29</v>
      </c>
      <c r="B868" s="42">
        <v>1464.24</v>
      </c>
      <c r="C868" s="42">
        <v>1539.03</v>
      </c>
      <c r="D868" s="42">
        <v>1563.22</v>
      </c>
      <c r="E868" s="42">
        <v>1543.13</v>
      </c>
      <c r="F868" s="42">
        <v>1553.1</v>
      </c>
      <c r="G868" s="42">
        <v>1580.47</v>
      </c>
      <c r="H868" s="42">
        <v>1513.57</v>
      </c>
      <c r="I868" s="42">
        <v>1432.24</v>
      </c>
      <c r="J868" s="42">
        <v>1377.57</v>
      </c>
      <c r="K868" s="42">
        <v>1360.28</v>
      </c>
      <c r="L868" s="42">
        <v>1356.2</v>
      </c>
      <c r="M868" s="42">
        <v>1342.36</v>
      </c>
      <c r="N868" s="42">
        <v>1340.82</v>
      </c>
      <c r="O868" s="42">
        <v>1338.28</v>
      </c>
      <c r="P868" s="42">
        <v>1337.9</v>
      </c>
      <c r="Q868" s="42">
        <v>1339.79</v>
      </c>
      <c r="R868" s="42">
        <v>1344.72</v>
      </c>
      <c r="S868" s="42">
        <v>1349.88</v>
      </c>
      <c r="T868" s="42">
        <v>1336.04</v>
      </c>
      <c r="U868" s="42">
        <v>1340.35</v>
      </c>
      <c r="V868" s="42">
        <v>1287.6400000000001</v>
      </c>
      <c r="W868" s="42">
        <v>1270.9000000000001</v>
      </c>
      <c r="X868" s="42">
        <v>1293.06</v>
      </c>
      <c r="Y868" s="42">
        <v>1348.91</v>
      </c>
    </row>
    <row r="869" spans="1:25" s="19" customFormat="1" ht="51" hidden="1"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hidden="1"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hidden="1"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collapsed="1" thickBot="1" x14ac:dyDescent="0.25">
      <c r="A875" s="28">
        <v>30</v>
      </c>
      <c r="B875" s="42">
        <v>1445.95</v>
      </c>
      <c r="C875" s="42">
        <v>1511.45</v>
      </c>
      <c r="D875" s="42">
        <v>1542.01</v>
      </c>
      <c r="E875" s="42">
        <v>1554.41</v>
      </c>
      <c r="F875" s="42">
        <v>1553.67</v>
      </c>
      <c r="G875" s="42">
        <v>1565.78</v>
      </c>
      <c r="H875" s="42">
        <v>1498.02</v>
      </c>
      <c r="I875" s="42">
        <v>1428.62</v>
      </c>
      <c r="J875" s="42">
        <v>1310.24</v>
      </c>
      <c r="K875" s="42">
        <v>1254.42</v>
      </c>
      <c r="L875" s="42">
        <v>1264.0899999999999</v>
      </c>
      <c r="M875" s="42">
        <v>1262.52</v>
      </c>
      <c r="N875" s="42">
        <v>1246.45</v>
      </c>
      <c r="O875" s="42">
        <v>1243.79</v>
      </c>
      <c r="P875" s="42">
        <v>1253.0899999999999</v>
      </c>
      <c r="Q875" s="42">
        <v>1267.7</v>
      </c>
      <c r="R875" s="42">
        <v>1268.48</v>
      </c>
      <c r="S875" s="42">
        <v>1277.1400000000001</v>
      </c>
      <c r="T875" s="42">
        <v>1283.06</v>
      </c>
      <c r="U875" s="42">
        <v>1262.8399999999999</v>
      </c>
      <c r="V875" s="42">
        <v>1260.3399999999999</v>
      </c>
      <c r="W875" s="42">
        <v>1254.8399999999999</v>
      </c>
      <c r="X875" s="42">
        <v>1271.9000000000001</v>
      </c>
      <c r="Y875" s="42">
        <v>1339.91</v>
      </c>
    </row>
    <row r="876" spans="1:25" s="19" customFormat="1" ht="51" hidden="1"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hidden="1"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hidden="1"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collapsed="1" thickBot="1" x14ac:dyDescent="0.25">
      <c r="A882" s="27">
        <v>31</v>
      </c>
      <c r="B882" s="42">
        <v>1466.44</v>
      </c>
      <c r="C882" s="42">
        <v>1522.89</v>
      </c>
      <c r="D882" s="42">
        <v>1548.39</v>
      </c>
      <c r="E882" s="42">
        <v>1544.39</v>
      </c>
      <c r="F882" s="42">
        <v>1565.41</v>
      </c>
      <c r="G882" s="42">
        <v>1568.61</v>
      </c>
      <c r="H882" s="42">
        <v>1497.32</v>
      </c>
      <c r="I882" s="42">
        <v>1433.3</v>
      </c>
      <c r="J882" s="42">
        <v>1302.4100000000001</v>
      </c>
      <c r="K882" s="42">
        <v>1217.5999999999999</v>
      </c>
      <c r="L882" s="42">
        <v>1191.44</v>
      </c>
      <c r="M882" s="42">
        <v>1195.24</v>
      </c>
      <c r="N882" s="42">
        <v>1195.3</v>
      </c>
      <c r="O882" s="42">
        <v>1192.48</v>
      </c>
      <c r="P882" s="42">
        <v>1181.73</v>
      </c>
      <c r="Q882" s="42">
        <v>1182.22</v>
      </c>
      <c r="R882" s="42">
        <v>1191.9100000000001</v>
      </c>
      <c r="S882" s="42">
        <v>1185.5999999999999</v>
      </c>
      <c r="T882" s="42">
        <v>1197.8399999999999</v>
      </c>
      <c r="U882" s="42">
        <v>1224.8900000000001</v>
      </c>
      <c r="V882" s="42">
        <v>1237.82</v>
      </c>
      <c r="W882" s="42">
        <v>1286.31</v>
      </c>
      <c r="X882" s="42">
        <v>1285.98</v>
      </c>
      <c r="Y882" s="42">
        <v>1348.79</v>
      </c>
    </row>
    <row r="883" spans="1:26" s="19" customFormat="1" ht="51" hidden="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hidden="1"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hidden="1"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collapsed="1"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60" t="s">
        <v>204</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26" t="s">
        <v>35</v>
      </c>
      <c r="B893" s="228" t="s">
        <v>36</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18">
        <v>1</v>
      </c>
    </row>
    <row r="894" spans="1:26" s="19" customFormat="1" ht="39"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1019.16</v>
      </c>
      <c r="C895" s="42">
        <v>1092.52</v>
      </c>
      <c r="D895" s="42">
        <v>1133.7</v>
      </c>
      <c r="E895" s="42">
        <v>1139.9000000000001</v>
      </c>
      <c r="F895" s="42">
        <v>1144.1500000000001</v>
      </c>
      <c r="G895" s="42">
        <v>1135.0899999999999</v>
      </c>
      <c r="H895" s="42">
        <v>1038.07</v>
      </c>
      <c r="I895" s="42">
        <v>929.2</v>
      </c>
      <c r="J895" s="42">
        <v>864.79</v>
      </c>
      <c r="K895" s="42">
        <v>832.36</v>
      </c>
      <c r="L895" s="42">
        <v>838.27</v>
      </c>
      <c r="M895" s="42">
        <v>834.86</v>
      </c>
      <c r="N895" s="42">
        <v>823.41</v>
      </c>
      <c r="O895" s="42">
        <v>827.89</v>
      </c>
      <c r="P895" s="42">
        <v>815.72</v>
      </c>
      <c r="Q895" s="42">
        <v>816.45</v>
      </c>
      <c r="R895" s="42">
        <v>829.93</v>
      </c>
      <c r="S895" s="42">
        <v>825.67</v>
      </c>
      <c r="T895" s="42">
        <v>827.18</v>
      </c>
      <c r="U895" s="42">
        <v>835.22</v>
      </c>
      <c r="V895" s="42">
        <v>810.7</v>
      </c>
      <c r="W895" s="42">
        <v>796.88</v>
      </c>
      <c r="X895" s="42">
        <v>833.67</v>
      </c>
      <c r="Y895" s="42">
        <v>911.33</v>
      </c>
    </row>
    <row r="896" spans="1:26" s="20" customFormat="1" ht="42.75" customHeight="1" outlineLevel="1" x14ac:dyDescent="0.2">
      <c r="A896" s="16" t="s">
        <v>70</v>
      </c>
      <c r="B896" s="43">
        <v>740.08805344999996</v>
      </c>
      <c r="C896" s="43">
        <v>813.45170705999999</v>
      </c>
      <c r="D896" s="43">
        <v>854.63195038000003</v>
      </c>
      <c r="E896" s="43">
        <v>860.82626745000005</v>
      </c>
      <c r="F896" s="43">
        <v>865.08035371999995</v>
      </c>
      <c r="G896" s="43">
        <v>856.02222599000004</v>
      </c>
      <c r="H896" s="43">
        <v>759.00061232999997</v>
      </c>
      <c r="I896" s="43">
        <v>650.13095541999996</v>
      </c>
      <c r="J896" s="43">
        <v>585.71701481000002</v>
      </c>
      <c r="K896" s="43">
        <v>553.28752882000003</v>
      </c>
      <c r="L896" s="43">
        <v>559.20287638000002</v>
      </c>
      <c r="M896" s="43">
        <v>555.78828896000005</v>
      </c>
      <c r="N896" s="43">
        <v>544.34163367999997</v>
      </c>
      <c r="O896" s="43">
        <v>548.82491202999995</v>
      </c>
      <c r="P896" s="43">
        <v>536.65399844000001</v>
      </c>
      <c r="Q896" s="43">
        <v>537.37852583999995</v>
      </c>
      <c r="R896" s="43">
        <v>550.86155688999997</v>
      </c>
      <c r="S896" s="43">
        <v>546.60096032000001</v>
      </c>
      <c r="T896" s="43">
        <v>548.10942478000004</v>
      </c>
      <c r="U896" s="43">
        <v>556.15449623999996</v>
      </c>
      <c r="V896" s="43">
        <v>531.63075098000002</v>
      </c>
      <c r="W896" s="43">
        <v>517.81454183000005</v>
      </c>
      <c r="X896" s="43">
        <v>554.59760201999995</v>
      </c>
      <c r="Y896" s="43">
        <v>632.26363624999999</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204.67</v>
      </c>
      <c r="C899" s="43">
        <v>204.67</v>
      </c>
      <c r="D899" s="43">
        <v>204.67</v>
      </c>
      <c r="E899" s="43">
        <v>204.67</v>
      </c>
      <c r="F899" s="43">
        <v>204.67</v>
      </c>
      <c r="G899" s="43">
        <v>204.67</v>
      </c>
      <c r="H899" s="43">
        <v>204.67</v>
      </c>
      <c r="I899" s="43">
        <v>204.67</v>
      </c>
      <c r="J899" s="43">
        <v>204.67</v>
      </c>
      <c r="K899" s="43">
        <v>204.67</v>
      </c>
      <c r="L899" s="43">
        <v>204.67</v>
      </c>
      <c r="M899" s="43">
        <v>204.67</v>
      </c>
      <c r="N899" s="43">
        <v>204.67</v>
      </c>
      <c r="O899" s="43">
        <v>204.67</v>
      </c>
      <c r="P899" s="43">
        <v>204.67</v>
      </c>
      <c r="Q899" s="43">
        <v>204.67</v>
      </c>
      <c r="R899" s="43">
        <v>204.67</v>
      </c>
      <c r="S899" s="43">
        <v>204.67</v>
      </c>
      <c r="T899" s="43">
        <v>204.67</v>
      </c>
      <c r="U899" s="43">
        <v>204.67</v>
      </c>
      <c r="V899" s="43">
        <v>204.67</v>
      </c>
      <c r="W899" s="43">
        <v>204.67</v>
      </c>
      <c r="X899" s="43">
        <v>204.67</v>
      </c>
      <c r="Y899" s="43">
        <v>204.67</v>
      </c>
    </row>
    <row r="900" spans="1:25" ht="25.5" outlineLevel="1" x14ac:dyDescent="0.2">
      <c r="A900" s="62" t="s">
        <v>211</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3.02059422</v>
      </c>
      <c r="C901" s="43">
        <v>3.02059422</v>
      </c>
      <c r="D901" s="43">
        <v>3.02059422</v>
      </c>
      <c r="E901" s="43">
        <v>3.02059422</v>
      </c>
      <c r="F901" s="43">
        <v>3.02059422</v>
      </c>
      <c r="G901" s="43">
        <v>3.02059422</v>
      </c>
      <c r="H901" s="43">
        <v>3.02059422</v>
      </c>
      <c r="I901" s="43">
        <v>3.02059422</v>
      </c>
      <c r="J901" s="43">
        <v>3.02059422</v>
      </c>
      <c r="K901" s="43">
        <v>3.02059422</v>
      </c>
      <c r="L901" s="43">
        <v>3.02059422</v>
      </c>
      <c r="M901" s="43">
        <v>3.02059422</v>
      </c>
      <c r="N901" s="43">
        <v>3.02059422</v>
      </c>
      <c r="O901" s="43">
        <v>3.02059422</v>
      </c>
      <c r="P901" s="43">
        <v>3.02059422</v>
      </c>
      <c r="Q901" s="43">
        <v>3.02059422</v>
      </c>
      <c r="R901" s="43">
        <v>3.02059422</v>
      </c>
      <c r="S901" s="43">
        <v>3.02059422</v>
      </c>
      <c r="T901" s="43">
        <v>3.02059422</v>
      </c>
      <c r="U901" s="43">
        <v>3.02059422</v>
      </c>
      <c r="V901" s="43">
        <v>3.02059422</v>
      </c>
      <c r="W901" s="43">
        <v>3.02059422</v>
      </c>
      <c r="X901" s="43">
        <v>3.02059422</v>
      </c>
      <c r="Y901" s="43">
        <v>3.02059422</v>
      </c>
    </row>
    <row r="902" spans="1:25" s="26" customFormat="1" ht="18.75" customHeight="1" thickBot="1" x14ac:dyDescent="0.25">
      <c r="A902" s="27">
        <v>2</v>
      </c>
      <c r="B902" s="42">
        <v>1057.5</v>
      </c>
      <c r="C902" s="42">
        <v>1137.21</v>
      </c>
      <c r="D902" s="42">
        <v>1179.03</v>
      </c>
      <c r="E902" s="42">
        <v>1189.3</v>
      </c>
      <c r="F902" s="42">
        <v>1224.52</v>
      </c>
      <c r="G902" s="42">
        <v>1219.3599999999999</v>
      </c>
      <c r="H902" s="42">
        <v>1149.46</v>
      </c>
      <c r="I902" s="42">
        <v>1048.55</v>
      </c>
      <c r="J902" s="42">
        <v>922.82</v>
      </c>
      <c r="K902" s="42">
        <v>856.29</v>
      </c>
      <c r="L902" s="42">
        <v>888.46</v>
      </c>
      <c r="M902" s="42">
        <v>891.23</v>
      </c>
      <c r="N902" s="42">
        <v>895.69</v>
      </c>
      <c r="O902" s="42">
        <v>880.9</v>
      </c>
      <c r="P902" s="42">
        <v>854.09</v>
      </c>
      <c r="Q902" s="42">
        <v>842.42</v>
      </c>
      <c r="R902" s="42">
        <v>839.79</v>
      </c>
      <c r="S902" s="42">
        <v>842.68</v>
      </c>
      <c r="T902" s="42">
        <v>846.21</v>
      </c>
      <c r="U902" s="42">
        <v>831.62</v>
      </c>
      <c r="V902" s="42">
        <v>816.83</v>
      </c>
      <c r="W902" s="42">
        <v>832.04</v>
      </c>
      <c r="X902" s="42">
        <v>908.31</v>
      </c>
      <c r="Y902" s="42">
        <v>1009.81</v>
      </c>
    </row>
    <row r="903" spans="1:25" s="19" customFormat="1" ht="44.25" customHeight="1" outlineLevel="1" x14ac:dyDescent="0.2">
      <c r="A903" s="111" t="s">
        <v>70</v>
      </c>
      <c r="B903" s="43">
        <v>778.43153702999996</v>
      </c>
      <c r="C903" s="43">
        <v>858.13789799999995</v>
      </c>
      <c r="D903" s="43">
        <v>899.95790039999997</v>
      </c>
      <c r="E903" s="43">
        <v>910.22565850000001</v>
      </c>
      <c r="F903" s="43">
        <v>945.44670088999999</v>
      </c>
      <c r="G903" s="43">
        <v>940.28625597999996</v>
      </c>
      <c r="H903" s="43">
        <v>870.38938998000003</v>
      </c>
      <c r="I903" s="43">
        <v>769.47673637000003</v>
      </c>
      <c r="J903" s="43">
        <v>643.74615983000001</v>
      </c>
      <c r="K903" s="43">
        <v>577.22443119000002</v>
      </c>
      <c r="L903" s="43">
        <v>609.38545013999999</v>
      </c>
      <c r="M903" s="43">
        <v>612.15868934000002</v>
      </c>
      <c r="N903" s="43">
        <v>616.62410289000002</v>
      </c>
      <c r="O903" s="43">
        <v>601.82745769999997</v>
      </c>
      <c r="P903" s="43">
        <v>575.01833257999999</v>
      </c>
      <c r="Q903" s="43">
        <v>563.34520472999998</v>
      </c>
      <c r="R903" s="43">
        <v>560.71998731999997</v>
      </c>
      <c r="S903" s="43">
        <v>563.61358198000005</v>
      </c>
      <c r="T903" s="43">
        <v>567.14481038999998</v>
      </c>
      <c r="U903" s="43">
        <v>552.54556835999995</v>
      </c>
      <c r="V903" s="43">
        <v>537.76368071000002</v>
      </c>
      <c r="W903" s="43">
        <v>552.97314989999995</v>
      </c>
      <c r="X903" s="43">
        <v>629.23542997000004</v>
      </c>
      <c r="Y903" s="43">
        <v>730.73841704999995</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204.67</v>
      </c>
      <c r="C906" s="43">
        <v>204.67</v>
      </c>
      <c r="D906" s="43">
        <v>204.67</v>
      </c>
      <c r="E906" s="43">
        <v>204.67</v>
      </c>
      <c r="F906" s="43">
        <v>204.67</v>
      </c>
      <c r="G906" s="43">
        <v>204.67</v>
      </c>
      <c r="H906" s="43">
        <v>204.67</v>
      </c>
      <c r="I906" s="43">
        <v>204.67</v>
      </c>
      <c r="J906" s="43">
        <v>204.67</v>
      </c>
      <c r="K906" s="43">
        <v>204.67</v>
      </c>
      <c r="L906" s="43">
        <v>204.67</v>
      </c>
      <c r="M906" s="43">
        <v>204.67</v>
      </c>
      <c r="N906" s="43">
        <v>204.67</v>
      </c>
      <c r="O906" s="43">
        <v>204.67</v>
      </c>
      <c r="P906" s="43">
        <v>204.67</v>
      </c>
      <c r="Q906" s="43">
        <v>204.67</v>
      </c>
      <c r="R906" s="43">
        <v>204.67</v>
      </c>
      <c r="S906" s="43">
        <v>204.67</v>
      </c>
      <c r="T906" s="43">
        <v>204.67</v>
      </c>
      <c r="U906" s="43">
        <v>204.67</v>
      </c>
      <c r="V906" s="43">
        <v>204.67</v>
      </c>
      <c r="W906" s="43">
        <v>204.67</v>
      </c>
      <c r="X906" s="43">
        <v>204.67</v>
      </c>
      <c r="Y906" s="43">
        <v>204.67</v>
      </c>
    </row>
    <row r="907" spans="1:25" ht="25.5" outlineLevel="1" x14ac:dyDescent="0.2">
      <c r="A907" s="62" t="s">
        <v>211</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thickBot="1" x14ac:dyDescent="0.25">
      <c r="A909" s="27">
        <v>3</v>
      </c>
      <c r="B909" s="42">
        <v>1107.8</v>
      </c>
      <c r="C909" s="42">
        <v>1162.21</v>
      </c>
      <c r="D909" s="42">
        <v>1193.77</v>
      </c>
      <c r="E909" s="42">
        <v>1208.1400000000001</v>
      </c>
      <c r="F909" s="42">
        <v>1225.6600000000001</v>
      </c>
      <c r="G909" s="42">
        <v>1232.44</v>
      </c>
      <c r="H909" s="42">
        <v>1160.6400000000001</v>
      </c>
      <c r="I909" s="42">
        <v>1045.01</v>
      </c>
      <c r="J909" s="42">
        <v>894.84</v>
      </c>
      <c r="K909" s="42">
        <v>822.12</v>
      </c>
      <c r="L909" s="42">
        <v>848.03</v>
      </c>
      <c r="M909" s="42">
        <v>855</v>
      </c>
      <c r="N909" s="42">
        <v>845.09</v>
      </c>
      <c r="O909" s="42">
        <v>843.25</v>
      </c>
      <c r="P909" s="42">
        <v>824.54</v>
      </c>
      <c r="Q909" s="42">
        <v>827.04</v>
      </c>
      <c r="R909" s="42">
        <v>809.86</v>
      </c>
      <c r="S909" s="42">
        <v>802.81</v>
      </c>
      <c r="T909" s="42">
        <v>826.79</v>
      </c>
      <c r="U909" s="42">
        <v>866.87</v>
      </c>
      <c r="V909" s="42">
        <v>870.27</v>
      </c>
      <c r="W909" s="42">
        <v>822.4</v>
      </c>
      <c r="X909" s="42">
        <v>863.02</v>
      </c>
      <c r="Y909" s="42">
        <v>958.84</v>
      </c>
    </row>
    <row r="910" spans="1:25" s="19" customFormat="1" ht="42.75" hidden="1" customHeight="1" outlineLevel="1" x14ac:dyDescent="0.2">
      <c r="A910" s="16" t="s">
        <v>70</v>
      </c>
      <c r="B910" s="43">
        <v>828.72893861</v>
      </c>
      <c r="C910" s="43">
        <v>883.13947043999997</v>
      </c>
      <c r="D910" s="43">
        <v>914.69627846000003</v>
      </c>
      <c r="E910" s="43">
        <v>929.07036042000004</v>
      </c>
      <c r="F910" s="43">
        <v>946.59229295</v>
      </c>
      <c r="G910" s="43">
        <v>953.37366397000005</v>
      </c>
      <c r="H910" s="43">
        <v>881.57507643999998</v>
      </c>
      <c r="I910" s="43">
        <v>765.94253974000003</v>
      </c>
      <c r="J910" s="43">
        <v>615.77214972000002</v>
      </c>
      <c r="K910" s="43">
        <v>543.05460409</v>
      </c>
      <c r="L910" s="43">
        <v>568.96230430000003</v>
      </c>
      <c r="M910" s="43">
        <v>575.92933354000002</v>
      </c>
      <c r="N910" s="43">
        <v>566.01916182000002</v>
      </c>
      <c r="O910" s="43">
        <v>564.18264676000001</v>
      </c>
      <c r="P910" s="43">
        <v>545.46878285000003</v>
      </c>
      <c r="Q910" s="43">
        <v>547.97291448999999</v>
      </c>
      <c r="R910" s="43">
        <v>530.78889161999996</v>
      </c>
      <c r="S910" s="43">
        <v>523.73839487999999</v>
      </c>
      <c r="T910" s="43">
        <v>547.72401680999997</v>
      </c>
      <c r="U910" s="43">
        <v>587.80255508000005</v>
      </c>
      <c r="V910" s="43">
        <v>591.20140594999998</v>
      </c>
      <c r="W910" s="43">
        <v>543.33422720999999</v>
      </c>
      <c r="X910" s="43">
        <v>583.94508843999995</v>
      </c>
      <c r="Y910" s="43">
        <v>679.76603726999997</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204.67</v>
      </c>
      <c r="C913" s="43">
        <v>204.67</v>
      </c>
      <c r="D913" s="43">
        <v>204.67</v>
      </c>
      <c r="E913" s="43">
        <v>204.67</v>
      </c>
      <c r="F913" s="43">
        <v>204.67</v>
      </c>
      <c r="G913" s="43">
        <v>204.67</v>
      </c>
      <c r="H913" s="43">
        <v>204.67</v>
      </c>
      <c r="I913" s="43">
        <v>204.67</v>
      </c>
      <c r="J913" s="43">
        <v>204.67</v>
      </c>
      <c r="K913" s="43">
        <v>204.67</v>
      </c>
      <c r="L913" s="43">
        <v>204.67</v>
      </c>
      <c r="M913" s="43">
        <v>204.67</v>
      </c>
      <c r="N913" s="43">
        <v>204.67</v>
      </c>
      <c r="O913" s="43">
        <v>204.67</v>
      </c>
      <c r="P913" s="43">
        <v>204.67</v>
      </c>
      <c r="Q913" s="43">
        <v>204.67</v>
      </c>
      <c r="R913" s="43">
        <v>204.67</v>
      </c>
      <c r="S913" s="43">
        <v>204.67</v>
      </c>
      <c r="T913" s="43">
        <v>204.67</v>
      </c>
      <c r="U913" s="43">
        <v>204.67</v>
      </c>
      <c r="V913" s="43">
        <v>204.67</v>
      </c>
      <c r="W913" s="43">
        <v>204.67</v>
      </c>
      <c r="X913" s="43">
        <v>204.67</v>
      </c>
      <c r="Y913" s="43">
        <v>204.67</v>
      </c>
    </row>
    <row r="914" spans="1:25" ht="25.5" hidden="1" outlineLevel="1" x14ac:dyDescent="0.2">
      <c r="A914" s="62" t="s">
        <v>211</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3.02059422</v>
      </c>
      <c r="C915" s="43">
        <v>3.02059422</v>
      </c>
      <c r="D915" s="43">
        <v>3.02059422</v>
      </c>
      <c r="E915" s="43">
        <v>3.02059422</v>
      </c>
      <c r="F915" s="43">
        <v>3.02059422</v>
      </c>
      <c r="G915" s="43">
        <v>3.02059422</v>
      </c>
      <c r="H915" s="43">
        <v>3.02059422</v>
      </c>
      <c r="I915" s="43">
        <v>3.02059422</v>
      </c>
      <c r="J915" s="43">
        <v>3.02059422</v>
      </c>
      <c r="K915" s="43">
        <v>3.02059422</v>
      </c>
      <c r="L915" s="43">
        <v>3.02059422</v>
      </c>
      <c r="M915" s="43">
        <v>3.02059422</v>
      </c>
      <c r="N915" s="43">
        <v>3.02059422</v>
      </c>
      <c r="O915" s="43">
        <v>3.02059422</v>
      </c>
      <c r="P915" s="43">
        <v>3.02059422</v>
      </c>
      <c r="Q915" s="43">
        <v>3.02059422</v>
      </c>
      <c r="R915" s="43">
        <v>3.02059422</v>
      </c>
      <c r="S915" s="43">
        <v>3.02059422</v>
      </c>
      <c r="T915" s="43">
        <v>3.02059422</v>
      </c>
      <c r="U915" s="43">
        <v>3.02059422</v>
      </c>
      <c r="V915" s="43">
        <v>3.02059422</v>
      </c>
      <c r="W915" s="43">
        <v>3.02059422</v>
      </c>
      <c r="X915" s="43">
        <v>3.02059422</v>
      </c>
      <c r="Y915" s="43">
        <v>3.02059422</v>
      </c>
    </row>
    <row r="916" spans="1:25" s="26" customFormat="1" ht="18.75" customHeight="1" collapsed="1" thickBot="1" x14ac:dyDescent="0.25">
      <c r="A916" s="27">
        <v>4</v>
      </c>
      <c r="B916" s="42">
        <v>1141.3699999999999</v>
      </c>
      <c r="C916" s="42">
        <v>1213.93</v>
      </c>
      <c r="D916" s="42">
        <v>1251.1400000000001</v>
      </c>
      <c r="E916" s="42">
        <v>1270.05</v>
      </c>
      <c r="F916" s="42">
        <v>1296.79</v>
      </c>
      <c r="G916" s="42">
        <v>1306.69</v>
      </c>
      <c r="H916" s="42">
        <v>1213.92</v>
      </c>
      <c r="I916" s="42">
        <v>1084.79</v>
      </c>
      <c r="J916" s="42">
        <v>981.8</v>
      </c>
      <c r="K916" s="42">
        <v>903.32</v>
      </c>
      <c r="L916" s="42">
        <v>898.26</v>
      </c>
      <c r="M916" s="42">
        <v>895.2</v>
      </c>
      <c r="N916" s="42">
        <v>879.78</v>
      </c>
      <c r="O916" s="42">
        <v>1037.8800000000001</v>
      </c>
      <c r="P916" s="42">
        <v>919.15</v>
      </c>
      <c r="Q916" s="42">
        <v>1002.94</v>
      </c>
      <c r="R916" s="42">
        <v>899.74</v>
      </c>
      <c r="S916" s="42">
        <v>1081.93</v>
      </c>
      <c r="T916" s="42">
        <v>906.79</v>
      </c>
      <c r="U916" s="42">
        <v>938.42</v>
      </c>
      <c r="V916" s="42">
        <v>980.71</v>
      </c>
      <c r="W916" s="42">
        <v>1009.73</v>
      </c>
      <c r="X916" s="42">
        <v>1040.97</v>
      </c>
      <c r="Y916" s="42">
        <v>1092.56</v>
      </c>
    </row>
    <row r="917" spans="1:25" s="19" customFormat="1" ht="41.25" hidden="1" customHeight="1" outlineLevel="1" x14ac:dyDescent="0.2">
      <c r="A917" s="111" t="s">
        <v>70</v>
      </c>
      <c r="B917" s="43">
        <v>862.29908469999998</v>
      </c>
      <c r="C917" s="43">
        <v>934.85746583000002</v>
      </c>
      <c r="D917" s="43">
        <v>972.06972101999997</v>
      </c>
      <c r="E917" s="43">
        <v>990.97536234999995</v>
      </c>
      <c r="F917" s="43">
        <v>1017.71602622</v>
      </c>
      <c r="G917" s="43">
        <v>1027.6240524299999</v>
      </c>
      <c r="H917" s="43">
        <v>934.85007734999999</v>
      </c>
      <c r="I917" s="43">
        <v>805.72116639000001</v>
      </c>
      <c r="J917" s="43">
        <v>702.73277437000002</v>
      </c>
      <c r="K917" s="43">
        <v>624.25246322999999</v>
      </c>
      <c r="L917" s="43">
        <v>619.19465835000005</v>
      </c>
      <c r="M917" s="43">
        <v>616.12663310000005</v>
      </c>
      <c r="N917" s="43">
        <v>600.70865011000001</v>
      </c>
      <c r="O917" s="43">
        <v>758.81189006</v>
      </c>
      <c r="P917" s="43">
        <v>640.08191351999994</v>
      </c>
      <c r="Q917" s="43">
        <v>723.86583962999998</v>
      </c>
      <c r="R917" s="43">
        <v>620.66789801000004</v>
      </c>
      <c r="S917" s="43">
        <v>802.85703697999998</v>
      </c>
      <c r="T917" s="43">
        <v>627.72287913000002</v>
      </c>
      <c r="U917" s="43">
        <v>659.35226445000001</v>
      </c>
      <c r="V917" s="43">
        <v>701.63885296000001</v>
      </c>
      <c r="W917" s="43">
        <v>730.66102638999996</v>
      </c>
      <c r="X917" s="43">
        <v>761.90372907000005</v>
      </c>
      <c r="Y917" s="43">
        <v>813.48578762</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204.67</v>
      </c>
      <c r="C920" s="43">
        <v>204.67</v>
      </c>
      <c r="D920" s="43">
        <v>204.67</v>
      </c>
      <c r="E920" s="43">
        <v>204.67</v>
      </c>
      <c r="F920" s="43">
        <v>204.67</v>
      </c>
      <c r="G920" s="43">
        <v>204.67</v>
      </c>
      <c r="H920" s="43">
        <v>204.67</v>
      </c>
      <c r="I920" s="43">
        <v>204.67</v>
      </c>
      <c r="J920" s="43">
        <v>204.67</v>
      </c>
      <c r="K920" s="43">
        <v>204.67</v>
      </c>
      <c r="L920" s="43">
        <v>204.67</v>
      </c>
      <c r="M920" s="43">
        <v>204.67</v>
      </c>
      <c r="N920" s="43">
        <v>204.67</v>
      </c>
      <c r="O920" s="43">
        <v>204.67</v>
      </c>
      <c r="P920" s="43">
        <v>204.67</v>
      </c>
      <c r="Q920" s="43">
        <v>204.67</v>
      </c>
      <c r="R920" s="43">
        <v>204.67</v>
      </c>
      <c r="S920" s="43">
        <v>204.67</v>
      </c>
      <c r="T920" s="43">
        <v>204.67</v>
      </c>
      <c r="U920" s="43">
        <v>204.67</v>
      </c>
      <c r="V920" s="43">
        <v>204.67</v>
      </c>
      <c r="W920" s="43">
        <v>204.67</v>
      </c>
      <c r="X920" s="43">
        <v>204.67</v>
      </c>
      <c r="Y920" s="43">
        <v>204.67</v>
      </c>
    </row>
    <row r="921" spans="1:25" ht="25.5" hidden="1" outlineLevel="1" x14ac:dyDescent="0.2">
      <c r="A921" s="62" t="s">
        <v>211</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3.02059422</v>
      </c>
      <c r="C922" s="43">
        <v>3.02059422</v>
      </c>
      <c r="D922" s="43">
        <v>3.02059422</v>
      </c>
      <c r="E922" s="43">
        <v>3.02059422</v>
      </c>
      <c r="F922" s="43">
        <v>3.02059422</v>
      </c>
      <c r="G922" s="43">
        <v>3.02059422</v>
      </c>
      <c r="H922" s="43">
        <v>3.02059422</v>
      </c>
      <c r="I922" s="43">
        <v>3.02059422</v>
      </c>
      <c r="J922" s="43">
        <v>3.02059422</v>
      </c>
      <c r="K922" s="43">
        <v>3.02059422</v>
      </c>
      <c r="L922" s="43">
        <v>3.02059422</v>
      </c>
      <c r="M922" s="43">
        <v>3.02059422</v>
      </c>
      <c r="N922" s="43">
        <v>3.02059422</v>
      </c>
      <c r="O922" s="43">
        <v>3.02059422</v>
      </c>
      <c r="P922" s="43">
        <v>3.02059422</v>
      </c>
      <c r="Q922" s="43">
        <v>3.02059422</v>
      </c>
      <c r="R922" s="43">
        <v>3.02059422</v>
      </c>
      <c r="S922" s="43">
        <v>3.02059422</v>
      </c>
      <c r="T922" s="43">
        <v>3.02059422</v>
      </c>
      <c r="U922" s="43">
        <v>3.02059422</v>
      </c>
      <c r="V922" s="43">
        <v>3.02059422</v>
      </c>
      <c r="W922" s="43">
        <v>3.02059422</v>
      </c>
      <c r="X922" s="43">
        <v>3.02059422</v>
      </c>
      <c r="Y922" s="43">
        <v>3.02059422</v>
      </c>
    </row>
    <row r="923" spans="1:25" s="26" customFormat="1" ht="18.75" customHeight="1" collapsed="1" thickBot="1" x14ac:dyDescent="0.25">
      <c r="A923" s="27">
        <v>5</v>
      </c>
      <c r="B923" s="42">
        <v>1171.1400000000001</v>
      </c>
      <c r="C923" s="42">
        <v>1276.47</v>
      </c>
      <c r="D923" s="42">
        <v>1311.95</v>
      </c>
      <c r="E923" s="42">
        <v>1316.83</v>
      </c>
      <c r="F923" s="42">
        <v>1292.9000000000001</v>
      </c>
      <c r="G923" s="42">
        <v>1313.63</v>
      </c>
      <c r="H923" s="42">
        <v>1197.48</v>
      </c>
      <c r="I923" s="42">
        <v>1043.01</v>
      </c>
      <c r="J923" s="42">
        <v>949.08</v>
      </c>
      <c r="K923" s="42">
        <v>937.66</v>
      </c>
      <c r="L923" s="42">
        <v>891.34</v>
      </c>
      <c r="M923" s="42">
        <v>894.4</v>
      </c>
      <c r="N923" s="42">
        <v>901.16</v>
      </c>
      <c r="O923" s="42">
        <v>911.72</v>
      </c>
      <c r="P923" s="42">
        <v>909.55</v>
      </c>
      <c r="Q923" s="42">
        <v>903.64</v>
      </c>
      <c r="R923" s="42">
        <v>893.78</v>
      </c>
      <c r="S923" s="42">
        <v>885.57</v>
      </c>
      <c r="T923" s="42">
        <v>864.48</v>
      </c>
      <c r="U923" s="42">
        <v>860.42</v>
      </c>
      <c r="V923" s="42">
        <v>873.09</v>
      </c>
      <c r="W923" s="42">
        <v>922.13</v>
      </c>
      <c r="X923" s="42">
        <v>932.74</v>
      </c>
      <c r="Y923" s="42">
        <v>1017.25</v>
      </c>
    </row>
    <row r="924" spans="1:25" s="19" customFormat="1" ht="41.25" hidden="1" customHeight="1" outlineLevel="1" x14ac:dyDescent="0.2">
      <c r="A924" s="16" t="s">
        <v>70</v>
      </c>
      <c r="B924" s="43">
        <v>892.07039050000003</v>
      </c>
      <c r="C924" s="43">
        <v>997.40410832999999</v>
      </c>
      <c r="D924" s="43">
        <v>1032.8770305400001</v>
      </c>
      <c r="E924" s="43">
        <v>1037.76042235</v>
      </c>
      <c r="F924" s="43">
        <v>1013.83063685</v>
      </c>
      <c r="G924" s="43">
        <v>1034.56412959</v>
      </c>
      <c r="H924" s="43">
        <v>918.41106746000003</v>
      </c>
      <c r="I924" s="43">
        <v>763.93566254999996</v>
      </c>
      <c r="J924" s="43">
        <v>670.01242118000005</v>
      </c>
      <c r="K924" s="43">
        <v>658.58608507999998</v>
      </c>
      <c r="L924" s="43">
        <v>612.27460971999994</v>
      </c>
      <c r="M924" s="43">
        <v>615.32791569000005</v>
      </c>
      <c r="N924" s="43">
        <v>622.08905233999997</v>
      </c>
      <c r="O924" s="43">
        <v>632.65367068</v>
      </c>
      <c r="P924" s="43">
        <v>630.4849835</v>
      </c>
      <c r="Q924" s="43">
        <v>624.56814130999999</v>
      </c>
      <c r="R924" s="43">
        <v>614.70902091999994</v>
      </c>
      <c r="S924" s="43">
        <v>606.50206389000004</v>
      </c>
      <c r="T924" s="43">
        <v>585.41118413000004</v>
      </c>
      <c r="U924" s="43">
        <v>581.35470478000002</v>
      </c>
      <c r="V924" s="43">
        <v>594.01672369999994</v>
      </c>
      <c r="W924" s="43">
        <v>643.05705282999998</v>
      </c>
      <c r="X924" s="43">
        <v>653.67125060000001</v>
      </c>
      <c r="Y924" s="43">
        <v>738.17608339000003</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204.67</v>
      </c>
      <c r="C927" s="43">
        <v>204.67</v>
      </c>
      <c r="D927" s="43">
        <v>204.67</v>
      </c>
      <c r="E927" s="43">
        <v>204.67</v>
      </c>
      <c r="F927" s="43">
        <v>204.67</v>
      </c>
      <c r="G927" s="43">
        <v>204.67</v>
      </c>
      <c r="H927" s="43">
        <v>204.67</v>
      </c>
      <c r="I927" s="43">
        <v>204.67</v>
      </c>
      <c r="J927" s="43">
        <v>204.67</v>
      </c>
      <c r="K927" s="43">
        <v>204.67</v>
      </c>
      <c r="L927" s="43">
        <v>204.67</v>
      </c>
      <c r="M927" s="43">
        <v>204.67</v>
      </c>
      <c r="N927" s="43">
        <v>204.67</v>
      </c>
      <c r="O927" s="43">
        <v>204.67</v>
      </c>
      <c r="P927" s="43">
        <v>204.67</v>
      </c>
      <c r="Q927" s="43">
        <v>204.67</v>
      </c>
      <c r="R927" s="43">
        <v>204.67</v>
      </c>
      <c r="S927" s="43">
        <v>204.67</v>
      </c>
      <c r="T927" s="43">
        <v>204.67</v>
      </c>
      <c r="U927" s="43">
        <v>204.67</v>
      </c>
      <c r="V927" s="43">
        <v>204.67</v>
      </c>
      <c r="W927" s="43">
        <v>204.67</v>
      </c>
      <c r="X927" s="43">
        <v>204.67</v>
      </c>
      <c r="Y927" s="43">
        <v>204.67</v>
      </c>
    </row>
    <row r="928" spans="1:25" ht="25.5" hidden="1" outlineLevel="1" x14ac:dyDescent="0.2">
      <c r="A928" s="62" t="s">
        <v>211</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3.02059422</v>
      </c>
      <c r="C929" s="43">
        <v>3.02059422</v>
      </c>
      <c r="D929" s="43">
        <v>3.02059422</v>
      </c>
      <c r="E929" s="43">
        <v>3.02059422</v>
      </c>
      <c r="F929" s="43">
        <v>3.02059422</v>
      </c>
      <c r="G929" s="43">
        <v>3.02059422</v>
      </c>
      <c r="H929" s="43">
        <v>3.02059422</v>
      </c>
      <c r="I929" s="43">
        <v>3.02059422</v>
      </c>
      <c r="J929" s="43">
        <v>3.02059422</v>
      </c>
      <c r="K929" s="43">
        <v>3.02059422</v>
      </c>
      <c r="L929" s="43">
        <v>3.02059422</v>
      </c>
      <c r="M929" s="43">
        <v>3.02059422</v>
      </c>
      <c r="N929" s="43">
        <v>3.02059422</v>
      </c>
      <c r="O929" s="43">
        <v>3.02059422</v>
      </c>
      <c r="P929" s="43">
        <v>3.02059422</v>
      </c>
      <c r="Q929" s="43">
        <v>3.02059422</v>
      </c>
      <c r="R929" s="43">
        <v>3.02059422</v>
      </c>
      <c r="S929" s="43">
        <v>3.02059422</v>
      </c>
      <c r="T929" s="43">
        <v>3.02059422</v>
      </c>
      <c r="U929" s="43">
        <v>3.02059422</v>
      </c>
      <c r="V929" s="43">
        <v>3.02059422</v>
      </c>
      <c r="W929" s="43">
        <v>3.02059422</v>
      </c>
      <c r="X929" s="43">
        <v>3.02059422</v>
      </c>
      <c r="Y929" s="43">
        <v>3.02059422</v>
      </c>
    </row>
    <row r="930" spans="1:25" s="26" customFormat="1" ht="18.75" customHeight="1" collapsed="1" thickBot="1" x14ac:dyDescent="0.25">
      <c r="A930" s="27">
        <v>6</v>
      </c>
      <c r="B930" s="42">
        <v>1171.6099999999999</v>
      </c>
      <c r="C930" s="42">
        <v>1283.1300000000001</v>
      </c>
      <c r="D930" s="42">
        <v>1282.73</v>
      </c>
      <c r="E930" s="42">
        <v>1328.73</v>
      </c>
      <c r="F930" s="42">
        <v>1341.49</v>
      </c>
      <c r="G930" s="42">
        <v>1319.92</v>
      </c>
      <c r="H930" s="42">
        <v>1183.32</v>
      </c>
      <c r="I930" s="42">
        <v>1031.56</v>
      </c>
      <c r="J930" s="42">
        <v>913.14</v>
      </c>
      <c r="K930" s="42">
        <v>856.79</v>
      </c>
      <c r="L930" s="42">
        <v>870.26</v>
      </c>
      <c r="M930" s="42">
        <v>875.31</v>
      </c>
      <c r="N930" s="42">
        <v>870.17</v>
      </c>
      <c r="O930" s="42">
        <v>860.07</v>
      </c>
      <c r="P930" s="42">
        <v>858.01</v>
      </c>
      <c r="Q930" s="42">
        <v>856.16</v>
      </c>
      <c r="R930" s="42">
        <v>860.44</v>
      </c>
      <c r="S930" s="42">
        <v>861.38</v>
      </c>
      <c r="T930" s="42">
        <v>850.65</v>
      </c>
      <c r="U930" s="42">
        <v>860</v>
      </c>
      <c r="V930" s="42">
        <v>902.45</v>
      </c>
      <c r="W930" s="42">
        <v>909.84</v>
      </c>
      <c r="X930" s="42">
        <v>932.11</v>
      </c>
      <c r="Y930" s="42">
        <v>1056.81</v>
      </c>
    </row>
    <row r="931" spans="1:25" s="19" customFormat="1" ht="41.25" hidden="1" customHeight="1" outlineLevel="1" x14ac:dyDescent="0.2">
      <c r="A931" s="111" t="s">
        <v>70</v>
      </c>
      <c r="B931" s="43">
        <v>892.5441869</v>
      </c>
      <c r="C931" s="43">
        <v>1004.06232215</v>
      </c>
      <c r="D931" s="43">
        <v>1003.6626645699999</v>
      </c>
      <c r="E931" s="43">
        <v>1049.6572539900001</v>
      </c>
      <c r="F931" s="43">
        <v>1062.4218677700001</v>
      </c>
      <c r="G931" s="43">
        <v>1040.8497385200001</v>
      </c>
      <c r="H931" s="43">
        <v>904.25295838</v>
      </c>
      <c r="I931" s="43">
        <v>752.49098630000003</v>
      </c>
      <c r="J931" s="43">
        <v>634.06927126000005</v>
      </c>
      <c r="K931" s="43">
        <v>577.72374871</v>
      </c>
      <c r="L931" s="43">
        <v>591.18819533999999</v>
      </c>
      <c r="M931" s="43">
        <v>596.24394321</v>
      </c>
      <c r="N931" s="43">
        <v>591.10381842000004</v>
      </c>
      <c r="O931" s="43">
        <v>580.99703790000001</v>
      </c>
      <c r="P931" s="43">
        <v>578.94494737000002</v>
      </c>
      <c r="Q931" s="43">
        <v>577.09475183999996</v>
      </c>
      <c r="R931" s="43">
        <v>581.37302853999995</v>
      </c>
      <c r="S931" s="43">
        <v>582.30917564000003</v>
      </c>
      <c r="T931" s="43">
        <v>571.57588880000003</v>
      </c>
      <c r="U931" s="43">
        <v>580.92907453999999</v>
      </c>
      <c r="V931" s="43">
        <v>623.38090235000004</v>
      </c>
      <c r="W931" s="43">
        <v>630.77027142999998</v>
      </c>
      <c r="X931" s="43">
        <v>653.04202108000004</v>
      </c>
      <c r="Y931" s="43">
        <v>777.74335998000004</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204.67</v>
      </c>
      <c r="C934" s="43">
        <v>204.67</v>
      </c>
      <c r="D934" s="43">
        <v>204.67</v>
      </c>
      <c r="E934" s="43">
        <v>204.67</v>
      </c>
      <c r="F934" s="43">
        <v>204.67</v>
      </c>
      <c r="G934" s="43">
        <v>204.67</v>
      </c>
      <c r="H934" s="43">
        <v>204.67</v>
      </c>
      <c r="I934" s="43">
        <v>204.67</v>
      </c>
      <c r="J934" s="43">
        <v>204.67</v>
      </c>
      <c r="K934" s="43">
        <v>204.67</v>
      </c>
      <c r="L934" s="43">
        <v>204.67</v>
      </c>
      <c r="M934" s="43">
        <v>204.67</v>
      </c>
      <c r="N934" s="43">
        <v>204.67</v>
      </c>
      <c r="O934" s="43">
        <v>204.67</v>
      </c>
      <c r="P934" s="43">
        <v>204.67</v>
      </c>
      <c r="Q934" s="43">
        <v>204.67</v>
      </c>
      <c r="R934" s="43">
        <v>204.67</v>
      </c>
      <c r="S934" s="43">
        <v>204.67</v>
      </c>
      <c r="T934" s="43">
        <v>204.67</v>
      </c>
      <c r="U934" s="43">
        <v>204.67</v>
      </c>
      <c r="V934" s="43">
        <v>204.67</v>
      </c>
      <c r="W934" s="43">
        <v>204.67</v>
      </c>
      <c r="X934" s="43">
        <v>204.67</v>
      </c>
      <c r="Y934" s="43">
        <v>204.67</v>
      </c>
    </row>
    <row r="935" spans="1:25" ht="25.5" hidden="1" outlineLevel="1" x14ac:dyDescent="0.2">
      <c r="A935" s="62" t="s">
        <v>211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3.02059422</v>
      </c>
      <c r="C936" s="43">
        <v>3.02059422</v>
      </c>
      <c r="D936" s="43">
        <v>3.02059422</v>
      </c>
      <c r="E936" s="43">
        <v>3.02059422</v>
      </c>
      <c r="F936" s="43">
        <v>3.02059422</v>
      </c>
      <c r="G936" s="43">
        <v>3.02059422</v>
      </c>
      <c r="H936" s="43">
        <v>3.02059422</v>
      </c>
      <c r="I936" s="43">
        <v>3.02059422</v>
      </c>
      <c r="J936" s="43">
        <v>3.02059422</v>
      </c>
      <c r="K936" s="43">
        <v>3.02059422</v>
      </c>
      <c r="L936" s="43">
        <v>3.02059422</v>
      </c>
      <c r="M936" s="43">
        <v>3.02059422</v>
      </c>
      <c r="N936" s="43">
        <v>3.02059422</v>
      </c>
      <c r="O936" s="43">
        <v>3.02059422</v>
      </c>
      <c r="P936" s="43">
        <v>3.02059422</v>
      </c>
      <c r="Q936" s="43">
        <v>3.02059422</v>
      </c>
      <c r="R936" s="43">
        <v>3.02059422</v>
      </c>
      <c r="S936" s="43">
        <v>3.02059422</v>
      </c>
      <c r="T936" s="43">
        <v>3.02059422</v>
      </c>
      <c r="U936" s="43">
        <v>3.02059422</v>
      </c>
      <c r="V936" s="43">
        <v>3.02059422</v>
      </c>
      <c r="W936" s="43">
        <v>3.02059422</v>
      </c>
      <c r="X936" s="43">
        <v>3.02059422</v>
      </c>
      <c r="Y936" s="43">
        <v>3.02059422</v>
      </c>
    </row>
    <row r="937" spans="1:25" s="26" customFormat="1" ht="18.75" customHeight="1" collapsed="1" thickBot="1" x14ac:dyDescent="0.25">
      <c r="A937" s="27">
        <v>7</v>
      </c>
      <c r="B937" s="42">
        <v>1171.8499999999999</v>
      </c>
      <c r="C937" s="42">
        <v>1284.8599999999999</v>
      </c>
      <c r="D937" s="42">
        <v>1337.53</v>
      </c>
      <c r="E937" s="42">
        <v>1340.16</v>
      </c>
      <c r="F937" s="42">
        <v>1347.11</v>
      </c>
      <c r="G937" s="42">
        <v>1336.67</v>
      </c>
      <c r="H937" s="42">
        <v>1205.4000000000001</v>
      </c>
      <c r="I937" s="42">
        <v>1060.99</v>
      </c>
      <c r="J937" s="42">
        <v>941.86</v>
      </c>
      <c r="K937" s="42">
        <v>870.07</v>
      </c>
      <c r="L937" s="42">
        <v>875.69</v>
      </c>
      <c r="M937" s="42">
        <v>874.92</v>
      </c>
      <c r="N937" s="42">
        <v>869.49</v>
      </c>
      <c r="O937" s="42">
        <v>845.77</v>
      </c>
      <c r="P937" s="42">
        <v>835.72</v>
      </c>
      <c r="Q937" s="42">
        <v>835.25</v>
      </c>
      <c r="R937" s="42">
        <v>832.69</v>
      </c>
      <c r="S937" s="42">
        <v>838.97</v>
      </c>
      <c r="T937" s="42">
        <v>827.02</v>
      </c>
      <c r="U937" s="42">
        <v>850.93</v>
      </c>
      <c r="V937" s="42">
        <v>877.91</v>
      </c>
      <c r="W937" s="42">
        <v>883.79</v>
      </c>
      <c r="X937" s="42">
        <v>918.98</v>
      </c>
      <c r="Y937" s="42">
        <v>1003.19</v>
      </c>
    </row>
    <row r="938" spans="1:25" s="19" customFormat="1" ht="43.5" hidden="1" customHeight="1" outlineLevel="1" x14ac:dyDescent="0.2">
      <c r="A938" s="16" t="s">
        <v>70</v>
      </c>
      <c r="B938" s="43">
        <v>892.77884609</v>
      </c>
      <c r="C938" s="43">
        <v>1005.7858493700001</v>
      </c>
      <c r="D938" s="43">
        <v>1058.4606561999999</v>
      </c>
      <c r="E938" s="43">
        <v>1061.0929824899999</v>
      </c>
      <c r="F938" s="43">
        <v>1068.0355280900001</v>
      </c>
      <c r="G938" s="43">
        <v>1057.59608002</v>
      </c>
      <c r="H938" s="43">
        <v>926.33024025999998</v>
      </c>
      <c r="I938" s="43">
        <v>781.92248479</v>
      </c>
      <c r="J938" s="43">
        <v>662.79306692</v>
      </c>
      <c r="K938" s="43">
        <v>591.00067611999998</v>
      </c>
      <c r="L938" s="43">
        <v>596.62021392999998</v>
      </c>
      <c r="M938" s="43">
        <v>595.84571939</v>
      </c>
      <c r="N938" s="43">
        <v>590.41604428000005</v>
      </c>
      <c r="O938" s="43">
        <v>566.70066499999996</v>
      </c>
      <c r="P938" s="43">
        <v>556.64927248000004</v>
      </c>
      <c r="Q938" s="43">
        <v>556.18066160000001</v>
      </c>
      <c r="R938" s="43">
        <v>553.62281910000002</v>
      </c>
      <c r="S938" s="43">
        <v>559.90288225999996</v>
      </c>
      <c r="T938" s="43">
        <v>547.94968625000001</v>
      </c>
      <c r="U938" s="43">
        <v>571.85650654000005</v>
      </c>
      <c r="V938" s="43">
        <v>598.83601543999998</v>
      </c>
      <c r="W938" s="43">
        <v>604.72240052999996</v>
      </c>
      <c r="X938" s="43">
        <v>639.91028243000005</v>
      </c>
      <c r="Y938" s="43">
        <v>724.11690578000002</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204.67</v>
      </c>
      <c r="C941" s="43">
        <v>204.67</v>
      </c>
      <c r="D941" s="43">
        <v>204.67</v>
      </c>
      <c r="E941" s="43">
        <v>204.67</v>
      </c>
      <c r="F941" s="43">
        <v>204.67</v>
      </c>
      <c r="G941" s="43">
        <v>204.67</v>
      </c>
      <c r="H941" s="43">
        <v>204.67</v>
      </c>
      <c r="I941" s="43">
        <v>204.67</v>
      </c>
      <c r="J941" s="43">
        <v>204.67</v>
      </c>
      <c r="K941" s="43">
        <v>204.67</v>
      </c>
      <c r="L941" s="43">
        <v>204.67</v>
      </c>
      <c r="M941" s="43">
        <v>204.67</v>
      </c>
      <c r="N941" s="43">
        <v>204.67</v>
      </c>
      <c r="O941" s="43">
        <v>204.67</v>
      </c>
      <c r="P941" s="43">
        <v>204.67</v>
      </c>
      <c r="Q941" s="43">
        <v>204.67</v>
      </c>
      <c r="R941" s="43">
        <v>204.67</v>
      </c>
      <c r="S941" s="43">
        <v>204.67</v>
      </c>
      <c r="T941" s="43">
        <v>204.67</v>
      </c>
      <c r="U941" s="43">
        <v>204.67</v>
      </c>
      <c r="V941" s="43">
        <v>204.67</v>
      </c>
      <c r="W941" s="43">
        <v>204.67</v>
      </c>
      <c r="X941" s="43">
        <v>204.67</v>
      </c>
      <c r="Y941" s="43">
        <v>204.67</v>
      </c>
    </row>
    <row r="942" spans="1:25" ht="25.5" hidden="1" outlineLevel="1" x14ac:dyDescent="0.2">
      <c r="A942" s="62" t="s">
        <v>211</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3.02059422</v>
      </c>
      <c r="C943" s="43">
        <v>3.02059422</v>
      </c>
      <c r="D943" s="43">
        <v>3.02059422</v>
      </c>
      <c r="E943" s="43">
        <v>3.02059422</v>
      </c>
      <c r="F943" s="43">
        <v>3.02059422</v>
      </c>
      <c r="G943" s="43">
        <v>3.02059422</v>
      </c>
      <c r="H943" s="43">
        <v>3.02059422</v>
      </c>
      <c r="I943" s="43">
        <v>3.02059422</v>
      </c>
      <c r="J943" s="43">
        <v>3.02059422</v>
      </c>
      <c r="K943" s="43">
        <v>3.02059422</v>
      </c>
      <c r="L943" s="43">
        <v>3.02059422</v>
      </c>
      <c r="M943" s="43">
        <v>3.02059422</v>
      </c>
      <c r="N943" s="43">
        <v>3.02059422</v>
      </c>
      <c r="O943" s="43">
        <v>3.02059422</v>
      </c>
      <c r="P943" s="43">
        <v>3.02059422</v>
      </c>
      <c r="Q943" s="43">
        <v>3.02059422</v>
      </c>
      <c r="R943" s="43">
        <v>3.02059422</v>
      </c>
      <c r="S943" s="43">
        <v>3.02059422</v>
      </c>
      <c r="T943" s="43">
        <v>3.02059422</v>
      </c>
      <c r="U943" s="43">
        <v>3.02059422</v>
      </c>
      <c r="V943" s="43">
        <v>3.02059422</v>
      </c>
      <c r="W943" s="43">
        <v>3.02059422</v>
      </c>
      <c r="X943" s="43">
        <v>3.02059422</v>
      </c>
      <c r="Y943" s="43">
        <v>3.02059422</v>
      </c>
    </row>
    <row r="944" spans="1:25" s="26" customFormat="1" ht="18.75" customHeight="1" collapsed="1" thickBot="1" x14ac:dyDescent="0.25">
      <c r="A944" s="27">
        <v>8</v>
      </c>
      <c r="B944" s="42">
        <v>1074.49</v>
      </c>
      <c r="C944" s="42">
        <v>1121.24</v>
      </c>
      <c r="D944" s="42">
        <v>1153.6300000000001</v>
      </c>
      <c r="E944" s="42">
        <v>1163.71</v>
      </c>
      <c r="F944" s="42">
        <v>1164.07</v>
      </c>
      <c r="G944" s="42">
        <v>1115.0899999999999</v>
      </c>
      <c r="H944" s="42">
        <v>1026.1500000000001</v>
      </c>
      <c r="I944" s="42">
        <v>958.42</v>
      </c>
      <c r="J944" s="42">
        <v>879.72</v>
      </c>
      <c r="K944" s="42">
        <v>837.92</v>
      </c>
      <c r="L944" s="42">
        <v>852.39</v>
      </c>
      <c r="M944" s="42">
        <v>846.64</v>
      </c>
      <c r="N944" s="42">
        <v>838.4</v>
      </c>
      <c r="O944" s="42">
        <v>833.52</v>
      </c>
      <c r="P944" s="42">
        <v>814.26</v>
      </c>
      <c r="Q944" s="42">
        <v>806.7</v>
      </c>
      <c r="R944" s="42">
        <v>799.49</v>
      </c>
      <c r="S944" s="42">
        <v>794.9</v>
      </c>
      <c r="T944" s="42">
        <v>803.69</v>
      </c>
      <c r="U944" s="42">
        <v>816.66</v>
      </c>
      <c r="V944" s="42">
        <v>801.7</v>
      </c>
      <c r="W944" s="42">
        <v>807.13</v>
      </c>
      <c r="X944" s="42">
        <v>886.79</v>
      </c>
      <c r="Y944" s="42">
        <v>938.74</v>
      </c>
    </row>
    <row r="945" spans="1:25" s="19" customFormat="1" ht="47.25" hidden="1" customHeight="1" outlineLevel="1" x14ac:dyDescent="0.2">
      <c r="A945" s="111" t="s">
        <v>70</v>
      </c>
      <c r="B945" s="43">
        <v>795.41689455999995</v>
      </c>
      <c r="C945" s="43">
        <v>842.17347572999995</v>
      </c>
      <c r="D945" s="43">
        <v>874.56471352999995</v>
      </c>
      <c r="E945" s="43">
        <v>884.63692319999996</v>
      </c>
      <c r="F945" s="43">
        <v>885.00285253000004</v>
      </c>
      <c r="G945" s="43">
        <v>836.01706561000003</v>
      </c>
      <c r="H945" s="43">
        <v>747.08160898000006</v>
      </c>
      <c r="I945" s="43">
        <v>679.34767363000003</v>
      </c>
      <c r="J945" s="43">
        <v>600.64520109</v>
      </c>
      <c r="K945" s="43">
        <v>558.84574692000001</v>
      </c>
      <c r="L945" s="43">
        <v>573.32371862000002</v>
      </c>
      <c r="M945" s="43">
        <v>567.57435781000004</v>
      </c>
      <c r="N945" s="43">
        <v>559.33127846000002</v>
      </c>
      <c r="O945" s="43">
        <v>554.45474831000001</v>
      </c>
      <c r="P945" s="43">
        <v>535.19209206999994</v>
      </c>
      <c r="Q945" s="43">
        <v>527.63147034999997</v>
      </c>
      <c r="R945" s="43">
        <v>520.41549645999999</v>
      </c>
      <c r="S945" s="43">
        <v>515.82928872000002</v>
      </c>
      <c r="T945" s="43">
        <v>524.62439472999995</v>
      </c>
      <c r="U945" s="43">
        <v>537.58563435999997</v>
      </c>
      <c r="V945" s="43">
        <v>522.63395949999995</v>
      </c>
      <c r="W945" s="43">
        <v>528.05819542999996</v>
      </c>
      <c r="X945" s="43">
        <v>607.71523157000001</v>
      </c>
      <c r="Y945" s="43">
        <v>659.66633945000001</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204.67</v>
      </c>
      <c r="C948" s="43">
        <v>204.67</v>
      </c>
      <c r="D948" s="43">
        <v>204.67</v>
      </c>
      <c r="E948" s="43">
        <v>204.67</v>
      </c>
      <c r="F948" s="43">
        <v>204.67</v>
      </c>
      <c r="G948" s="43">
        <v>204.67</v>
      </c>
      <c r="H948" s="43">
        <v>204.67</v>
      </c>
      <c r="I948" s="43">
        <v>204.67</v>
      </c>
      <c r="J948" s="43">
        <v>204.67</v>
      </c>
      <c r="K948" s="43">
        <v>204.67</v>
      </c>
      <c r="L948" s="43">
        <v>204.67</v>
      </c>
      <c r="M948" s="43">
        <v>204.67</v>
      </c>
      <c r="N948" s="43">
        <v>204.67</v>
      </c>
      <c r="O948" s="43">
        <v>204.67</v>
      </c>
      <c r="P948" s="43">
        <v>204.67</v>
      </c>
      <c r="Q948" s="43">
        <v>204.67</v>
      </c>
      <c r="R948" s="43">
        <v>204.67</v>
      </c>
      <c r="S948" s="43">
        <v>204.67</v>
      </c>
      <c r="T948" s="43">
        <v>204.67</v>
      </c>
      <c r="U948" s="43">
        <v>204.67</v>
      </c>
      <c r="V948" s="43">
        <v>204.67</v>
      </c>
      <c r="W948" s="43">
        <v>204.67</v>
      </c>
      <c r="X948" s="43">
        <v>204.67</v>
      </c>
      <c r="Y948" s="43">
        <v>204.67</v>
      </c>
    </row>
    <row r="949" spans="1:25" ht="25.5" hidden="1" outlineLevel="1" x14ac:dyDescent="0.2">
      <c r="A949" s="62" t="s">
        <v>211</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5" s="26" customFormat="1" ht="18.75" customHeight="1" collapsed="1" thickBot="1" x14ac:dyDescent="0.25">
      <c r="A951" s="27">
        <v>9</v>
      </c>
      <c r="B951" s="42">
        <v>999.56</v>
      </c>
      <c r="C951" s="42">
        <v>1047.29</v>
      </c>
      <c r="D951" s="42">
        <v>1080.45</v>
      </c>
      <c r="E951" s="42">
        <v>1096.2</v>
      </c>
      <c r="F951" s="42">
        <v>1127.45</v>
      </c>
      <c r="G951" s="42">
        <v>1147.8</v>
      </c>
      <c r="H951" s="42">
        <v>1047.48</v>
      </c>
      <c r="I951" s="42">
        <v>963.39</v>
      </c>
      <c r="J951" s="42">
        <v>867.33</v>
      </c>
      <c r="K951" s="42">
        <v>814.42</v>
      </c>
      <c r="L951" s="42">
        <v>807.23</v>
      </c>
      <c r="M951" s="42">
        <v>796.64</v>
      </c>
      <c r="N951" s="42">
        <v>777.71</v>
      </c>
      <c r="O951" s="42">
        <v>781.84</v>
      </c>
      <c r="P951" s="42">
        <v>783.43</v>
      </c>
      <c r="Q951" s="42">
        <v>787.38</v>
      </c>
      <c r="R951" s="42">
        <v>788.09</v>
      </c>
      <c r="S951" s="42">
        <v>791.18</v>
      </c>
      <c r="T951" s="42">
        <v>793.65</v>
      </c>
      <c r="U951" s="42">
        <v>804.34</v>
      </c>
      <c r="V951" s="42">
        <v>804.22</v>
      </c>
      <c r="W951" s="42">
        <v>796.53</v>
      </c>
      <c r="X951" s="42">
        <v>827.75</v>
      </c>
      <c r="Y951" s="42">
        <v>903.7</v>
      </c>
    </row>
    <row r="952" spans="1:25" s="19" customFormat="1" ht="42.75" hidden="1" customHeight="1" outlineLevel="1" x14ac:dyDescent="0.2">
      <c r="A952" s="16" t="s">
        <v>70</v>
      </c>
      <c r="B952" s="43">
        <v>720.48790478000001</v>
      </c>
      <c r="C952" s="43">
        <v>768.2217425</v>
      </c>
      <c r="D952" s="43">
        <v>801.37756682999998</v>
      </c>
      <c r="E952" s="43">
        <v>817.13329269999997</v>
      </c>
      <c r="F952" s="43">
        <v>848.37896923999995</v>
      </c>
      <c r="G952" s="43">
        <v>868.72934864000001</v>
      </c>
      <c r="H952" s="43">
        <v>768.41190658999994</v>
      </c>
      <c r="I952" s="43">
        <v>684.31858649000003</v>
      </c>
      <c r="J952" s="43">
        <v>588.25803997000003</v>
      </c>
      <c r="K952" s="43">
        <v>535.35230956999999</v>
      </c>
      <c r="L952" s="43">
        <v>528.15565848000006</v>
      </c>
      <c r="M952" s="43">
        <v>517.57046066999999</v>
      </c>
      <c r="N952" s="43">
        <v>498.63976263000001</v>
      </c>
      <c r="O952" s="43">
        <v>502.77436619000002</v>
      </c>
      <c r="P952" s="43">
        <v>504.36451290999997</v>
      </c>
      <c r="Q952" s="43">
        <v>508.30863317000001</v>
      </c>
      <c r="R952" s="43">
        <v>509.02244657</v>
      </c>
      <c r="S952" s="43">
        <v>512.11418980999997</v>
      </c>
      <c r="T952" s="43">
        <v>514.58200310999996</v>
      </c>
      <c r="U952" s="43">
        <v>525.26891803000001</v>
      </c>
      <c r="V952" s="43">
        <v>525.15466171000003</v>
      </c>
      <c r="W952" s="43">
        <v>517.46264015999998</v>
      </c>
      <c r="X952" s="43">
        <v>548.68367259000001</v>
      </c>
      <c r="Y952" s="43">
        <v>624.63080705000004</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204.67</v>
      </c>
      <c r="C955" s="43">
        <v>204.67</v>
      </c>
      <c r="D955" s="43">
        <v>204.67</v>
      </c>
      <c r="E955" s="43">
        <v>204.67</v>
      </c>
      <c r="F955" s="43">
        <v>204.67</v>
      </c>
      <c r="G955" s="43">
        <v>204.67</v>
      </c>
      <c r="H955" s="43">
        <v>204.67</v>
      </c>
      <c r="I955" s="43">
        <v>204.67</v>
      </c>
      <c r="J955" s="43">
        <v>204.67</v>
      </c>
      <c r="K955" s="43">
        <v>204.67</v>
      </c>
      <c r="L955" s="43">
        <v>204.67</v>
      </c>
      <c r="M955" s="43">
        <v>204.67</v>
      </c>
      <c r="N955" s="43">
        <v>204.67</v>
      </c>
      <c r="O955" s="43">
        <v>204.67</v>
      </c>
      <c r="P955" s="43">
        <v>204.67</v>
      </c>
      <c r="Q955" s="43">
        <v>204.67</v>
      </c>
      <c r="R955" s="43">
        <v>204.67</v>
      </c>
      <c r="S955" s="43">
        <v>204.67</v>
      </c>
      <c r="T955" s="43">
        <v>204.67</v>
      </c>
      <c r="U955" s="43">
        <v>204.67</v>
      </c>
      <c r="V955" s="43">
        <v>204.67</v>
      </c>
      <c r="W955" s="43">
        <v>204.67</v>
      </c>
      <c r="X955" s="43">
        <v>204.67</v>
      </c>
      <c r="Y955" s="43">
        <v>204.67</v>
      </c>
    </row>
    <row r="956" spans="1:25" ht="25.5" hidden="1" outlineLevel="1" x14ac:dyDescent="0.2">
      <c r="A956" s="62" t="s">
        <v>211</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3.02059422</v>
      </c>
      <c r="C957" s="43">
        <v>3.02059422</v>
      </c>
      <c r="D957" s="43">
        <v>3.02059422</v>
      </c>
      <c r="E957" s="43">
        <v>3.02059422</v>
      </c>
      <c r="F957" s="43">
        <v>3.02059422</v>
      </c>
      <c r="G957" s="43">
        <v>3.02059422</v>
      </c>
      <c r="H957" s="43">
        <v>3.02059422</v>
      </c>
      <c r="I957" s="43">
        <v>3.02059422</v>
      </c>
      <c r="J957" s="43">
        <v>3.02059422</v>
      </c>
      <c r="K957" s="43">
        <v>3.02059422</v>
      </c>
      <c r="L957" s="43">
        <v>3.02059422</v>
      </c>
      <c r="M957" s="43">
        <v>3.02059422</v>
      </c>
      <c r="N957" s="43">
        <v>3.02059422</v>
      </c>
      <c r="O957" s="43">
        <v>3.02059422</v>
      </c>
      <c r="P957" s="43">
        <v>3.02059422</v>
      </c>
      <c r="Q957" s="43">
        <v>3.02059422</v>
      </c>
      <c r="R957" s="43">
        <v>3.02059422</v>
      </c>
      <c r="S957" s="43">
        <v>3.02059422</v>
      </c>
      <c r="T957" s="43">
        <v>3.02059422</v>
      </c>
      <c r="U957" s="43">
        <v>3.02059422</v>
      </c>
      <c r="V957" s="43">
        <v>3.02059422</v>
      </c>
      <c r="W957" s="43">
        <v>3.02059422</v>
      </c>
      <c r="X957" s="43">
        <v>3.02059422</v>
      </c>
      <c r="Y957" s="43">
        <v>3.02059422</v>
      </c>
    </row>
    <row r="958" spans="1:25" s="26" customFormat="1" ht="18.75" customHeight="1" collapsed="1" thickBot="1" x14ac:dyDescent="0.25">
      <c r="A958" s="27">
        <v>10</v>
      </c>
      <c r="B958" s="42">
        <v>969.92</v>
      </c>
      <c r="C958" s="42">
        <v>1017.73</v>
      </c>
      <c r="D958" s="42">
        <v>1057.1400000000001</v>
      </c>
      <c r="E958" s="42">
        <v>1078.76</v>
      </c>
      <c r="F958" s="42">
        <v>1104.07</v>
      </c>
      <c r="G958" s="42">
        <v>1132.67</v>
      </c>
      <c r="H958" s="42">
        <v>1078.93</v>
      </c>
      <c r="I958" s="42">
        <v>1006.41</v>
      </c>
      <c r="J958" s="42">
        <v>900.51</v>
      </c>
      <c r="K958" s="42">
        <v>816.32</v>
      </c>
      <c r="L958" s="42">
        <v>783.41</v>
      </c>
      <c r="M958" s="42">
        <v>779.55</v>
      </c>
      <c r="N958" s="42">
        <v>783.42</v>
      </c>
      <c r="O958" s="42">
        <v>801.16</v>
      </c>
      <c r="P958" s="42">
        <v>809.26</v>
      </c>
      <c r="Q958" s="42">
        <v>812.99</v>
      </c>
      <c r="R958" s="42">
        <v>816.28</v>
      </c>
      <c r="S958" s="42">
        <v>806.79</v>
      </c>
      <c r="T958" s="42">
        <v>790.45</v>
      </c>
      <c r="U958" s="42">
        <v>787.68</v>
      </c>
      <c r="V958" s="42">
        <v>796.68</v>
      </c>
      <c r="W958" s="42">
        <v>817.78</v>
      </c>
      <c r="X958" s="42">
        <v>832.87</v>
      </c>
      <c r="Y958" s="42">
        <v>890.53</v>
      </c>
    </row>
    <row r="959" spans="1:25" s="19" customFormat="1" ht="43.5" hidden="1" customHeight="1" outlineLevel="1" x14ac:dyDescent="0.2">
      <c r="A959" s="111" t="s">
        <v>70</v>
      </c>
      <c r="B959" s="43">
        <v>690.85445018999997</v>
      </c>
      <c r="C959" s="43">
        <v>738.65519215999996</v>
      </c>
      <c r="D959" s="43">
        <v>778.07049243999995</v>
      </c>
      <c r="E959" s="43">
        <v>799.68567383000004</v>
      </c>
      <c r="F959" s="43">
        <v>824.99519750000002</v>
      </c>
      <c r="G959" s="43">
        <v>853.60025716999996</v>
      </c>
      <c r="H959" s="43">
        <v>799.85562062999998</v>
      </c>
      <c r="I959" s="43">
        <v>727.34212376999994</v>
      </c>
      <c r="J959" s="43">
        <v>621.43553153000005</v>
      </c>
      <c r="K959" s="43">
        <v>537.24876122000001</v>
      </c>
      <c r="L959" s="43">
        <v>504.34158760000003</v>
      </c>
      <c r="M959" s="43">
        <v>500.48369604999999</v>
      </c>
      <c r="N959" s="43">
        <v>504.35504004000001</v>
      </c>
      <c r="O959" s="43">
        <v>522.08757020999997</v>
      </c>
      <c r="P959" s="43">
        <v>530.18604491999997</v>
      </c>
      <c r="Q959" s="43">
        <v>533.91908524999997</v>
      </c>
      <c r="R959" s="43">
        <v>537.21301284000003</v>
      </c>
      <c r="S959" s="43">
        <v>527.71798360000003</v>
      </c>
      <c r="T959" s="43">
        <v>511.38249328000001</v>
      </c>
      <c r="U959" s="43">
        <v>508.61361019999998</v>
      </c>
      <c r="V959" s="43">
        <v>517.61224016999995</v>
      </c>
      <c r="W959" s="43">
        <v>538.70730811999999</v>
      </c>
      <c r="X959" s="43">
        <v>553.80133017000003</v>
      </c>
      <c r="Y959" s="43">
        <v>611.46322520000001</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204.67</v>
      </c>
      <c r="C962" s="43">
        <v>204.67</v>
      </c>
      <c r="D962" s="43">
        <v>204.67</v>
      </c>
      <c r="E962" s="43">
        <v>204.67</v>
      </c>
      <c r="F962" s="43">
        <v>204.67</v>
      </c>
      <c r="G962" s="43">
        <v>204.67</v>
      </c>
      <c r="H962" s="43">
        <v>204.67</v>
      </c>
      <c r="I962" s="43">
        <v>204.67</v>
      </c>
      <c r="J962" s="43">
        <v>204.67</v>
      </c>
      <c r="K962" s="43">
        <v>204.67</v>
      </c>
      <c r="L962" s="43">
        <v>204.67</v>
      </c>
      <c r="M962" s="43">
        <v>204.67</v>
      </c>
      <c r="N962" s="43">
        <v>204.67</v>
      </c>
      <c r="O962" s="43">
        <v>204.67</v>
      </c>
      <c r="P962" s="43">
        <v>204.67</v>
      </c>
      <c r="Q962" s="43">
        <v>204.67</v>
      </c>
      <c r="R962" s="43">
        <v>204.67</v>
      </c>
      <c r="S962" s="43">
        <v>204.67</v>
      </c>
      <c r="T962" s="43">
        <v>204.67</v>
      </c>
      <c r="U962" s="43">
        <v>204.67</v>
      </c>
      <c r="V962" s="43">
        <v>204.67</v>
      </c>
      <c r="W962" s="43">
        <v>204.67</v>
      </c>
      <c r="X962" s="43">
        <v>204.67</v>
      </c>
      <c r="Y962" s="43">
        <v>204.67</v>
      </c>
    </row>
    <row r="963" spans="1:25" ht="25.5" hidden="1" outlineLevel="1" x14ac:dyDescent="0.2">
      <c r="A963" s="62" t="s">
        <v>211</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3.02059422</v>
      </c>
      <c r="C964" s="43">
        <v>3.02059422</v>
      </c>
      <c r="D964" s="43">
        <v>3.02059422</v>
      </c>
      <c r="E964" s="43">
        <v>3.02059422</v>
      </c>
      <c r="F964" s="43">
        <v>3.02059422</v>
      </c>
      <c r="G964" s="43">
        <v>3.02059422</v>
      </c>
      <c r="H964" s="43">
        <v>3.02059422</v>
      </c>
      <c r="I964" s="43">
        <v>3.02059422</v>
      </c>
      <c r="J964" s="43">
        <v>3.02059422</v>
      </c>
      <c r="K964" s="43">
        <v>3.02059422</v>
      </c>
      <c r="L964" s="43">
        <v>3.02059422</v>
      </c>
      <c r="M964" s="43">
        <v>3.02059422</v>
      </c>
      <c r="N964" s="43">
        <v>3.02059422</v>
      </c>
      <c r="O964" s="43">
        <v>3.02059422</v>
      </c>
      <c r="P964" s="43">
        <v>3.02059422</v>
      </c>
      <c r="Q964" s="43">
        <v>3.02059422</v>
      </c>
      <c r="R964" s="43">
        <v>3.02059422</v>
      </c>
      <c r="S964" s="43">
        <v>3.02059422</v>
      </c>
      <c r="T964" s="43">
        <v>3.02059422</v>
      </c>
      <c r="U964" s="43">
        <v>3.02059422</v>
      </c>
      <c r="V964" s="43">
        <v>3.02059422</v>
      </c>
      <c r="W964" s="43">
        <v>3.02059422</v>
      </c>
      <c r="X964" s="43">
        <v>3.02059422</v>
      </c>
      <c r="Y964" s="43">
        <v>3.02059422</v>
      </c>
    </row>
    <row r="965" spans="1:25" s="26" customFormat="1" ht="18.75" customHeight="1" collapsed="1" thickBot="1" x14ac:dyDescent="0.25">
      <c r="A965" s="27">
        <v>11</v>
      </c>
      <c r="B965" s="42">
        <v>989.15</v>
      </c>
      <c r="C965" s="42">
        <v>1047.24</v>
      </c>
      <c r="D965" s="42">
        <v>1082.82</v>
      </c>
      <c r="E965" s="42">
        <v>1100.6500000000001</v>
      </c>
      <c r="F965" s="42">
        <v>1112</v>
      </c>
      <c r="G965" s="42">
        <v>1096.95</v>
      </c>
      <c r="H965" s="42">
        <v>1039.9000000000001</v>
      </c>
      <c r="I965" s="42">
        <v>976.14</v>
      </c>
      <c r="J965" s="42">
        <v>884.93</v>
      </c>
      <c r="K965" s="42">
        <v>811.15</v>
      </c>
      <c r="L965" s="42">
        <v>778.42</v>
      </c>
      <c r="M965" s="42">
        <v>769.02</v>
      </c>
      <c r="N965" s="42">
        <v>777.83</v>
      </c>
      <c r="O965" s="42">
        <v>768.52</v>
      </c>
      <c r="P965" s="42">
        <v>776.32</v>
      </c>
      <c r="Q965" s="42">
        <v>772.63</v>
      </c>
      <c r="R965" s="42">
        <v>774.83</v>
      </c>
      <c r="S965" s="42">
        <v>779.23</v>
      </c>
      <c r="T965" s="42">
        <v>780.72</v>
      </c>
      <c r="U965" s="42">
        <v>783.07</v>
      </c>
      <c r="V965" s="42">
        <v>790.19</v>
      </c>
      <c r="W965" s="42">
        <v>814.95</v>
      </c>
      <c r="X965" s="42">
        <v>878.81</v>
      </c>
      <c r="Y965" s="42">
        <v>969.94</v>
      </c>
    </row>
    <row r="966" spans="1:25" s="19" customFormat="1" ht="51" hidden="1" outlineLevel="1" x14ac:dyDescent="0.2">
      <c r="A966" s="16" t="s">
        <v>70</v>
      </c>
      <c r="B966" s="43">
        <v>710.08077367999999</v>
      </c>
      <c r="C966" s="43">
        <v>768.17286414</v>
      </c>
      <c r="D966" s="43">
        <v>803.74637055999995</v>
      </c>
      <c r="E966" s="43">
        <v>821.58338696999999</v>
      </c>
      <c r="F966" s="43">
        <v>832.93176001999996</v>
      </c>
      <c r="G966" s="43">
        <v>817.87753456999997</v>
      </c>
      <c r="H966" s="43">
        <v>760.83372939000003</v>
      </c>
      <c r="I966" s="43">
        <v>697.07506040999999</v>
      </c>
      <c r="J966" s="43">
        <v>605.86088169000004</v>
      </c>
      <c r="K966" s="43">
        <v>532.08307233000005</v>
      </c>
      <c r="L966" s="43">
        <v>499.35321450999999</v>
      </c>
      <c r="M966" s="43">
        <v>489.94986261999998</v>
      </c>
      <c r="N966" s="43">
        <v>498.75817276999999</v>
      </c>
      <c r="O966" s="43">
        <v>489.45091602999997</v>
      </c>
      <c r="P966" s="43">
        <v>497.25400278000001</v>
      </c>
      <c r="Q966" s="43">
        <v>493.55737966999999</v>
      </c>
      <c r="R966" s="43">
        <v>495.76497282000003</v>
      </c>
      <c r="S966" s="43">
        <v>500.15869012000002</v>
      </c>
      <c r="T966" s="43">
        <v>501.65178494000003</v>
      </c>
      <c r="U966" s="43">
        <v>504.00463946999997</v>
      </c>
      <c r="V966" s="43">
        <v>511.11786472</v>
      </c>
      <c r="W966" s="43">
        <v>535.87761381999997</v>
      </c>
      <c r="X966" s="43">
        <v>599.73709289999999</v>
      </c>
      <c r="Y966" s="43">
        <v>690.86864860000003</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204.67</v>
      </c>
      <c r="C969" s="43">
        <v>204.67</v>
      </c>
      <c r="D969" s="43">
        <v>204.67</v>
      </c>
      <c r="E969" s="43">
        <v>204.67</v>
      </c>
      <c r="F969" s="43">
        <v>204.67</v>
      </c>
      <c r="G969" s="43">
        <v>204.67</v>
      </c>
      <c r="H969" s="43">
        <v>204.67</v>
      </c>
      <c r="I969" s="43">
        <v>204.67</v>
      </c>
      <c r="J969" s="43">
        <v>204.67</v>
      </c>
      <c r="K969" s="43">
        <v>204.67</v>
      </c>
      <c r="L969" s="43">
        <v>204.67</v>
      </c>
      <c r="M969" s="43">
        <v>204.67</v>
      </c>
      <c r="N969" s="43">
        <v>204.67</v>
      </c>
      <c r="O969" s="43">
        <v>204.67</v>
      </c>
      <c r="P969" s="43">
        <v>204.67</v>
      </c>
      <c r="Q969" s="43">
        <v>204.67</v>
      </c>
      <c r="R969" s="43">
        <v>204.67</v>
      </c>
      <c r="S969" s="43">
        <v>204.67</v>
      </c>
      <c r="T969" s="43">
        <v>204.67</v>
      </c>
      <c r="U969" s="43">
        <v>204.67</v>
      </c>
      <c r="V969" s="43">
        <v>204.67</v>
      </c>
      <c r="W969" s="43">
        <v>204.67</v>
      </c>
      <c r="X969" s="43">
        <v>204.67</v>
      </c>
      <c r="Y969" s="43">
        <v>204.67</v>
      </c>
    </row>
    <row r="970" spans="1:25" ht="25.5" hidden="1" outlineLevel="1" x14ac:dyDescent="0.2">
      <c r="A970" s="62" t="s">
        <v>211</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3.02059422</v>
      </c>
      <c r="C971" s="43">
        <v>3.02059422</v>
      </c>
      <c r="D971" s="43">
        <v>3.02059422</v>
      </c>
      <c r="E971" s="43">
        <v>3.02059422</v>
      </c>
      <c r="F971" s="43">
        <v>3.02059422</v>
      </c>
      <c r="G971" s="43">
        <v>3.02059422</v>
      </c>
      <c r="H971" s="43">
        <v>3.02059422</v>
      </c>
      <c r="I971" s="43">
        <v>3.02059422</v>
      </c>
      <c r="J971" s="43">
        <v>3.02059422</v>
      </c>
      <c r="K971" s="43">
        <v>3.02059422</v>
      </c>
      <c r="L971" s="43">
        <v>3.02059422</v>
      </c>
      <c r="M971" s="43">
        <v>3.02059422</v>
      </c>
      <c r="N971" s="43">
        <v>3.02059422</v>
      </c>
      <c r="O971" s="43">
        <v>3.02059422</v>
      </c>
      <c r="P971" s="43">
        <v>3.02059422</v>
      </c>
      <c r="Q971" s="43">
        <v>3.02059422</v>
      </c>
      <c r="R971" s="43">
        <v>3.02059422</v>
      </c>
      <c r="S971" s="43">
        <v>3.02059422</v>
      </c>
      <c r="T971" s="43">
        <v>3.02059422</v>
      </c>
      <c r="U971" s="43">
        <v>3.02059422</v>
      </c>
      <c r="V971" s="43">
        <v>3.02059422</v>
      </c>
      <c r="W971" s="43">
        <v>3.02059422</v>
      </c>
      <c r="X971" s="43">
        <v>3.02059422</v>
      </c>
      <c r="Y971" s="43">
        <v>3.02059422</v>
      </c>
    </row>
    <row r="972" spans="1:25" s="26" customFormat="1" ht="18.75" customHeight="1" collapsed="1" thickBot="1" x14ac:dyDescent="0.25">
      <c r="A972" s="27">
        <v>12</v>
      </c>
      <c r="B972" s="42">
        <v>1014.02</v>
      </c>
      <c r="C972" s="42">
        <v>1070.51</v>
      </c>
      <c r="D972" s="42">
        <v>1099.03</v>
      </c>
      <c r="E972" s="42">
        <v>1107.52</v>
      </c>
      <c r="F972" s="42">
        <v>1120.56</v>
      </c>
      <c r="G972" s="42">
        <v>1108.3499999999999</v>
      </c>
      <c r="H972" s="42">
        <v>1031.8499999999999</v>
      </c>
      <c r="I972" s="42">
        <v>956.53</v>
      </c>
      <c r="J972" s="42">
        <v>851.49</v>
      </c>
      <c r="K972" s="42">
        <v>805.91</v>
      </c>
      <c r="L972" s="42">
        <v>831.82</v>
      </c>
      <c r="M972" s="42">
        <v>829.74</v>
      </c>
      <c r="N972" s="42">
        <v>817.61</v>
      </c>
      <c r="O972" s="42">
        <v>810.96</v>
      </c>
      <c r="P972" s="42">
        <v>805.7</v>
      </c>
      <c r="Q972" s="42">
        <v>806.02</v>
      </c>
      <c r="R972" s="42">
        <v>797.87</v>
      </c>
      <c r="S972" s="42">
        <v>800.38</v>
      </c>
      <c r="T972" s="42">
        <v>783.08</v>
      </c>
      <c r="U972" s="42">
        <v>782.77</v>
      </c>
      <c r="V972" s="42">
        <v>762.57</v>
      </c>
      <c r="W972" s="42">
        <v>770.1</v>
      </c>
      <c r="X972" s="42">
        <v>822.7</v>
      </c>
      <c r="Y972" s="42">
        <v>895.6</v>
      </c>
    </row>
    <row r="973" spans="1:25" s="19" customFormat="1" ht="51" hidden="1" outlineLevel="1" x14ac:dyDescent="0.2">
      <c r="A973" s="111" t="s">
        <v>70</v>
      </c>
      <c r="B973" s="43">
        <v>734.95082632000003</v>
      </c>
      <c r="C973" s="43">
        <v>791.44357363999995</v>
      </c>
      <c r="D973" s="43">
        <v>819.95589034</v>
      </c>
      <c r="E973" s="43">
        <v>828.44508556000005</v>
      </c>
      <c r="F973" s="43">
        <v>841.49455849000003</v>
      </c>
      <c r="G973" s="43">
        <v>829.28039191000005</v>
      </c>
      <c r="H973" s="43">
        <v>752.77860566000004</v>
      </c>
      <c r="I973" s="43">
        <v>677.46085587000005</v>
      </c>
      <c r="J973" s="43">
        <v>572.42206756999997</v>
      </c>
      <c r="K973" s="43">
        <v>526.84041805000004</v>
      </c>
      <c r="L973" s="43">
        <v>552.74522161000004</v>
      </c>
      <c r="M973" s="43">
        <v>550.66638248000004</v>
      </c>
      <c r="N973" s="43">
        <v>538.54240283000001</v>
      </c>
      <c r="O973" s="43">
        <v>531.89313995999998</v>
      </c>
      <c r="P973" s="43">
        <v>526.62539859000003</v>
      </c>
      <c r="Q973" s="43">
        <v>526.95331927999996</v>
      </c>
      <c r="R973" s="43">
        <v>518.79974247999996</v>
      </c>
      <c r="S973" s="43">
        <v>521.30829073999996</v>
      </c>
      <c r="T973" s="43">
        <v>504.01482897</v>
      </c>
      <c r="U973" s="43">
        <v>503.69998817999999</v>
      </c>
      <c r="V973" s="43">
        <v>483.50294271000001</v>
      </c>
      <c r="W973" s="43">
        <v>491.02591172000001</v>
      </c>
      <c r="X973" s="43">
        <v>543.62554262000003</v>
      </c>
      <c r="Y973" s="43">
        <v>616.52795332999995</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204.67</v>
      </c>
      <c r="C976" s="43">
        <v>204.67</v>
      </c>
      <c r="D976" s="43">
        <v>204.67</v>
      </c>
      <c r="E976" s="43">
        <v>204.67</v>
      </c>
      <c r="F976" s="43">
        <v>204.67</v>
      </c>
      <c r="G976" s="43">
        <v>204.67</v>
      </c>
      <c r="H976" s="43">
        <v>204.67</v>
      </c>
      <c r="I976" s="43">
        <v>204.67</v>
      </c>
      <c r="J976" s="43">
        <v>204.67</v>
      </c>
      <c r="K976" s="43">
        <v>204.67</v>
      </c>
      <c r="L976" s="43">
        <v>204.67</v>
      </c>
      <c r="M976" s="43">
        <v>204.67</v>
      </c>
      <c r="N976" s="43">
        <v>204.67</v>
      </c>
      <c r="O976" s="43">
        <v>204.67</v>
      </c>
      <c r="P976" s="43">
        <v>204.67</v>
      </c>
      <c r="Q976" s="43">
        <v>204.67</v>
      </c>
      <c r="R976" s="43">
        <v>204.67</v>
      </c>
      <c r="S976" s="43">
        <v>204.67</v>
      </c>
      <c r="T976" s="43">
        <v>204.67</v>
      </c>
      <c r="U976" s="43">
        <v>204.67</v>
      </c>
      <c r="V976" s="43">
        <v>204.67</v>
      </c>
      <c r="W976" s="43">
        <v>204.67</v>
      </c>
      <c r="X976" s="43">
        <v>204.67</v>
      </c>
      <c r="Y976" s="43">
        <v>204.67</v>
      </c>
    </row>
    <row r="977" spans="1:25" ht="25.5" hidden="1" outlineLevel="1" x14ac:dyDescent="0.2">
      <c r="A977" s="62" t="s">
        <v>211</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3.02059422</v>
      </c>
      <c r="C978" s="43">
        <v>3.02059422</v>
      </c>
      <c r="D978" s="43">
        <v>3.02059422</v>
      </c>
      <c r="E978" s="43">
        <v>3.02059422</v>
      </c>
      <c r="F978" s="43">
        <v>3.02059422</v>
      </c>
      <c r="G978" s="43">
        <v>3.02059422</v>
      </c>
      <c r="H978" s="43">
        <v>3.02059422</v>
      </c>
      <c r="I978" s="43">
        <v>3.02059422</v>
      </c>
      <c r="J978" s="43">
        <v>3.02059422</v>
      </c>
      <c r="K978" s="43">
        <v>3.02059422</v>
      </c>
      <c r="L978" s="43">
        <v>3.02059422</v>
      </c>
      <c r="M978" s="43">
        <v>3.02059422</v>
      </c>
      <c r="N978" s="43">
        <v>3.02059422</v>
      </c>
      <c r="O978" s="43">
        <v>3.02059422</v>
      </c>
      <c r="P978" s="43">
        <v>3.02059422</v>
      </c>
      <c r="Q978" s="43">
        <v>3.02059422</v>
      </c>
      <c r="R978" s="43">
        <v>3.02059422</v>
      </c>
      <c r="S978" s="43">
        <v>3.02059422</v>
      </c>
      <c r="T978" s="43">
        <v>3.02059422</v>
      </c>
      <c r="U978" s="43">
        <v>3.02059422</v>
      </c>
      <c r="V978" s="43">
        <v>3.02059422</v>
      </c>
      <c r="W978" s="43">
        <v>3.02059422</v>
      </c>
      <c r="X978" s="43">
        <v>3.02059422</v>
      </c>
      <c r="Y978" s="43">
        <v>3.02059422</v>
      </c>
    </row>
    <row r="979" spans="1:25" s="26" customFormat="1" ht="18.75" customHeight="1" collapsed="1" thickBot="1" x14ac:dyDescent="0.25">
      <c r="A979" s="27">
        <v>13</v>
      </c>
      <c r="B979" s="42">
        <v>926.89</v>
      </c>
      <c r="C979" s="42">
        <v>985.68</v>
      </c>
      <c r="D979" s="42">
        <v>1012.72</v>
      </c>
      <c r="E979" s="42">
        <v>1014.97</v>
      </c>
      <c r="F979" s="42">
        <v>1025.2</v>
      </c>
      <c r="G979" s="42">
        <v>1035.48</v>
      </c>
      <c r="H979" s="42">
        <v>960.59</v>
      </c>
      <c r="I979" s="42">
        <v>853.45</v>
      </c>
      <c r="J979" s="42">
        <v>807.39</v>
      </c>
      <c r="K979" s="42">
        <v>760.91</v>
      </c>
      <c r="L979" s="42">
        <v>798.37</v>
      </c>
      <c r="M979" s="42">
        <v>798.79</v>
      </c>
      <c r="N979" s="42">
        <v>790.35</v>
      </c>
      <c r="O979" s="42">
        <v>794.82</v>
      </c>
      <c r="P979" s="42">
        <v>788.58</v>
      </c>
      <c r="Q979" s="42">
        <v>776.34</v>
      </c>
      <c r="R979" s="42">
        <v>773.23</v>
      </c>
      <c r="S979" s="42">
        <v>769.71</v>
      </c>
      <c r="T979" s="42">
        <v>741.24</v>
      </c>
      <c r="U979" s="42">
        <v>735.09</v>
      </c>
      <c r="V979" s="42">
        <v>739.51</v>
      </c>
      <c r="W979" s="42">
        <v>772.32</v>
      </c>
      <c r="X979" s="42">
        <v>806.88</v>
      </c>
      <c r="Y979" s="42">
        <v>858.26</v>
      </c>
    </row>
    <row r="980" spans="1:25" s="19" customFormat="1" ht="51" hidden="1" outlineLevel="1" x14ac:dyDescent="0.2">
      <c r="A980" s="16" t="s">
        <v>70</v>
      </c>
      <c r="B980" s="43">
        <v>647.82319342999995</v>
      </c>
      <c r="C980" s="43">
        <v>706.61216023999998</v>
      </c>
      <c r="D980" s="43">
        <v>733.64893304999998</v>
      </c>
      <c r="E980" s="43">
        <v>735.90343413999994</v>
      </c>
      <c r="F980" s="43">
        <v>746.12908947000005</v>
      </c>
      <c r="G980" s="43">
        <v>756.40837183999997</v>
      </c>
      <c r="H980" s="43">
        <v>681.51692135999997</v>
      </c>
      <c r="I980" s="43">
        <v>574.38120594999998</v>
      </c>
      <c r="J980" s="43">
        <v>528.32253705999995</v>
      </c>
      <c r="K980" s="43">
        <v>481.83879028000001</v>
      </c>
      <c r="L980" s="43">
        <v>519.29682164999997</v>
      </c>
      <c r="M980" s="43">
        <v>519.72153565999997</v>
      </c>
      <c r="N980" s="43">
        <v>511.28103863000001</v>
      </c>
      <c r="O980" s="43">
        <v>515.74904448999996</v>
      </c>
      <c r="P980" s="43">
        <v>509.51155183999998</v>
      </c>
      <c r="Q980" s="43">
        <v>497.27142350000003</v>
      </c>
      <c r="R980" s="43">
        <v>494.15645115000001</v>
      </c>
      <c r="S980" s="43">
        <v>490.64149039</v>
      </c>
      <c r="T980" s="43">
        <v>462.16611422</v>
      </c>
      <c r="U980" s="43">
        <v>456.01856172999999</v>
      </c>
      <c r="V980" s="43">
        <v>460.44110606999999</v>
      </c>
      <c r="W980" s="43">
        <v>493.25316893000002</v>
      </c>
      <c r="X980" s="43">
        <v>527.81019674000004</v>
      </c>
      <c r="Y980" s="43">
        <v>579.19203497000001</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204.67</v>
      </c>
      <c r="C983" s="43">
        <v>204.67</v>
      </c>
      <c r="D983" s="43">
        <v>204.67</v>
      </c>
      <c r="E983" s="43">
        <v>204.67</v>
      </c>
      <c r="F983" s="43">
        <v>204.67</v>
      </c>
      <c r="G983" s="43">
        <v>204.67</v>
      </c>
      <c r="H983" s="43">
        <v>204.67</v>
      </c>
      <c r="I983" s="43">
        <v>204.67</v>
      </c>
      <c r="J983" s="43">
        <v>204.67</v>
      </c>
      <c r="K983" s="43">
        <v>204.67</v>
      </c>
      <c r="L983" s="43">
        <v>204.67</v>
      </c>
      <c r="M983" s="43">
        <v>204.67</v>
      </c>
      <c r="N983" s="43">
        <v>204.67</v>
      </c>
      <c r="O983" s="43">
        <v>204.67</v>
      </c>
      <c r="P983" s="43">
        <v>204.67</v>
      </c>
      <c r="Q983" s="43">
        <v>204.67</v>
      </c>
      <c r="R983" s="43">
        <v>204.67</v>
      </c>
      <c r="S983" s="43">
        <v>204.67</v>
      </c>
      <c r="T983" s="43">
        <v>204.67</v>
      </c>
      <c r="U983" s="43">
        <v>204.67</v>
      </c>
      <c r="V983" s="43">
        <v>204.67</v>
      </c>
      <c r="W983" s="43">
        <v>204.67</v>
      </c>
      <c r="X983" s="43">
        <v>204.67</v>
      </c>
      <c r="Y983" s="43">
        <v>204.67</v>
      </c>
    </row>
    <row r="984" spans="1:25" ht="25.5" hidden="1" outlineLevel="1" x14ac:dyDescent="0.2">
      <c r="A984" s="62" t="s">
        <v>211</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3.02059422</v>
      </c>
      <c r="C985" s="43">
        <v>3.02059422</v>
      </c>
      <c r="D985" s="43">
        <v>3.02059422</v>
      </c>
      <c r="E985" s="43">
        <v>3.02059422</v>
      </c>
      <c r="F985" s="43">
        <v>3.02059422</v>
      </c>
      <c r="G985" s="43">
        <v>3.02059422</v>
      </c>
      <c r="H985" s="43">
        <v>3.02059422</v>
      </c>
      <c r="I985" s="43">
        <v>3.02059422</v>
      </c>
      <c r="J985" s="43">
        <v>3.02059422</v>
      </c>
      <c r="K985" s="43">
        <v>3.02059422</v>
      </c>
      <c r="L985" s="43">
        <v>3.02059422</v>
      </c>
      <c r="M985" s="43">
        <v>3.02059422</v>
      </c>
      <c r="N985" s="43">
        <v>3.02059422</v>
      </c>
      <c r="O985" s="43">
        <v>3.02059422</v>
      </c>
      <c r="P985" s="43">
        <v>3.02059422</v>
      </c>
      <c r="Q985" s="43">
        <v>3.02059422</v>
      </c>
      <c r="R985" s="43">
        <v>3.02059422</v>
      </c>
      <c r="S985" s="43">
        <v>3.02059422</v>
      </c>
      <c r="T985" s="43">
        <v>3.02059422</v>
      </c>
      <c r="U985" s="43">
        <v>3.02059422</v>
      </c>
      <c r="V985" s="43">
        <v>3.02059422</v>
      </c>
      <c r="W985" s="43">
        <v>3.02059422</v>
      </c>
      <c r="X985" s="43">
        <v>3.02059422</v>
      </c>
      <c r="Y985" s="43">
        <v>3.02059422</v>
      </c>
    </row>
    <row r="986" spans="1:25" s="26" customFormat="1" ht="18.75" customHeight="1" collapsed="1" thickBot="1" x14ac:dyDescent="0.25">
      <c r="A986" s="27">
        <v>14</v>
      </c>
      <c r="B986" s="42">
        <v>862.12</v>
      </c>
      <c r="C986" s="42">
        <v>916.36</v>
      </c>
      <c r="D986" s="42">
        <v>939.45</v>
      </c>
      <c r="E986" s="42">
        <v>947.09</v>
      </c>
      <c r="F986" s="42">
        <v>963.99</v>
      </c>
      <c r="G986" s="42">
        <v>961.51</v>
      </c>
      <c r="H986" s="42">
        <v>902.97</v>
      </c>
      <c r="I986" s="42">
        <v>819.02</v>
      </c>
      <c r="J986" s="42">
        <v>753.81</v>
      </c>
      <c r="K986" s="42">
        <v>701.17</v>
      </c>
      <c r="L986" s="42">
        <v>690.56</v>
      </c>
      <c r="M986" s="42">
        <v>678.27</v>
      </c>
      <c r="N986" s="42">
        <v>668.41</v>
      </c>
      <c r="O986" s="42">
        <v>667.63</v>
      </c>
      <c r="P986" s="42">
        <v>663.88</v>
      </c>
      <c r="Q986" s="42">
        <v>669.24</v>
      </c>
      <c r="R986" s="42">
        <v>663.59</v>
      </c>
      <c r="S986" s="42">
        <v>660.57</v>
      </c>
      <c r="T986" s="42">
        <v>662.59</v>
      </c>
      <c r="U986" s="42">
        <v>681.44</v>
      </c>
      <c r="V986" s="42">
        <v>746.42</v>
      </c>
      <c r="W986" s="42">
        <v>802.44</v>
      </c>
      <c r="X986" s="42">
        <v>815.82</v>
      </c>
      <c r="Y986" s="42">
        <v>806.93</v>
      </c>
    </row>
    <row r="987" spans="1:25" s="19" customFormat="1" ht="51" hidden="1" outlineLevel="1" x14ac:dyDescent="0.2">
      <c r="A987" s="111" t="s">
        <v>70</v>
      </c>
      <c r="B987" s="43">
        <v>583.04619882999998</v>
      </c>
      <c r="C987" s="43">
        <v>637.29418013999998</v>
      </c>
      <c r="D987" s="43">
        <v>660.37933946999999</v>
      </c>
      <c r="E987" s="43">
        <v>668.02161172000001</v>
      </c>
      <c r="F987" s="43">
        <v>684.91764513999999</v>
      </c>
      <c r="G987" s="43">
        <v>682.44292494000001</v>
      </c>
      <c r="H987" s="43">
        <v>623.90429573999995</v>
      </c>
      <c r="I987" s="43">
        <v>539.95299226999998</v>
      </c>
      <c r="J987" s="43">
        <v>474.73741660000002</v>
      </c>
      <c r="K987" s="43">
        <v>422.09535209000001</v>
      </c>
      <c r="L987" s="43">
        <v>411.49428776000002</v>
      </c>
      <c r="M987" s="43">
        <v>399.19684139999998</v>
      </c>
      <c r="N987" s="43">
        <v>389.34358506000001</v>
      </c>
      <c r="O987" s="43">
        <v>388.56214610000001</v>
      </c>
      <c r="P987" s="43">
        <v>384.81046835000001</v>
      </c>
      <c r="Q987" s="43">
        <v>390.17304424999998</v>
      </c>
      <c r="R987" s="43">
        <v>384.52165293000002</v>
      </c>
      <c r="S987" s="43">
        <v>381.50219781999999</v>
      </c>
      <c r="T987" s="43">
        <v>383.51900117000002</v>
      </c>
      <c r="U987" s="43">
        <v>402.36532625000001</v>
      </c>
      <c r="V987" s="43">
        <v>467.35305925</v>
      </c>
      <c r="W987" s="43">
        <v>523.37388151000005</v>
      </c>
      <c r="X987" s="43">
        <v>536.74553161999995</v>
      </c>
      <c r="Y987" s="43">
        <v>527.85852894000004</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204.67</v>
      </c>
      <c r="C990" s="43">
        <v>204.67</v>
      </c>
      <c r="D990" s="43">
        <v>204.67</v>
      </c>
      <c r="E990" s="43">
        <v>204.67</v>
      </c>
      <c r="F990" s="43">
        <v>204.67</v>
      </c>
      <c r="G990" s="43">
        <v>204.67</v>
      </c>
      <c r="H990" s="43">
        <v>204.67</v>
      </c>
      <c r="I990" s="43">
        <v>204.67</v>
      </c>
      <c r="J990" s="43">
        <v>204.67</v>
      </c>
      <c r="K990" s="43">
        <v>204.67</v>
      </c>
      <c r="L990" s="43">
        <v>204.67</v>
      </c>
      <c r="M990" s="43">
        <v>204.67</v>
      </c>
      <c r="N990" s="43">
        <v>204.67</v>
      </c>
      <c r="O990" s="43">
        <v>204.67</v>
      </c>
      <c r="P990" s="43">
        <v>204.67</v>
      </c>
      <c r="Q990" s="43">
        <v>204.67</v>
      </c>
      <c r="R990" s="43">
        <v>204.67</v>
      </c>
      <c r="S990" s="43">
        <v>204.67</v>
      </c>
      <c r="T990" s="43">
        <v>204.67</v>
      </c>
      <c r="U990" s="43">
        <v>204.67</v>
      </c>
      <c r="V990" s="43">
        <v>204.67</v>
      </c>
      <c r="W990" s="43">
        <v>204.67</v>
      </c>
      <c r="X990" s="43">
        <v>204.67</v>
      </c>
      <c r="Y990" s="43">
        <v>204.67</v>
      </c>
    </row>
    <row r="991" spans="1:25" ht="25.5" hidden="1" outlineLevel="1" x14ac:dyDescent="0.2">
      <c r="A991" s="62" t="s">
        <v>211</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3.02059422</v>
      </c>
      <c r="C992" s="43">
        <v>3.02059422</v>
      </c>
      <c r="D992" s="43">
        <v>3.02059422</v>
      </c>
      <c r="E992" s="43">
        <v>3.02059422</v>
      </c>
      <c r="F992" s="43">
        <v>3.02059422</v>
      </c>
      <c r="G992" s="43">
        <v>3.02059422</v>
      </c>
      <c r="H992" s="43">
        <v>3.02059422</v>
      </c>
      <c r="I992" s="43">
        <v>3.02059422</v>
      </c>
      <c r="J992" s="43">
        <v>3.02059422</v>
      </c>
      <c r="K992" s="43">
        <v>3.02059422</v>
      </c>
      <c r="L992" s="43">
        <v>3.02059422</v>
      </c>
      <c r="M992" s="43">
        <v>3.02059422</v>
      </c>
      <c r="N992" s="43">
        <v>3.02059422</v>
      </c>
      <c r="O992" s="43">
        <v>3.02059422</v>
      </c>
      <c r="P992" s="43">
        <v>3.02059422</v>
      </c>
      <c r="Q992" s="43">
        <v>3.02059422</v>
      </c>
      <c r="R992" s="43">
        <v>3.02059422</v>
      </c>
      <c r="S992" s="43">
        <v>3.02059422</v>
      </c>
      <c r="T992" s="43">
        <v>3.02059422</v>
      </c>
      <c r="U992" s="43">
        <v>3.02059422</v>
      </c>
      <c r="V992" s="43">
        <v>3.02059422</v>
      </c>
      <c r="W992" s="43">
        <v>3.02059422</v>
      </c>
      <c r="X992" s="43">
        <v>3.02059422</v>
      </c>
      <c r="Y992" s="43">
        <v>3.02059422</v>
      </c>
    </row>
    <row r="993" spans="1:25" s="26" customFormat="1" ht="18.75" customHeight="1" collapsed="1" thickBot="1" x14ac:dyDescent="0.25">
      <c r="A993" s="27">
        <v>15</v>
      </c>
      <c r="B993" s="42">
        <v>848.08</v>
      </c>
      <c r="C993" s="42">
        <v>882.44</v>
      </c>
      <c r="D993" s="42">
        <v>892.98</v>
      </c>
      <c r="E993" s="42">
        <v>908.34</v>
      </c>
      <c r="F993" s="42">
        <v>922.78</v>
      </c>
      <c r="G993" s="42">
        <v>920.12</v>
      </c>
      <c r="H993" s="42">
        <v>939.37</v>
      </c>
      <c r="I993" s="42">
        <v>913.67</v>
      </c>
      <c r="J993" s="42">
        <v>847.6</v>
      </c>
      <c r="K993" s="42">
        <v>787.48</v>
      </c>
      <c r="L993" s="42">
        <v>683.19</v>
      </c>
      <c r="M993" s="42">
        <v>679.13</v>
      </c>
      <c r="N993" s="42">
        <v>681.27</v>
      </c>
      <c r="O993" s="42">
        <v>689.3</v>
      </c>
      <c r="P993" s="42">
        <v>684.83</v>
      </c>
      <c r="Q993" s="42">
        <v>684.11</v>
      </c>
      <c r="R993" s="42">
        <v>677.06</v>
      </c>
      <c r="S993" s="42">
        <v>674.24</v>
      </c>
      <c r="T993" s="42">
        <v>690.94</v>
      </c>
      <c r="U993" s="42">
        <v>708.44</v>
      </c>
      <c r="V993" s="42">
        <v>720.7</v>
      </c>
      <c r="W993" s="42">
        <v>813.37</v>
      </c>
      <c r="X993" s="42">
        <v>837.11</v>
      </c>
      <c r="Y993" s="42">
        <v>831.38</v>
      </c>
    </row>
    <row r="994" spans="1:25" s="19" customFormat="1" ht="51" hidden="1" outlineLevel="1" x14ac:dyDescent="0.2">
      <c r="A994" s="16" t="s">
        <v>70</v>
      </c>
      <c r="B994" s="43">
        <v>569.01166703000001</v>
      </c>
      <c r="C994" s="43">
        <v>603.36657277999996</v>
      </c>
      <c r="D994" s="43">
        <v>613.91171161</v>
      </c>
      <c r="E994" s="43">
        <v>629.27004025999997</v>
      </c>
      <c r="F994" s="43">
        <v>643.71395522</v>
      </c>
      <c r="G994" s="43">
        <v>641.04654556000003</v>
      </c>
      <c r="H994" s="43">
        <v>660.29638011999998</v>
      </c>
      <c r="I994" s="43">
        <v>634.60167611999998</v>
      </c>
      <c r="J994" s="43">
        <v>568.53024362999997</v>
      </c>
      <c r="K994" s="43">
        <v>508.40547500999998</v>
      </c>
      <c r="L994" s="43">
        <v>404.11882308999998</v>
      </c>
      <c r="M994" s="43">
        <v>400.06037216999999</v>
      </c>
      <c r="N994" s="43">
        <v>402.20430031000001</v>
      </c>
      <c r="O994" s="43">
        <v>410.23123473999999</v>
      </c>
      <c r="P994" s="43">
        <v>405.75567060999998</v>
      </c>
      <c r="Q994" s="43">
        <v>405.04415682000001</v>
      </c>
      <c r="R994" s="43">
        <v>397.99249277000001</v>
      </c>
      <c r="S994" s="43">
        <v>395.17318906000003</v>
      </c>
      <c r="T994" s="43">
        <v>411.87443797999998</v>
      </c>
      <c r="U994" s="43">
        <v>429.37449557999997</v>
      </c>
      <c r="V994" s="43">
        <v>441.63337245999998</v>
      </c>
      <c r="W994" s="43">
        <v>534.30382066000004</v>
      </c>
      <c r="X994" s="43">
        <v>558.03858792999995</v>
      </c>
      <c r="Y994" s="43">
        <v>552.31489883999996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204.67</v>
      </c>
      <c r="C997" s="43">
        <v>204.67</v>
      </c>
      <c r="D997" s="43">
        <v>204.67</v>
      </c>
      <c r="E997" s="43">
        <v>204.67</v>
      </c>
      <c r="F997" s="43">
        <v>204.67</v>
      </c>
      <c r="G997" s="43">
        <v>204.67</v>
      </c>
      <c r="H997" s="43">
        <v>204.67</v>
      </c>
      <c r="I997" s="43">
        <v>204.67</v>
      </c>
      <c r="J997" s="43">
        <v>204.67</v>
      </c>
      <c r="K997" s="43">
        <v>204.67</v>
      </c>
      <c r="L997" s="43">
        <v>204.67</v>
      </c>
      <c r="M997" s="43">
        <v>204.67</v>
      </c>
      <c r="N997" s="43">
        <v>204.67</v>
      </c>
      <c r="O997" s="43">
        <v>204.67</v>
      </c>
      <c r="P997" s="43">
        <v>204.67</v>
      </c>
      <c r="Q997" s="43">
        <v>204.67</v>
      </c>
      <c r="R997" s="43">
        <v>204.67</v>
      </c>
      <c r="S997" s="43">
        <v>204.67</v>
      </c>
      <c r="T997" s="43">
        <v>204.67</v>
      </c>
      <c r="U997" s="43">
        <v>204.67</v>
      </c>
      <c r="V997" s="43">
        <v>204.67</v>
      </c>
      <c r="W997" s="43">
        <v>204.67</v>
      </c>
      <c r="X997" s="43">
        <v>204.67</v>
      </c>
      <c r="Y997" s="43">
        <v>204.67</v>
      </c>
    </row>
    <row r="998" spans="1:25" ht="25.5" hidden="1" outlineLevel="1" x14ac:dyDescent="0.2">
      <c r="A998" s="62" t="s">
        <v>211</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3.02059422</v>
      </c>
      <c r="C999" s="43">
        <v>3.02059422</v>
      </c>
      <c r="D999" s="43">
        <v>3.02059422</v>
      </c>
      <c r="E999" s="43">
        <v>3.02059422</v>
      </c>
      <c r="F999" s="43">
        <v>3.02059422</v>
      </c>
      <c r="G999" s="43">
        <v>3.02059422</v>
      </c>
      <c r="H999" s="43">
        <v>3.02059422</v>
      </c>
      <c r="I999" s="43">
        <v>3.02059422</v>
      </c>
      <c r="J999" s="43">
        <v>3.02059422</v>
      </c>
      <c r="K999" s="43">
        <v>3.02059422</v>
      </c>
      <c r="L999" s="43">
        <v>3.02059422</v>
      </c>
      <c r="M999" s="43">
        <v>3.02059422</v>
      </c>
      <c r="N999" s="43">
        <v>3.02059422</v>
      </c>
      <c r="O999" s="43">
        <v>3.02059422</v>
      </c>
      <c r="P999" s="43">
        <v>3.02059422</v>
      </c>
      <c r="Q999" s="43">
        <v>3.02059422</v>
      </c>
      <c r="R999" s="43">
        <v>3.02059422</v>
      </c>
      <c r="S999" s="43">
        <v>3.02059422</v>
      </c>
      <c r="T999" s="43">
        <v>3.02059422</v>
      </c>
      <c r="U999" s="43">
        <v>3.02059422</v>
      </c>
      <c r="V999" s="43">
        <v>3.02059422</v>
      </c>
      <c r="W999" s="43">
        <v>3.02059422</v>
      </c>
      <c r="X999" s="43">
        <v>3.02059422</v>
      </c>
      <c r="Y999" s="43">
        <v>3.02059422</v>
      </c>
    </row>
    <row r="1000" spans="1:25" s="26" customFormat="1" ht="18.75" customHeight="1" collapsed="1" thickBot="1" x14ac:dyDescent="0.25">
      <c r="A1000" s="27">
        <v>16</v>
      </c>
      <c r="B1000" s="42">
        <v>909.47</v>
      </c>
      <c r="C1000" s="42">
        <v>925.02</v>
      </c>
      <c r="D1000" s="42">
        <v>959.74</v>
      </c>
      <c r="E1000" s="42">
        <v>983.6</v>
      </c>
      <c r="F1000" s="42">
        <v>1017.13</v>
      </c>
      <c r="G1000" s="42">
        <v>1024.82</v>
      </c>
      <c r="H1000" s="42">
        <v>970.52</v>
      </c>
      <c r="I1000" s="42">
        <v>894.09</v>
      </c>
      <c r="J1000" s="42">
        <v>818.7</v>
      </c>
      <c r="K1000" s="42">
        <v>777.32</v>
      </c>
      <c r="L1000" s="42">
        <v>798.97</v>
      </c>
      <c r="M1000" s="42">
        <v>795.61</v>
      </c>
      <c r="N1000" s="42">
        <v>785.15</v>
      </c>
      <c r="O1000" s="42">
        <v>784.65</v>
      </c>
      <c r="P1000" s="42">
        <v>780.69</v>
      </c>
      <c r="Q1000" s="42">
        <v>773.41</v>
      </c>
      <c r="R1000" s="42">
        <v>780.33</v>
      </c>
      <c r="S1000" s="42">
        <v>776.48</v>
      </c>
      <c r="T1000" s="42">
        <v>773.85</v>
      </c>
      <c r="U1000" s="42">
        <v>763.07</v>
      </c>
      <c r="V1000" s="42">
        <v>774.71</v>
      </c>
      <c r="W1000" s="42">
        <v>835.62</v>
      </c>
      <c r="X1000" s="42">
        <v>854.88</v>
      </c>
      <c r="Y1000" s="42">
        <v>839.64</v>
      </c>
    </row>
    <row r="1001" spans="1:25" s="19" customFormat="1" ht="42.75" hidden="1" customHeight="1" outlineLevel="1" x14ac:dyDescent="0.2">
      <c r="A1001" s="111" t="s">
        <v>70</v>
      </c>
      <c r="B1001" s="43">
        <v>630.39933828999995</v>
      </c>
      <c r="C1001" s="43">
        <v>645.95121700000004</v>
      </c>
      <c r="D1001" s="43">
        <v>680.67020656</v>
      </c>
      <c r="E1001" s="43">
        <v>704.53207108000004</v>
      </c>
      <c r="F1001" s="43">
        <v>738.06034805000002</v>
      </c>
      <c r="G1001" s="43">
        <v>745.74607940999999</v>
      </c>
      <c r="H1001" s="43">
        <v>691.44695377000005</v>
      </c>
      <c r="I1001" s="43">
        <v>615.01530156000001</v>
      </c>
      <c r="J1001" s="43">
        <v>539.63421605999997</v>
      </c>
      <c r="K1001" s="43">
        <v>498.25198562999998</v>
      </c>
      <c r="L1001" s="43">
        <v>519.89527944999998</v>
      </c>
      <c r="M1001" s="43">
        <v>516.53927510999995</v>
      </c>
      <c r="N1001" s="43">
        <v>506.08283068999998</v>
      </c>
      <c r="O1001" s="43">
        <v>505.58126987000003</v>
      </c>
      <c r="P1001" s="43">
        <v>501.61743903000001</v>
      </c>
      <c r="Q1001" s="43">
        <v>494.34032679000001</v>
      </c>
      <c r="R1001" s="43">
        <v>501.25787716000002</v>
      </c>
      <c r="S1001" s="43">
        <v>497.40871741000001</v>
      </c>
      <c r="T1001" s="43">
        <v>494.77957598</v>
      </c>
      <c r="U1001" s="43">
        <v>484.00016706000002</v>
      </c>
      <c r="V1001" s="43">
        <v>495.64386701000001</v>
      </c>
      <c r="W1001" s="43">
        <v>556.54560163999997</v>
      </c>
      <c r="X1001" s="43">
        <v>575.81196517000001</v>
      </c>
      <c r="Y1001" s="43">
        <v>560.56778472999997</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204.67</v>
      </c>
      <c r="C1004" s="43">
        <v>204.67</v>
      </c>
      <c r="D1004" s="43">
        <v>204.67</v>
      </c>
      <c r="E1004" s="43">
        <v>204.67</v>
      </c>
      <c r="F1004" s="43">
        <v>204.67</v>
      </c>
      <c r="G1004" s="43">
        <v>204.67</v>
      </c>
      <c r="H1004" s="43">
        <v>204.67</v>
      </c>
      <c r="I1004" s="43">
        <v>204.67</v>
      </c>
      <c r="J1004" s="43">
        <v>204.67</v>
      </c>
      <c r="K1004" s="43">
        <v>204.67</v>
      </c>
      <c r="L1004" s="43">
        <v>204.67</v>
      </c>
      <c r="M1004" s="43">
        <v>204.67</v>
      </c>
      <c r="N1004" s="43">
        <v>204.67</v>
      </c>
      <c r="O1004" s="43">
        <v>204.67</v>
      </c>
      <c r="P1004" s="43">
        <v>204.67</v>
      </c>
      <c r="Q1004" s="43">
        <v>204.67</v>
      </c>
      <c r="R1004" s="43">
        <v>204.67</v>
      </c>
      <c r="S1004" s="43">
        <v>204.67</v>
      </c>
      <c r="T1004" s="43">
        <v>204.67</v>
      </c>
      <c r="U1004" s="43">
        <v>204.67</v>
      </c>
      <c r="V1004" s="43">
        <v>204.67</v>
      </c>
      <c r="W1004" s="43">
        <v>204.67</v>
      </c>
      <c r="X1004" s="43">
        <v>204.67</v>
      </c>
      <c r="Y1004" s="43">
        <v>204.67</v>
      </c>
    </row>
    <row r="1005" spans="1:25" ht="25.5" hidden="1" outlineLevel="1" x14ac:dyDescent="0.2">
      <c r="A1005" s="62" t="s">
        <v>211</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3.02059422</v>
      </c>
      <c r="C1006" s="43">
        <v>3.02059422</v>
      </c>
      <c r="D1006" s="43">
        <v>3.02059422</v>
      </c>
      <c r="E1006" s="43">
        <v>3.02059422</v>
      </c>
      <c r="F1006" s="43">
        <v>3.02059422</v>
      </c>
      <c r="G1006" s="43">
        <v>3.02059422</v>
      </c>
      <c r="H1006" s="43">
        <v>3.02059422</v>
      </c>
      <c r="I1006" s="43">
        <v>3.02059422</v>
      </c>
      <c r="J1006" s="43">
        <v>3.02059422</v>
      </c>
      <c r="K1006" s="43">
        <v>3.02059422</v>
      </c>
      <c r="L1006" s="43">
        <v>3.02059422</v>
      </c>
      <c r="M1006" s="43">
        <v>3.02059422</v>
      </c>
      <c r="N1006" s="43">
        <v>3.02059422</v>
      </c>
      <c r="O1006" s="43">
        <v>3.02059422</v>
      </c>
      <c r="P1006" s="43">
        <v>3.02059422</v>
      </c>
      <c r="Q1006" s="43">
        <v>3.02059422</v>
      </c>
      <c r="R1006" s="43">
        <v>3.02059422</v>
      </c>
      <c r="S1006" s="43">
        <v>3.02059422</v>
      </c>
      <c r="T1006" s="43">
        <v>3.02059422</v>
      </c>
      <c r="U1006" s="43">
        <v>3.02059422</v>
      </c>
      <c r="V1006" s="43">
        <v>3.02059422</v>
      </c>
      <c r="W1006" s="43">
        <v>3.02059422</v>
      </c>
      <c r="X1006" s="43">
        <v>3.02059422</v>
      </c>
      <c r="Y1006" s="43">
        <v>3.02059422</v>
      </c>
    </row>
    <row r="1007" spans="1:25" s="26" customFormat="1" ht="18.75" customHeight="1" collapsed="1" thickBot="1" x14ac:dyDescent="0.25">
      <c r="A1007" s="27">
        <v>17</v>
      </c>
      <c r="B1007" s="42">
        <v>945.6</v>
      </c>
      <c r="C1007" s="42">
        <v>983.36</v>
      </c>
      <c r="D1007" s="42">
        <v>1025.1500000000001</v>
      </c>
      <c r="E1007" s="42">
        <v>1035.18</v>
      </c>
      <c r="F1007" s="42">
        <v>1049.75</v>
      </c>
      <c r="G1007" s="42">
        <v>1044.01</v>
      </c>
      <c r="H1007" s="42">
        <v>1012.73</v>
      </c>
      <c r="I1007" s="42">
        <v>951.66</v>
      </c>
      <c r="J1007" s="42">
        <v>871.29</v>
      </c>
      <c r="K1007" s="42">
        <v>798.8</v>
      </c>
      <c r="L1007" s="42">
        <v>774.16</v>
      </c>
      <c r="M1007" s="42">
        <v>766.91</v>
      </c>
      <c r="N1007" s="42">
        <v>758.9</v>
      </c>
      <c r="O1007" s="42">
        <v>755.92</v>
      </c>
      <c r="P1007" s="42">
        <v>749.65</v>
      </c>
      <c r="Q1007" s="42">
        <v>744.82</v>
      </c>
      <c r="R1007" s="42">
        <v>741.28</v>
      </c>
      <c r="S1007" s="42">
        <v>744.87</v>
      </c>
      <c r="T1007" s="42">
        <v>756.83</v>
      </c>
      <c r="U1007" s="42">
        <v>752.07</v>
      </c>
      <c r="V1007" s="42">
        <v>772.92</v>
      </c>
      <c r="W1007" s="42">
        <v>810.28</v>
      </c>
      <c r="X1007" s="42">
        <v>832.13</v>
      </c>
      <c r="Y1007" s="42">
        <v>858.86</v>
      </c>
    </row>
    <row r="1008" spans="1:25" s="19" customFormat="1" ht="38.25" hidden="1" customHeight="1" outlineLevel="1" x14ac:dyDescent="0.2">
      <c r="A1008" s="16" t="s">
        <v>70</v>
      </c>
      <c r="B1008" s="43">
        <v>666.52646398000002</v>
      </c>
      <c r="C1008" s="43">
        <v>704.28706005000004</v>
      </c>
      <c r="D1008" s="43">
        <v>746.08033045000002</v>
      </c>
      <c r="E1008" s="43">
        <v>756.10899670000003</v>
      </c>
      <c r="F1008" s="43">
        <v>770.68449204000001</v>
      </c>
      <c r="G1008" s="43">
        <v>764.93783442999995</v>
      </c>
      <c r="H1008" s="43">
        <v>733.66244786000004</v>
      </c>
      <c r="I1008" s="43">
        <v>672.58985409000002</v>
      </c>
      <c r="J1008" s="43">
        <v>592.22366982000005</v>
      </c>
      <c r="K1008" s="43">
        <v>519.73001838000005</v>
      </c>
      <c r="L1008" s="43">
        <v>495.08881808000001</v>
      </c>
      <c r="M1008" s="43">
        <v>487.84377353999997</v>
      </c>
      <c r="N1008" s="43">
        <v>479.83008855999998</v>
      </c>
      <c r="O1008" s="43">
        <v>476.84792756000002</v>
      </c>
      <c r="P1008" s="43">
        <v>470.57529503000001</v>
      </c>
      <c r="Q1008" s="43">
        <v>465.75219535000002</v>
      </c>
      <c r="R1008" s="43">
        <v>462.20613047000001</v>
      </c>
      <c r="S1008" s="43">
        <v>465.80199390000001</v>
      </c>
      <c r="T1008" s="43">
        <v>477.75986189000002</v>
      </c>
      <c r="U1008" s="43">
        <v>473.00380558000001</v>
      </c>
      <c r="V1008" s="43">
        <v>493.84550910000002</v>
      </c>
      <c r="W1008" s="43">
        <v>531.21036314000003</v>
      </c>
      <c r="X1008" s="43">
        <v>553.05560916000002</v>
      </c>
      <c r="Y1008" s="43">
        <v>579.79058573999998</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204.67</v>
      </c>
      <c r="C1011" s="43">
        <v>204.67</v>
      </c>
      <c r="D1011" s="43">
        <v>204.67</v>
      </c>
      <c r="E1011" s="43">
        <v>204.67</v>
      </c>
      <c r="F1011" s="43">
        <v>204.67</v>
      </c>
      <c r="G1011" s="43">
        <v>204.67</v>
      </c>
      <c r="H1011" s="43">
        <v>204.67</v>
      </c>
      <c r="I1011" s="43">
        <v>204.67</v>
      </c>
      <c r="J1011" s="43">
        <v>204.67</v>
      </c>
      <c r="K1011" s="43">
        <v>204.67</v>
      </c>
      <c r="L1011" s="43">
        <v>204.67</v>
      </c>
      <c r="M1011" s="43">
        <v>204.67</v>
      </c>
      <c r="N1011" s="43">
        <v>204.67</v>
      </c>
      <c r="O1011" s="43">
        <v>204.67</v>
      </c>
      <c r="P1011" s="43">
        <v>204.67</v>
      </c>
      <c r="Q1011" s="43">
        <v>204.67</v>
      </c>
      <c r="R1011" s="43">
        <v>204.67</v>
      </c>
      <c r="S1011" s="43">
        <v>204.67</v>
      </c>
      <c r="T1011" s="43">
        <v>204.67</v>
      </c>
      <c r="U1011" s="43">
        <v>204.67</v>
      </c>
      <c r="V1011" s="43">
        <v>204.67</v>
      </c>
      <c r="W1011" s="43">
        <v>204.67</v>
      </c>
      <c r="X1011" s="43">
        <v>204.67</v>
      </c>
      <c r="Y1011" s="43">
        <v>204.67</v>
      </c>
    </row>
    <row r="1012" spans="1:25" ht="25.5" hidden="1" outlineLevel="1" x14ac:dyDescent="0.2">
      <c r="A1012" s="62" t="s">
        <v>211</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3.02059422</v>
      </c>
      <c r="C1013" s="43">
        <v>3.02059422</v>
      </c>
      <c r="D1013" s="43">
        <v>3.02059422</v>
      </c>
      <c r="E1013" s="43">
        <v>3.02059422</v>
      </c>
      <c r="F1013" s="43">
        <v>3.02059422</v>
      </c>
      <c r="G1013" s="43">
        <v>3.02059422</v>
      </c>
      <c r="H1013" s="43">
        <v>3.02059422</v>
      </c>
      <c r="I1013" s="43">
        <v>3.02059422</v>
      </c>
      <c r="J1013" s="43">
        <v>3.02059422</v>
      </c>
      <c r="K1013" s="43">
        <v>3.02059422</v>
      </c>
      <c r="L1013" s="43">
        <v>3.02059422</v>
      </c>
      <c r="M1013" s="43">
        <v>3.02059422</v>
      </c>
      <c r="N1013" s="43">
        <v>3.02059422</v>
      </c>
      <c r="O1013" s="43">
        <v>3.02059422</v>
      </c>
      <c r="P1013" s="43">
        <v>3.02059422</v>
      </c>
      <c r="Q1013" s="43">
        <v>3.02059422</v>
      </c>
      <c r="R1013" s="43">
        <v>3.02059422</v>
      </c>
      <c r="S1013" s="43">
        <v>3.02059422</v>
      </c>
      <c r="T1013" s="43">
        <v>3.02059422</v>
      </c>
      <c r="U1013" s="43">
        <v>3.02059422</v>
      </c>
      <c r="V1013" s="43">
        <v>3.02059422</v>
      </c>
      <c r="W1013" s="43">
        <v>3.02059422</v>
      </c>
      <c r="X1013" s="43">
        <v>3.02059422</v>
      </c>
      <c r="Y1013" s="43">
        <v>3.02059422</v>
      </c>
    </row>
    <row r="1014" spans="1:25" s="26" customFormat="1" ht="18.75" customHeight="1" collapsed="1" thickBot="1" x14ac:dyDescent="0.25">
      <c r="A1014" s="28">
        <v>18</v>
      </c>
      <c r="B1014" s="42">
        <v>937.15</v>
      </c>
      <c r="C1014" s="42">
        <v>998.71</v>
      </c>
      <c r="D1014" s="42">
        <v>1014.53</v>
      </c>
      <c r="E1014" s="42">
        <v>1014.29</v>
      </c>
      <c r="F1014" s="42">
        <v>1019.61</v>
      </c>
      <c r="G1014" s="42">
        <v>1022</v>
      </c>
      <c r="H1014" s="42">
        <v>962.87</v>
      </c>
      <c r="I1014" s="42">
        <v>868.5</v>
      </c>
      <c r="J1014" s="42">
        <v>779.3</v>
      </c>
      <c r="K1014" s="42">
        <v>759.29</v>
      </c>
      <c r="L1014" s="42">
        <v>755.36</v>
      </c>
      <c r="M1014" s="42">
        <v>737.96</v>
      </c>
      <c r="N1014" s="42">
        <v>723.7</v>
      </c>
      <c r="O1014" s="42">
        <v>721.74</v>
      </c>
      <c r="P1014" s="42">
        <v>729.67</v>
      </c>
      <c r="Q1014" s="42">
        <v>721.74</v>
      </c>
      <c r="R1014" s="42">
        <v>729.74</v>
      </c>
      <c r="S1014" s="42">
        <v>733.15</v>
      </c>
      <c r="T1014" s="42">
        <v>731.19</v>
      </c>
      <c r="U1014" s="42">
        <v>740.63</v>
      </c>
      <c r="V1014" s="42">
        <v>762.39</v>
      </c>
      <c r="W1014" s="42">
        <v>810.75</v>
      </c>
      <c r="X1014" s="42">
        <v>833.46</v>
      </c>
      <c r="Y1014" s="42">
        <v>855.45</v>
      </c>
    </row>
    <row r="1015" spans="1:25" s="19" customFormat="1" ht="51" hidden="1" outlineLevel="1" x14ac:dyDescent="0.2">
      <c r="A1015" s="16" t="s">
        <v>70</v>
      </c>
      <c r="B1015" s="43">
        <v>658.08446567999999</v>
      </c>
      <c r="C1015" s="43">
        <v>719.63665878999996</v>
      </c>
      <c r="D1015" s="43">
        <v>735.45534298999996</v>
      </c>
      <c r="E1015" s="43">
        <v>735.21755213999995</v>
      </c>
      <c r="F1015" s="43">
        <v>740.54199975999995</v>
      </c>
      <c r="G1015" s="43">
        <v>742.92512266999995</v>
      </c>
      <c r="H1015" s="43">
        <v>683.79879194</v>
      </c>
      <c r="I1015" s="43">
        <v>589.43237694000004</v>
      </c>
      <c r="J1015" s="43">
        <v>500.23218573000003</v>
      </c>
      <c r="K1015" s="43">
        <v>480.22039209000002</v>
      </c>
      <c r="L1015" s="43">
        <v>476.28817493999998</v>
      </c>
      <c r="M1015" s="43">
        <v>458.88915706</v>
      </c>
      <c r="N1015" s="43">
        <v>444.63234306999999</v>
      </c>
      <c r="O1015" s="43">
        <v>442.67364559999999</v>
      </c>
      <c r="P1015" s="43">
        <v>450.60263369</v>
      </c>
      <c r="Q1015" s="43">
        <v>442.67385142000001</v>
      </c>
      <c r="R1015" s="43">
        <v>450.66853384000001</v>
      </c>
      <c r="S1015" s="43">
        <v>454.08262246999999</v>
      </c>
      <c r="T1015" s="43">
        <v>452.12334759999999</v>
      </c>
      <c r="U1015" s="43">
        <v>461.56335437000001</v>
      </c>
      <c r="V1015" s="43">
        <v>483.31647348000001</v>
      </c>
      <c r="W1015" s="43">
        <v>531.67959523000002</v>
      </c>
      <c r="X1015" s="43">
        <v>554.39498748000005</v>
      </c>
      <c r="Y1015" s="43">
        <v>576.37889974999996</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204.67</v>
      </c>
      <c r="C1018" s="43">
        <v>204.67</v>
      </c>
      <c r="D1018" s="43">
        <v>204.67</v>
      </c>
      <c r="E1018" s="43">
        <v>204.67</v>
      </c>
      <c r="F1018" s="43">
        <v>204.67</v>
      </c>
      <c r="G1018" s="43">
        <v>204.67</v>
      </c>
      <c r="H1018" s="43">
        <v>204.67</v>
      </c>
      <c r="I1018" s="43">
        <v>204.67</v>
      </c>
      <c r="J1018" s="43">
        <v>204.67</v>
      </c>
      <c r="K1018" s="43">
        <v>204.67</v>
      </c>
      <c r="L1018" s="43">
        <v>204.67</v>
      </c>
      <c r="M1018" s="43">
        <v>204.67</v>
      </c>
      <c r="N1018" s="43">
        <v>204.67</v>
      </c>
      <c r="O1018" s="43">
        <v>204.67</v>
      </c>
      <c r="P1018" s="43">
        <v>204.67</v>
      </c>
      <c r="Q1018" s="43">
        <v>204.67</v>
      </c>
      <c r="R1018" s="43">
        <v>204.67</v>
      </c>
      <c r="S1018" s="43">
        <v>204.67</v>
      </c>
      <c r="T1018" s="43">
        <v>204.67</v>
      </c>
      <c r="U1018" s="43">
        <v>204.67</v>
      </c>
      <c r="V1018" s="43">
        <v>204.67</v>
      </c>
      <c r="W1018" s="43">
        <v>204.67</v>
      </c>
      <c r="X1018" s="43">
        <v>204.67</v>
      </c>
      <c r="Y1018" s="43">
        <v>204.67</v>
      </c>
    </row>
    <row r="1019" spans="1:25" ht="25.5" hidden="1" outlineLevel="1" x14ac:dyDescent="0.2">
      <c r="A1019" s="62" t="s">
        <v>211</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3.02059422</v>
      </c>
      <c r="C1020" s="43">
        <v>3.02059422</v>
      </c>
      <c r="D1020" s="43">
        <v>3.02059422</v>
      </c>
      <c r="E1020" s="43">
        <v>3.02059422</v>
      </c>
      <c r="F1020" s="43">
        <v>3.02059422</v>
      </c>
      <c r="G1020" s="43">
        <v>3.02059422</v>
      </c>
      <c r="H1020" s="43">
        <v>3.02059422</v>
      </c>
      <c r="I1020" s="43">
        <v>3.02059422</v>
      </c>
      <c r="J1020" s="43">
        <v>3.02059422</v>
      </c>
      <c r="K1020" s="43">
        <v>3.02059422</v>
      </c>
      <c r="L1020" s="43">
        <v>3.02059422</v>
      </c>
      <c r="M1020" s="43">
        <v>3.02059422</v>
      </c>
      <c r="N1020" s="43">
        <v>3.02059422</v>
      </c>
      <c r="O1020" s="43">
        <v>3.02059422</v>
      </c>
      <c r="P1020" s="43">
        <v>3.02059422</v>
      </c>
      <c r="Q1020" s="43">
        <v>3.02059422</v>
      </c>
      <c r="R1020" s="43">
        <v>3.02059422</v>
      </c>
      <c r="S1020" s="43">
        <v>3.02059422</v>
      </c>
      <c r="T1020" s="43">
        <v>3.02059422</v>
      </c>
      <c r="U1020" s="43">
        <v>3.02059422</v>
      </c>
      <c r="V1020" s="43">
        <v>3.02059422</v>
      </c>
      <c r="W1020" s="43">
        <v>3.02059422</v>
      </c>
      <c r="X1020" s="43">
        <v>3.02059422</v>
      </c>
      <c r="Y1020" s="43">
        <v>3.02059422</v>
      </c>
    </row>
    <row r="1021" spans="1:25" s="26" customFormat="1" ht="18.75" customHeight="1" collapsed="1" thickBot="1" x14ac:dyDescent="0.25">
      <c r="A1021" s="27">
        <v>19</v>
      </c>
      <c r="B1021" s="42">
        <v>928.05</v>
      </c>
      <c r="C1021" s="42">
        <v>995.31</v>
      </c>
      <c r="D1021" s="42">
        <v>1030.1099999999999</v>
      </c>
      <c r="E1021" s="42">
        <v>1038.17</v>
      </c>
      <c r="F1021" s="42">
        <v>1059.52</v>
      </c>
      <c r="G1021" s="42">
        <v>1085.05</v>
      </c>
      <c r="H1021" s="42">
        <v>1032.95</v>
      </c>
      <c r="I1021" s="42">
        <v>931.89</v>
      </c>
      <c r="J1021" s="42">
        <v>821.4</v>
      </c>
      <c r="K1021" s="42">
        <v>754.01</v>
      </c>
      <c r="L1021" s="42">
        <v>746.45</v>
      </c>
      <c r="M1021" s="42">
        <v>733.75</v>
      </c>
      <c r="N1021" s="42">
        <v>725.91</v>
      </c>
      <c r="O1021" s="42">
        <v>734.25</v>
      </c>
      <c r="P1021" s="42">
        <v>728.22</v>
      </c>
      <c r="Q1021" s="42">
        <v>718.66</v>
      </c>
      <c r="R1021" s="42">
        <v>719.43</v>
      </c>
      <c r="S1021" s="42">
        <v>718.02</v>
      </c>
      <c r="T1021" s="42">
        <v>722.19</v>
      </c>
      <c r="U1021" s="42">
        <v>721.82</v>
      </c>
      <c r="V1021" s="42">
        <v>747.24</v>
      </c>
      <c r="W1021" s="42">
        <v>793.53</v>
      </c>
      <c r="X1021" s="42">
        <v>808.49</v>
      </c>
      <c r="Y1021" s="42">
        <v>822.31</v>
      </c>
    </row>
    <row r="1022" spans="1:25" s="19" customFormat="1" ht="51" hidden="1" outlineLevel="1" x14ac:dyDescent="0.2">
      <c r="A1022" s="111" t="s">
        <v>70</v>
      </c>
      <c r="B1022" s="43">
        <v>648.97764217999998</v>
      </c>
      <c r="C1022" s="43">
        <v>716.23849874999996</v>
      </c>
      <c r="D1022" s="43">
        <v>751.03915433999998</v>
      </c>
      <c r="E1022" s="43">
        <v>759.09574600999997</v>
      </c>
      <c r="F1022" s="43">
        <v>780.45022129999995</v>
      </c>
      <c r="G1022" s="43">
        <v>805.97998871000004</v>
      </c>
      <c r="H1022" s="43">
        <v>753.88251444000002</v>
      </c>
      <c r="I1022" s="43">
        <v>652.82399844999998</v>
      </c>
      <c r="J1022" s="43">
        <v>542.33148577999998</v>
      </c>
      <c r="K1022" s="43">
        <v>474.94312181999999</v>
      </c>
      <c r="L1022" s="43">
        <v>467.38169443999999</v>
      </c>
      <c r="M1022" s="43">
        <v>454.67697308999999</v>
      </c>
      <c r="N1022" s="43">
        <v>446.83944843</v>
      </c>
      <c r="O1022" s="43">
        <v>455.18378887</v>
      </c>
      <c r="P1022" s="43">
        <v>449.14797772999998</v>
      </c>
      <c r="Q1022" s="43">
        <v>439.58967274999998</v>
      </c>
      <c r="R1022" s="43">
        <v>440.36236785</v>
      </c>
      <c r="S1022" s="43">
        <v>438.94586351999999</v>
      </c>
      <c r="T1022" s="43">
        <v>443.11858559000001</v>
      </c>
      <c r="U1022" s="43">
        <v>442.75199401999998</v>
      </c>
      <c r="V1022" s="43">
        <v>468.1725611</v>
      </c>
      <c r="W1022" s="43">
        <v>514.46088847999999</v>
      </c>
      <c r="X1022" s="43">
        <v>529.41516497999999</v>
      </c>
      <c r="Y1022" s="43">
        <v>543.23620399000004</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204.67</v>
      </c>
      <c r="C1025" s="43">
        <v>204.67</v>
      </c>
      <c r="D1025" s="43">
        <v>204.67</v>
      </c>
      <c r="E1025" s="43">
        <v>204.67</v>
      </c>
      <c r="F1025" s="43">
        <v>204.67</v>
      </c>
      <c r="G1025" s="43">
        <v>204.67</v>
      </c>
      <c r="H1025" s="43">
        <v>204.67</v>
      </c>
      <c r="I1025" s="43">
        <v>204.67</v>
      </c>
      <c r="J1025" s="43">
        <v>204.67</v>
      </c>
      <c r="K1025" s="43">
        <v>204.67</v>
      </c>
      <c r="L1025" s="43">
        <v>204.67</v>
      </c>
      <c r="M1025" s="43">
        <v>204.67</v>
      </c>
      <c r="N1025" s="43">
        <v>204.67</v>
      </c>
      <c r="O1025" s="43">
        <v>204.67</v>
      </c>
      <c r="P1025" s="43">
        <v>204.67</v>
      </c>
      <c r="Q1025" s="43">
        <v>204.67</v>
      </c>
      <c r="R1025" s="43">
        <v>204.67</v>
      </c>
      <c r="S1025" s="43">
        <v>204.67</v>
      </c>
      <c r="T1025" s="43">
        <v>204.67</v>
      </c>
      <c r="U1025" s="43">
        <v>204.67</v>
      </c>
      <c r="V1025" s="43">
        <v>204.67</v>
      </c>
      <c r="W1025" s="43">
        <v>204.67</v>
      </c>
      <c r="X1025" s="43">
        <v>204.67</v>
      </c>
      <c r="Y1025" s="43">
        <v>204.67</v>
      </c>
    </row>
    <row r="1026" spans="1:25" ht="25.5" hidden="1" outlineLevel="1" x14ac:dyDescent="0.2">
      <c r="A1026" s="62" t="s">
        <v>211</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3.02059422</v>
      </c>
      <c r="C1027" s="43">
        <v>3.02059422</v>
      </c>
      <c r="D1027" s="43">
        <v>3.02059422</v>
      </c>
      <c r="E1027" s="43">
        <v>3.02059422</v>
      </c>
      <c r="F1027" s="43">
        <v>3.02059422</v>
      </c>
      <c r="G1027" s="43">
        <v>3.02059422</v>
      </c>
      <c r="H1027" s="43">
        <v>3.02059422</v>
      </c>
      <c r="I1027" s="43">
        <v>3.02059422</v>
      </c>
      <c r="J1027" s="43">
        <v>3.02059422</v>
      </c>
      <c r="K1027" s="43">
        <v>3.02059422</v>
      </c>
      <c r="L1027" s="43">
        <v>3.02059422</v>
      </c>
      <c r="M1027" s="43">
        <v>3.02059422</v>
      </c>
      <c r="N1027" s="43">
        <v>3.02059422</v>
      </c>
      <c r="O1027" s="43">
        <v>3.02059422</v>
      </c>
      <c r="P1027" s="43">
        <v>3.02059422</v>
      </c>
      <c r="Q1027" s="43">
        <v>3.02059422</v>
      </c>
      <c r="R1027" s="43">
        <v>3.02059422</v>
      </c>
      <c r="S1027" s="43">
        <v>3.02059422</v>
      </c>
      <c r="T1027" s="43">
        <v>3.02059422</v>
      </c>
      <c r="U1027" s="43">
        <v>3.02059422</v>
      </c>
      <c r="V1027" s="43">
        <v>3.02059422</v>
      </c>
      <c r="W1027" s="43">
        <v>3.02059422</v>
      </c>
      <c r="X1027" s="43">
        <v>3.02059422</v>
      </c>
      <c r="Y1027" s="43">
        <v>3.02059422</v>
      </c>
    </row>
    <row r="1028" spans="1:25" s="26" customFormat="1" ht="18.75" customHeight="1" collapsed="1" thickBot="1" x14ac:dyDescent="0.25">
      <c r="A1028" s="27">
        <v>20</v>
      </c>
      <c r="B1028" s="42">
        <v>910.16</v>
      </c>
      <c r="C1028" s="42">
        <v>967.64</v>
      </c>
      <c r="D1028" s="42">
        <v>1009.6</v>
      </c>
      <c r="E1028" s="42">
        <v>1010.62</v>
      </c>
      <c r="F1028" s="42">
        <v>1033.56</v>
      </c>
      <c r="G1028" s="42">
        <v>1013.01</v>
      </c>
      <c r="H1028" s="42">
        <v>940.75</v>
      </c>
      <c r="I1028" s="42">
        <v>841.94</v>
      </c>
      <c r="J1028" s="42">
        <v>766.67</v>
      </c>
      <c r="K1028" s="42">
        <v>746.09</v>
      </c>
      <c r="L1028" s="42">
        <v>732.4</v>
      </c>
      <c r="M1028" s="42">
        <v>727.21</v>
      </c>
      <c r="N1028" s="42">
        <v>718</v>
      </c>
      <c r="O1028" s="42">
        <v>724.93</v>
      </c>
      <c r="P1028" s="42">
        <v>722.16</v>
      </c>
      <c r="Q1028" s="42">
        <v>717.42</v>
      </c>
      <c r="R1028" s="42">
        <v>716.72</v>
      </c>
      <c r="S1028" s="42">
        <v>721.71</v>
      </c>
      <c r="T1028" s="42">
        <v>722.3</v>
      </c>
      <c r="U1028" s="42">
        <v>724.02</v>
      </c>
      <c r="V1028" s="42">
        <v>737.68</v>
      </c>
      <c r="W1028" s="42">
        <v>801.31</v>
      </c>
      <c r="X1028" s="42">
        <v>818.29</v>
      </c>
      <c r="Y1028" s="42">
        <v>806.4</v>
      </c>
    </row>
    <row r="1029" spans="1:25" s="19" customFormat="1" ht="51" hidden="1" outlineLevel="1" x14ac:dyDescent="0.2">
      <c r="A1029" s="16" t="s">
        <v>70</v>
      </c>
      <c r="B1029" s="43">
        <v>631.09196080000004</v>
      </c>
      <c r="C1029" s="43">
        <v>688.57143140999995</v>
      </c>
      <c r="D1029" s="43">
        <v>730.52975084000002</v>
      </c>
      <c r="E1029" s="43">
        <v>731.54988090999996</v>
      </c>
      <c r="F1029" s="43">
        <v>754.49125246999995</v>
      </c>
      <c r="G1029" s="43">
        <v>733.94377021000003</v>
      </c>
      <c r="H1029" s="43">
        <v>661.68202807</v>
      </c>
      <c r="I1029" s="43">
        <v>562.87092571000005</v>
      </c>
      <c r="J1029" s="43">
        <v>487.60044411000001</v>
      </c>
      <c r="K1029" s="43">
        <v>467.01769604999998</v>
      </c>
      <c r="L1029" s="43">
        <v>453.33085953</v>
      </c>
      <c r="M1029" s="43">
        <v>448.14490626000003</v>
      </c>
      <c r="N1029" s="43">
        <v>438.93090121</v>
      </c>
      <c r="O1029" s="43">
        <v>445.86401719000003</v>
      </c>
      <c r="P1029" s="43">
        <v>443.08992209000002</v>
      </c>
      <c r="Q1029" s="43">
        <v>438.34739311999999</v>
      </c>
      <c r="R1029" s="43">
        <v>437.65319647000001</v>
      </c>
      <c r="S1029" s="43">
        <v>442.63763390000003</v>
      </c>
      <c r="T1029" s="43">
        <v>443.22557305999999</v>
      </c>
      <c r="U1029" s="43">
        <v>444.95381329000003</v>
      </c>
      <c r="V1029" s="43">
        <v>458.60743510999998</v>
      </c>
      <c r="W1029" s="43">
        <v>522.23687249</v>
      </c>
      <c r="X1029" s="43">
        <v>539.22435289999999</v>
      </c>
      <c r="Y1029" s="43">
        <v>527.32695358000001</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204.67</v>
      </c>
      <c r="C1032" s="43">
        <v>204.67</v>
      </c>
      <c r="D1032" s="43">
        <v>204.67</v>
      </c>
      <c r="E1032" s="43">
        <v>204.67</v>
      </c>
      <c r="F1032" s="43">
        <v>204.67</v>
      </c>
      <c r="G1032" s="43">
        <v>204.67</v>
      </c>
      <c r="H1032" s="43">
        <v>204.67</v>
      </c>
      <c r="I1032" s="43">
        <v>204.67</v>
      </c>
      <c r="J1032" s="43">
        <v>204.67</v>
      </c>
      <c r="K1032" s="43">
        <v>204.67</v>
      </c>
      <c r="L1032" s="43">
        <v>204.67</v>
      </c>
      <c r="M1032" s="43">
        <v>204.67</v>
      </c>
      <c r="N1032" s="43">
        <v>204.67</v>
      </c>
      <c r="O1032" s="43">
        <v>204.67</v>
      </c>
      <c r="P1032" s="43">
        <v>204.67</v>
      </c>
      <c r="Q1032" s="43">
        <v>204.67</v>
      </c>
      <c r="R1032" s="43">
        <v>204.67</v>
      </c>
      <c r="S1032" s="43">
        <v>204.67</v>
      </c>
      <c r="T1032" s="43">
        <v>204.67</v>
      </c>
      <c r="U1032" s="43">
        <v>204.67</v>
      </c>
      <c r="V1032" s="43">
        <v>204.67</v>
      </c>
      <c r="W1032" s="43">
        <v>204.67</v>
      </c>
      <c r="X1032" s="43">
        <v>204.67</v>
      </c>
      <c r="Y1032" s="43">
        <v>204.67</v>
      </c>
    </row>
    <row r="1033" spans="1:25" ht="25.5" hidden="1" outlineLevel="1" x14ac:dyDescent="0.2">
      <c r="A1033" s="62" t="s">
        <v>211</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3.02059422</v>
      </c>
      <c r="C1034" s="43">
        <v>3.02059422</v>
      </c>
      <c r="D1034" s="43">
        <v>3.02059422</v>
      </c>
      <c r="E1034" s="43">
        <v>3.02059422</v>
      </c>
      <c r="F1034" s="43">
        <v>3.02059422</v>
      </c>
      <c r="G1034" s="43">
        <v>3.02059422</v>
      </c>
      <c r="H1034" s="43">
        <v>3.02059422</v>
      </c>
      <c r="I1034" s="43">
        <v>3.02059422</v>
      </c>
      <c r="J1034" s="43">
        <v>3.02059422</v>
      </c>
      <c r="K1034" s="43">
        <v>3.02059422</v>
      </c>
      <c r="L1034" s="43">
        <v>3.02059422</v>
      </c>
      <c r="M1034" s="43">
        <v>3.02059422</v>
      </c>
      <c r="N1034" s="43">
        <v>3.02059422</v>
      </c>
      <c r="O1034" s="43">
        <v>3.02059422</v>
      </c>
      <c r="P1034" s="43">
        <v>3.02059422</v>
      </c>
      <c r="Q1034" s="43">
        <v>3.02059422</v>
      </c>
      <c r="R1034" s="43">
        <v>3.02059422</v>
      </c>
      <c r="S1034" s="43">
        <v>3.02059422</v>
      </c>
      <c r="T1034" s="43">
        <v>3.02059422</v>
      </c>
      <c r="U1034" s="43">
        <v>3.02059422</v>
      </c>
      <c r="V1034" s="43">
        <v>3.02059422</v>
      </c>
      <c r="W1034" s="43">
        <v>3.02059422</v>
      </c>
      <c r="X1034" s="43">
        <v>3.02059422</v>
      </c>
      <c r="Y1034" s="43">
        <v>3.02059422</v>
      </c>
    </row>
    <row r="1035" spans="1:25" s="26" customFormat="1" ht="18.75" customHeight="1" collapsed="1" thickBot="1" x14ac:dyDescent="0.25">
      <c r="A1035" s="27">
        <v>21</v>
      </c>
      <c r="B1035" s="42">
        <v>923.64</v>
      </c>
      <c r="C1035" s="42">
        <v>975.36</v>
      </c>
      <c r="D1035" s="42">
        <v>987.57</v>
      </c>
      <c r="E1035" s="42">
        <v>1007.93</v>
      </c>
      <c r="F1035" s="42">
        <v>1032.8399999999999</v>
      </c>
      <c r="G1035" s="42">
        <v>1009.93</v>
      </c>
      <c r="H1035" s="42">
        <v>942.62</v>
      </c>
      <c r="I1035" s="42">
        <v>843.54</v>
      </c>
      <c r="J1035" s="42">
        <v>772.19</v>
      </c>
      <c r="K1035" s="42">
        <v>749.79</v>
      </c>
      <c r="L1035" s="42">
        <v>750.03</v>
      </c>
      <c r="M1035" s="42">
        <v>747.82</v>
      </c>
      <c r="N1035" s="42">
        <v>735.28</v>
      </c>
      <c r="O1035" s="42">
        <v>732.31</v>
      </c>
      <c r="P1035" s="42">
        <v>723.25</v>
      </c>
      <c r="Q1035" s="42">
        <v>728.44</v>
      </c>
      <c r="R1035" s="42">
        <v>731.31</v>
      </c>
      <c r="S1035" s="42">
        <v>733.53</v>
      </c>
      <c r="T1035" s="42">
        <v>725.34</v>
      </c>
      <c r="U1035" s="42">
        <v>711.99</v>
      </c>
      <c r="V1035" s="42">
        <v>720.68</v>
      </c>
      <c r="W1035" s="42">
        <v>779.09</v>
      </c>
      <c r="X1035" s="42">
        <v>794.19</v>
      </c>
      <c r="Y1035" s="42">
        <v>838.53</v>
      </c>
    </row>
    <row r="1036" spans="1:25" s="19" customFormat="1" ht="51" hidden="1" outlineLevel="1" x14ac:dyDescent="0.2">
      <c r="A1036" s="111" t="s">
        <v>70</v>
      </c>
      <c r="B1036" s="43">
        <v>644.56885041999999</v>
      </c>
      <c r="C1036" s="43">
        <v>696.28883287999997</v>
      </c>
      <c r="D1036" s="43">
        <v>708.50498487000004</v>
      </c>
      <c r="E1036" s="43">
        <v>728.86136841999996</v>
      </c>
      <c r="F1036" s="43">
        <v>753.77308115000005</v>
      </c>
      <c r="G1036" s="43">
        <v>730.86299028999997</v>
      </c>
      <c r="H1036" s="43">
        <v>663.54701866000005</v>
      </c>
      <c r="I1036" s="43">
        <v>564.47384821000003</v>
      </c>
      <c r="J1036" s="43">
        <v>493.11655082999999</v>
      </c>
      <c r="K1036" s="43">
        <v>470.72143216000001</v>
      </c>
      <c r="L1036" s="43">
        <v>470.95670730000001</v>
      </c>
      <c r="M1036" s="43">
        <v>468.74866483</v>
      </c>
      <c r="N1036" s="43">
        <v>456.20812303999998</v>
      </c>
      <c r="O1036" s="43">
        <v>453.24089967999998</v>
      </c>
      <c r="P1036" s="43">
        <v>444.17823421999998</v>
      </c>
      <c r="Q1036" s="43">
        <v>449.36803436999998</v>
      </c>
      <c r="R1036" s="43">
        <v>452.24412410000002</v>
      </c>
      <c r="S1036" s="43">
        <v>454.45587012999999</v>
      </c>
      <c r="T1036" s="43">
        <v>446.26695075999999</v>
      </c>
      <c r="U1036" s="43">
        <v>432.92215960999999</v>
      </c>
      <c r="V1036" s="43">
        <v>441.61029954999998</v>
      </c>
      <c r="W1036" s="43">
        <v>500.01824706000002</v>
      </c>
      <c r="X1036" s="43">
        <v>515.12015767000003</v>
      </c>
      <c r="Y1036" s="43">
        <v>559.45872710000003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204.67</v>
      </c>
      <c r="C1039" s="43">
        <v>204.67</v>
      </c>
      <c r="D1039" s="43">
        <v>204.67</v>
      </c>
      <c r="E1039" s="43">
        <v>204.67</v>
      </c>
      <c r="F1039" s="43">
        <v>204.67</v>
      </c>
      <c r="G1039" s="43">
        <v>204.67</v>
      </c>
      <c r="H1039" s="43">
        <v>204.67</v>
      </c>
      <c r="I1039" s="43">
        <v>204.67</v>
      </c>
      <c r="J1039" s="43">
        <v>204.67</v>
      </c>
      <c r="K1039" s="43">
        <v>204.67</v>
      </c>
      <c r="L1039" s="43">
        <v>204.67</v>
      </c>
      <c r="M1039" s="43">
        <v>204.67</v>
      </c>
      <c r="N1039" s="43">
        <v>204.67</v>
      </c>
      <c r="O1039" s="43">
        <v>204.67</v>
      </c>
      <c r="P1039" s="43">
        <v>204.67</v>
      </c>
      <c r="Q1039" s="43">
        <v>204.67</v>
      </c>
      <c r="R1039" s="43">
        <v>204.67</v>
      </c>
      <c r="S1039" s="43">
        <v>204.67</v>
      </c>
      <c r="T1039" s="43">
        <v>204.67</v>
      </c>
      <c r="U1039" s="43">
        <v>204.67</v>
      </c>
      <c r="V1039" s="43">
        <v>204.67</v>
      </c>
      <c r="W1039" s="43">
        <v>204.67</v>
      </c>
      <c r="X1039" s="43">
        <v>204.67</v>
      </c>
      <c r="Y1039" s="43">
        <v>204.67</v>
      </c>
    </row>
    <row r="1040" spans="1:25" ht="25.5" hidden="1" outlineLevel="1" x14ac:dyDescent="0.2">
      <c r="A1040" s="62" t="s">
        <v>211</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3.02059422</v>
      </c>
      <c r="C1041" s="43">
        <v>3.02059422</v>
      </c>
      <c r="D1041" s="43">
        <v>3.02059422</v>
      </c>
      <c r="E1041" s="43">
        <v>3.02059422</v>
      </c>
      <c r="F1041" s="43">
        <v>3.02059422</v>
      </c>
      <c r="G1041" s="43">
        <v>3.02059422</v>
      </c>
      <c r="H1041" s="43">
        <v>3.02059422</v>
      </c>
      <c r="I1041" s="43">
        <v>3.02059422</v>
      </c>
      <c r="J1041" s="43">
        <v>3.02059422</v>
      </c>
      <c r="K1041" s="43">
        <v>3.02059422</v>
      </c>
      <c r="L1041" s="43">
        <v>3.02059422</v>
      </c>
      <c r="M1041" s="43">
        <v>3.02059422</v>
      </c>
      <c r="N1041" s="43">
        <v>3.02059422</v>
      </c>
      <c r="O1041" s="43">
        <v>3.02059422</v>
      </c>
      <c r="P1041" s="43">
        <v>3.02059422</v>
      </c>
      <c r="Q1041" s="43">
        <v>3.02059422</v>
      </c>
      <c r="R1041" s="43">
        <v>3.02059422</v>
      </c>
      <c r="S1041" s="43">
        <v>3.02059422</v>
      </c>
      <c r="T1041" s="43">
        <v>3.02059422</v>
      </c>
      <c r="U1041" s="43">
        <v>3.02059422</v>
      </c>
      <c r="V1041" s="43">
        <v>3.02059422</v>
      </c>
      <c r="W1041" s="43">
        <v>3.02059422</v>
      </c>
      <c r="X1041" s="43">
        <v>3.02059422</v>
      </c>
      <c r="Y1041" s="43">
        <v>3.02059422</v>
      </c>
    </row>
    <row r="1042" spans="1:25" s="26" customFormat="1" ht="18.75" customHeight="1" collapsed="1" thickBot="1" x14ac:dyDescent="0.25">
      <c r="A1042" s="27">
        <v>22</v>
      </c>
      <c r="B1042" s="42">
        <v>937.49</v>
      </c>
      <c r="C1042" s="42">
        <v>991.77</v>
      </c>
      <c r="D1042" s="42">
        <v>1017.28</v>
      </c>
      <c r="E1042" s="42">
        <v>1028.97</v>
      </c>
      <c r="F1042" s="42">
        <v>1037.49</v>
      </c>
      <c r="G1042" s="42">
        <v>1033.5999999999999</v>
      </c>
      <c r="H1042" s="42">
        <v>955.06</v>
      </c>
      <c r="I1042" s="42">
        <v>857.08</v>
      </c>
      <c r="J1042" s="42">
        <v>763</v>
      </c>
      <c r="K1042" s="42">
        <v>711.42</v>
      </c>
      <c r="L1042" s="42">
        <v>709.52</v>
      </c>
      <c r="M1042" s="42">
        <v>708.72</v>
      </c>
      <c r="N1042" s="42">
        <v>698.68</v>
      </c>
      <c r="O1042" s="42">
        <v>699.25</v>
      </c>
      <c r="P1042" s="42">
        <v>705.19</v>
      </c>
      <c r="Q1042" s="42">
        <v>706.68</v>
      </c>
      <c r="R1042" s="42">
        <v>722.45</v>
      </c>
      <c r="S1042" s="42">
        <v>713.88</v>
      </c>
      <c r="T1042" s="42">
        <v>691.69</v>
      </c>
      <c r="U1042" s="42">
        <v>695.16</v>
      </c>
      <c r="V1042" s="42">
        <v>725.97</v>
      </c>
      <c r="W1042" s="42">
        <v>809.05</v>
      </c>
      <c r="X1042" s="42">
        <v>804.33</v>
      </c>
      <c r="Y1042" s="42">
        <v>835.53</v>
      </c>
    </row>
    <row r="1043" spans="1:25" s="19" customFormat="1" ht="51" hidden="1" outlineLevel="1" x14ac:dyDescent="0.2">
      <c r="A1043" s="16" t="s">
        <v>70</v>
      </c>
      <c r="B1043" s="43">
        <v>658.41926020999995</v>
      </c>
      <c r="C1043" s="43">
        <v>712.69753294999998</v>
      </c>
      <c r="D1043" s="43">
        <v>738.20634491999999</v>
      </c>
      <c r="E1043" s="43">
        <v>749.90224871999999</v>
      </c>
      <c r="F1043" s="43">
        <v>758.41768853999997</v>
      </c>
      <c r="G1043" s="43">
        <v>754.52785838</v>
      </c>
      <c r="H1043" s="43">
        <v>675.99399384000003</v>
      </c>
      <c r="I1043" s="43">
        <v>578.00816808000002</v>
      </c>
      <c r="J1043" s="43">
        <v>483.92891078999997</v>
      </c>
      <c r="K1043" s="43">
        <v>432.352889</v>
      </c>
      <c r="L1043" s="43">
        <v>430.44781265</v>
      </c>
      <c r="M1043" s="43">
        <v>429.64762435</v>
      </c>
      <c r="N1043" s="43">
        <v>419.61082195</v>
      </c>
      <c r="O1043" s="43">
        <v>420.18101037999998</v>
      </c>
      <c r="P1043" s="43">
        <v>426.12097670999998</v>
      </c>
      <c r="Q1043" s="43">
        <v>427.60689457000001</v>
      </c>
      <c r="R1043" s="43">
        <v>443.38155195000002</v>
      </c>
      <c r="S1043" s="43">
        <v>434.81373280999998</v>
      </c>
      <c r="T1043" s="43">
        <v>412.61618116</v>
      </c>
      <c r="U1043" s="43">
        <v>416.09117780999998</v>
      </c>
      <c r="V1043" s="43">
        <v>446.90041723000002</v>
      </c>
      <c r="W1043" s="43">
        <v>529.98356301000001</v>
      </c>
      <c r="X1043" s="43">
        <v>525.25692051999999</v>
      </c>
      <c r="Y1043" s="43">
        <v>556.45745694000004</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204.67</v>
      </c>
      <c r="C1046" s="43">
        <v>204.67</v>
      </c>
      <c r="D1046" s="43">
        <v>204.67</v>
      </c>
      <c r="E1046" s="43">
        <v>204.67</v>
      </c>
      <c r="F1046" s="43">
        <v>204.67</v>
      </c>
      <c r="G1046" s="43">
        <v>204.67</v>
      </c>
      <c r="H1046" s="43">
        <v>204.67</v>
      </c>
      <c r="I1046" s="43">
        <v>204.67</v>
      </c>
      <c r="J1046" s="43">
        <v>204.67</v>
      </c>
      <c r="K1046" s="43">
        <v>204.67</v>
      </c>
      <c r="L1046" s="43">
        <v>204.67</v>
      </c>
      <c r="M1046" s="43">
        <v>204.67</v>
      </c>
      <c r="N1046" s="43">
        <v>204.67</v>
      </c>
      <c r="O1046" s="43">
        <v>204.67</v>
      </c>
      <c r="P1046" s="43">
        <v>204.67</v>
      </c>
      <c r="Q1046" s="43">
        <v>204.67</v>
      </c>
      <c r="R1046" s="43">
        <v>204.67</v>
      </c>
      <c r="S1046" s="43">
        <v>204.67</v>
      </c>
      <c r="T1046" s="43">
        <v>204.67</v>
      </c>
      <c r="U1046" s="43">
        <v>204.67</v>
      </c>
      <c r="V1046" s="43">
        <v>204.67</v>
      </c>
      <c r="W1046" s="43">
        <v>204.67</v>
      </c>
      <c r="X1046" s="43">
        <v>204.67</v>
      </c>
      <c r="Y1046" s="43">
        <v>204.67</v>
      </c>
    </row>
    <row r="1047" spans="1:25" ht="25.5" hidden="1" outlineLevel="1" x14ac:dyDescent="0.2">
      <c r="A1047" s="62" t="s">
        <v>211</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3.02059422</v>
      </c>
      <c r="C1048" s="43">
        <v>3.02059422</v>
      </c>
      <c r="D1048" s="43">
        <v>3.02059422</v>
      </c>
      <c r="E1048" s="43">
        <v>3.02059422</v>
      </c>
      <c r="F1048" s="43">
        <v>3.02059422</v>
      </c>
      <c r="G1048" s="43">
        <v>3.02059422</v>
      </c>
      <c r="H1048" s="43">
        <v>3.02059422</v>
      </c>
      <c r="I1048" s="43">
        <v>3.02059422</v>
      </c>
      <c r="J1048" s="43">
        <v>3.02059422</v>
      </c>
      <c r="K1048" s="43">
        <v>3.02059422</v>
      </c>
      <c r="L1048" s="43">
        <v>3.02059422</v>
      </c>
      <c r="M1048" s="43">
        <v>3.02059422</v>
      </c>
      <c r="N1048" s="43">
        <v>3.02059422</v>
      </c>
      <c r="O1048" s="43">
        <v>3.02059422</v>
      </c>
      <c r="P1048" s="43">
        <v>3.02059422</v>
      </c>
      <c r="Q1048" s="43">
        <v>3.02059422</v>
      </c>
      <c r="R1048" s="43">
        <v>3.02059422</v>
      </c>
      <c r="S1048" s="43">
        <v>3.02059422</v>
      </c>
      <c r="T1048" s="43">
        <v>3.02059422</v>
      </c>
      <c r="U1048" s="43">
        <v>3.02059422</v>
      </c>
      <c r="V1048" s="43">
        <v>3.02059422</v>
      </c>
      <c r="W1048" s="43">
        <v>3.02059422</v>
      </c>
      <c r="X1048" s="43">
        <v>3.02059422</v>
      </c>
      <c r="Y1048" s="43">
        <v>3.02059422</v>
      </c>
    </row>
    <row r="1049" spans="1:25" s="26" customFormat="1" ht="18.75" customHeight="1" collapsed="1" thickBot="1" x14ac:dyDescent="0.25">
      <c r="A1049" s="27">
        <v>23</v>
      </c>
      <c r="B1049" s="42">
        <v>906.02</v>
      </c>
      <c r="C1049" s="42">
        <v>960.7</v>
      </c>
      <c r="D1049" s="42">
        <v>994.54</v>
      </c>
      <c r="E1049" s="42">
        <v>1014.81</v>
      </c>
      <c r="F1049" s="42">
        <v>1025.79</v>
      </c>
      <c r="G1049" s="42">
        <v>1032.75</v>
      </c>
      <c r="H1049" s="42">
        <v>979.99</v>
      </c>
      <c r="I1049" s="42">
        <v>897.2</v>
      </c>
      <c r="J1049" s="42">
        <v>799.68</v>
      </c>
      <c r="K1049" s="42">
        <v>718.67</v>
      </c>
      <c r="L1049" s="42">
        <v>702.34</v>
      </c>
      <c r="M1049" s="42">
        <v>685.76</v>
      </c>
      <c r="N1049" s="42">
        <v>670.22</v>
      </c>
      <c r="O1049" s="42">
        <v>676.7</v>
      </c>
      <c r="P1049" s="42">
        <v>680.89</v>
      </c>
      <c r="Q1049" s="42">
        <v>684.74</v>
      </c>
      <c r="R1049" s="42">
        <v>680.75</v>
      </c>
      <c r="S1049" s="42">
        <v>675.09</v>
      </c>
      <c r="T1049" s="42">
        <v>678.96</v>
      </c>
      <c r="U1049" s="42">
        <v>683.31</v>
      </c>
      <c r="V1049" s="42">
        <v>703.5</v>
      </c>
      <c r="W1049" s="42">
        <v>759.54</v>
      </c>
      <c r="X1049" s="42">
        <v>804.56</v>
      </c>
      <c r="Y1049" s="42">
        <v>861.1</v>
      </c>
    </row>
    <row r="1050" spans="1:25" s="19" customFormat="1" ht="51" hidden="1" outlineLevel="1" x14ac:dyDescent="0.2">
      <c r="A1050" s="111" t="s">
        <v>70</v>
      </c>
      <c r="B1050" s="43">
        <v>626.95019229000002</v>
      </c>
      <c r="C1050" s="43">
        <v>681.6318334</v>
      </c>
      <c r="D1050" s="43">
        <v>715.47203389000003</v>
      </c>
      <c r="E1050" s="43">
        <v>735.73720302000004</v>
      </c>
      <c r="F1050" s="43">
        <v>746.71696833999999</v>
      </c>
      <c r="G1050" s="43">
        <v>753.67725201999997</v>
      </c>
      <c r="H1050" s="43">
        <v>700.92246999999998</v>
      </c>
      <c r="I1050" s="43">
        <v>618.13091464000001</v>
      </c>
      <c r="J1050" s="43">
        <v>520.60759583000004</v>
      </c>
      <c r="K1050" s="43">
        <v>439.59795771</v>
      </c>
      <c r="L1050" s="43">
        <v>423.27152991999998</v>
      </c>
      <c r="M1050" s="43">
        <v>406.68514492000003</v>
      </c>
      <c r="N1050" s="43">
        <v>391.14697682000002</v>
      </c>
      <c r="O1050" s="43">
        <v>397.63330468999999</v>
      </c>
      <c r="P1050" s="43">
        <v>401.82400337000001</v>
      </c>
      <c r="Q1050" s="43">
        <v>405.66998301000001</v>
      </c>
      <c r="R1050" s="43">
        <v>401.67683638</v>
      </c>
      <c r="S1050" s="43">
        <v>396.02343581000002</v>
      </c>
      <c r="T1050" s="43">
        <v>399.88789600000001</v>
      </c>
      <c r="U1050" s="43">
        <v>404.23633046999998</v>
      </c>
      <c r="V1050" s="43">
        <v>424.42647486999999</v>
      </c>
      <c r="W1050" s="43">
        <v>480.46645147999999</v>
      </c>
      <c r="X1050" s="43">
        <v>525.48875819</v>
      </c>
      <c r="Y1050" s="43">
        <v>582.02603020000004</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204.67</v>
      </c>
      <c r="C1053" s="43">
        <v>204.67</v>
      </c>
      <c r="D1053" s="43">
        <v>204.67</v>
      </c>
      <c r="E1053" s="43">
        <v>204.67</v>
      </c>
      <c r="F1053" s="43">
        <v>204.67</v>
      </c>
      <c r="G1053" s="43">
        <v>204.67</v>
      </c>
      <c r="H1053" s="43">
        <v>204.67</v>
      </c>
      <c r="I1053" s="43">
        <v>204.67</v>
      </c>
      <c r="J1053" s="43">
        <v>204.67</v>
      </c>
      <c r="K1053" s="43">
        <v>204.67</v>
      </c>
      <c r="L1053" s="43">
        <v>204.67</v>
      </c>
      <c r="M1053" s="43">
        <v>204.67</v>
      </c>
      <c r="N1053" s="43">
        <v>204.67</v>
      </c>
      <c r="O1053" s="43">
        <v>204.67</v>
      </c>
      <c r="P1053" s="43">
        <v>204.67</v>
      </c>
      <c r="Q1053" s="43">
        <v>204.67</v>
      </c>
      <c r="R1053" s="43">
        <v>204.67</v>
      </c>
      <c r="S1053" s="43">
        <v>204.67</v>
      </c>
      <c r="T1053" s="43">
        <v>204.67</v>
      </c>
      <c r="U1053" s="43">
        <v>204.67</v>
      </c>
      <c r="V1053" s="43">
        <v>204.67</v>
      </c>
      <c r="W1053" s="43">
        <v>204.67</v>
      </c>
      <c r="X1053" s="43">
        <v>204.67</v>
      </c>
      <c r="Y1053" s="43">
        <v>204.67</v>
      </c>
    </row>
    <row r="1054" spans="1:25" ht="25.5" hidden="1" outlineLevel="1" x14ac:dyDescent="0.2">
      <c r="A1054" s="62" t="s">
        <v>211</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3.02059422</v>
      </c>
      <c r="C1055" s="43">
        <v>3.02059422</v>
      </c>
      <c r="D1055" s="43">
        <v>3.02059422</v>
      </c>
      <c r="E1055" s="43">
        <v>3.02059422</v>
      </c>
      <c r="F1055" s="43">
        <v>3.02059422</v>
      </c>
      <c r="G1055" s="43">
        <v>3.02059422</v>
      </c>
      <c r="H1055" s="43">
        <v>3.02059422</v>
      </c>
      <c r="I1055" s="43">
        <v>3.02059422</v>
      </c>
      <c r="J1055" s="43">
        <v>3.02059422</v>
      </c>
      <c r="K1055" s="43">
        <v>3.02059422</v>
      </c>
      <c r="L1055" s="43">
        <v>3.02059422</v>
      </c>
      <c r="M1055" s="43">
        <v>3.02059422</v>
      </c>
      <c r="N1055" s="43">
        <v>3.02059422</v>
      </c>
      <c r="O1055" s="43">
        <v>3.02059422</v>
      </c>
      <c r="P1055" s="43">
        <v>3.02059422</v>
      </c>
      <c r="Q1055" s="43">
        <v>3.02059422</v>
      </c>
      <c r="R1055" s="43">
        <v>3.02059422</v>
      </c>
      <c r="S1055" s="43">
        <v>3.02059422</v>
      </c>
      <c r="T1055" s="43">
        <v>3.02059422</v>
      </c>
      <c r="U1055" s="43">
        <v>3.02059422</v>
      </c>
      <c r="V1055" s="43">
        <v>3.02059422</v>
      </c>
      <c r="W1055" s="43">
        <v>3.02059422</v>
      </c>
      <c r="X1055" s="43">
        <v>3.02059422</v>
      </c>
      <c r="Y1055" s="43">
        <v>3.02059422</v>
      </c>
    </row>
    <row r="1056" spans="1:25" s="26" customFormat="1" ht="18.75" customHeight="1" collapsed="1" thickBot="1" x14ac:dyDescent="0.25">
      <c r="A1056" s="27">
        <v>24</v>
      </c>
      <c r="B1056" s="42">
        <v>957.46</v>
      </c>
      <c r="C1056" s="42">
        <v>999.59</v>
      </c>
      <c r="D1056" s="42">
        <v>1040.68</v>
      </c>
      <c r="E1056" s="42">
        <v>1070.58</v>
      </c>
      <c r="F1056" s="42">
        <v>1083.52</v>
      </c>
      <c r="G1056" s="42">
        <v>1093.24</v>
      </c>
      <c r="H1056" s="42">
        <v>1041.75</v>
      </c>
      <c r="I1056" s="42">
        <v>965.65</v>
      </c>
      <c r="J1056" s="42">
        <v>840.36</v>
      </c>
      <c r="K1056" s="42">
        <v>735.53</v>
      </c>
      <c r="L1056" s="42">
        <v>698.8</v>
      </c>
      <c r="M1056" s="42">
        <v>692.49</v>
      </c>
      <c r="N1056" s="42">
        <v>686.05</v>
      </c>
      <c r="O1056" s="42">
        <v>696.45</v>
      </c>
      <c r="P1056" s="42">
        <v>698.32</v>
      </c>
      <c r="Q1056" s="42">
        <v>703.9</v>
      </c>
      <c r="R1056" s="42">
        <v>698.99</v>
      </c>
      <c r="S1056" s="42">
        <v>700.72</v>
      </c>
      <c r="T1056" s="42">
        <v>701.93</v>
      </c>
      <c r="U1056" s="42">
        <v>722.39</v>
      </c>
      <c r="V1056" s="42">
        <v>736.77</v>
      </c>
      <c r="W1056" s="42">
        <v>776.35</v>
      </c>
      <c r="X1056" s="42">
        <v>822.88</v>
      </c>
      <c r="Y1056" s="42">
        <v>899.73</v>
      </c>
    </row>
    <row r="1057" spans="1:25" s="19" customFormat="1" ht="51" hidden="1" outlineLevel="1" x14ac:dyDescent="0.2">
      <c r="A1057" s="111" t="s">
        <v>70</v>
      </c>
      <c r="B1057" s="43">
        <v>678.39386611999998</v>
      </c>
      <c r="C1057" s="43">
        <v>720.52030029000002</v>
      </c>
      <c r="D1057" s="43">
        <v>761.61438792000001</v>
      </c>
      <c r="E1057" s="43">
        <v>791.51132151000002</v>
      </c>
      <c r="F1057" s="43">
        <v>804.45424910999998</v>
      </c>
      <c r="G1057" s="43">
        <v>814.17111772999999</v>
      </c>
      <c r="H1057" s="43">
        <v>762.67872208999995</v>
      </c>
      <c r="I1057" s="43">
        <v>686.58112560999996</v>
      </c>
      <c r="J1057" s="43">
        <v>561.29221194000002</v>
      </c>
      <c r="K1057" s="43">
        <v>456.45555254999999</v>
      </c>
      <c r="L1057" s="43">
        <v>419.72636711000001</v>
      </c>
      <c r="M1057" s="43">
        <v>413.42102001000001</v>
      </c>
      <c r="N1057" s="43">
        <v>406.98111613999998</v>
      </c>
      <c r="O1057" s="43">
        <v>417.38475341999998</v>
      </c>
      <c r="P1057" s="43">
        <v>419.25004624000002</v>
      </c>
      <c r="Q1057" s="43">
        <v>424.82898355999998</v>
      </c>
      <c r="R1057" s="43">
        <v>419.91885335000001</v>
      </c>
      <c r="S1057" s="43">
        <v>421.65163508000001</v>
      </c>
      <c r="T1057" s="43">
        <v>422.86107781999999</v>
      </c>
      <c r="U1057" s="43">
        <v>443.31931899</v>
      </c>
      <c r="V1057" s="43">
        <v>457.70135503</v>
      </c>
      <c r="W1057" s="43">
        <v>497.27726582999998</v>
      </c>
      <c r="X1057" s="43">
        <v>543.81258084000001</v>
      </c>
      <c r="Y1057" s="43">
        <v>620.66325737</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204.67</v>
      </c>
      <c r="C1060" s="43">
        <v>204.67</v>
      </c>
      <c r="D1060" s="43">
        <v>204.67</v>
      </c>
      <c r="E1060" s="43">
        <v>204.67</v>
      </c>
      <c r="F1060" s="43">
        <v>204.67</v>
      </c>
      <c r="G1060" s="43">
        <v>204.67</v>
      </c>
      <c r="H1060" s="43">
        <v>204.67</v>
      </c>
      <c r="I1060" s="43">
        <v>204.67</v>
      </c>
      <c r="J1060" s="43">
        <v>204.67</v>
      </c>
      <c r="K1060" s="43">
        <v>204.67</v>
      </c>
      <c r="L1060" s="43">
        <v>204.67</v>
      </c>
      <c r="M1060" s="43">
        <v>204.67</v>
      </c>
      <c r="N1060" s="43">
        <v>204.67</v>
      </c>
      <c r="O1060" s="43">
        <v>204.67</v>
      </c>
      <c r="P1060" s="43">
        <v>204.67</v>
      </c>
      <c r="Q1060" s="43">
        <v>204.67</v>
      </c>
      <c r="R1060" s="43">
        <v>204.67</v>
      </c>
      <c r="S1060" s="43">
        <v>204.67</v>
      </c>
      <c r="T1060" s="43">
        <v>204.67</v>
      </c>
      <c r="U1060" s="43">
        <v>204.67</v>
      </c>
      <c r="V1060" s="43">
        <v>204.67</v>
      </c>
      <c r="W1060" s="43">
        <v>204.67</v>
      </c>
      <c r="X1060" s="43">
        <v>204.67</v>
      </c>
      <c r="Y1060" s="43">
        <v>204.67</v>
      </c>
    </row>
    <row r="1061" spans="1:25" ht="25.5" hidden="1" outlineLevel="1" x14ac:dyDescent="0.2">
      <c r="A1061" s="62" t="s">
        <v>211</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3.02059422</v>
      </c>
      <c r="C1062" s="43">
        <v>3.02059422</v>
      </c>
      <c r="D1062" s="43">
        <v>3.02059422</v>
      </c>
      <c r="E1062" s="43">
        <v>3.02059422</v>
      </c>
      <c r="F1062" s="43">
        <v>3.02059422</v>
      </c>
      <c r="G1062" s="43">
        <v>3.02059422</v>
      </c>
      <c r="H1062" s="43">
        <v>3.02059422</v>
      </c>
      <c r="I1062" s="43">
        <v>3.02059422</v>
      </c>
      <c r="J1062" s="43">
        <v>3.02059422</v>
      </c>
      <c r="K1062" s="43">
        <v>3.02059422</v>
      </c>
      <c r="L1062" s="43">
        <v>3.02059422</v>
      </c>
      <c r="M1062" s="43">
        <v>3.02059422</v>
      </c>
      <c r="N1062" s="43">
        <v>3.02059422</v>
      </c>
      <c r="O1062" s="43">
        <v>3.02059422</v>
      </c>
      <c r="P1062" s="43">
        <v>3.02059422</v>
      </c>
      <c r="Q1062" s="43">
        <v>3.02059422</v>
      </c>
      <c r="R1062" s="43">
        <v>3.02059422</v>
      </c>
      <c r="S1062" s="43">
        <v>3.02059422</v>
      </c>
      <c r="T1062" s="43">
        <v>3.02059422</v>
      </c>
      <c r="U1062" s="43">
        <v>3.02059422</v>
      </c>
      <c r="V1062" s="43">
        <v>3.02059422</v>
      </c>
      <c r="W1062" s="43">
        <v>3.02059422</v>
      </c>
      <c r="X1062" s="43">
        <v>3.02059422</v>
      </c>
      <c r="Y1062" s="43">
        <v>3.02059422</v>
      </c>
    </row>
    <row r="1063" spans="1:25" s="26" customFormat="1" ht="18.75" customHeight="1" collapsed="1" thickBot="1" x14ac:dyDescent="0.25">
      <c r="A1063" s="27">
        <v>25</v>
      </c>
      <c r="B1063" s="42">
        <v>906.35</v>
      </c>
      <c r="C1063" s="42">
        <v>975.57</v>
      </c>
      <c r="D1063" s="42">
        <v>997.35</v>
      </c>
      <c r="E1063" s="42">
        <v>986.78</v>
      </c>
      <c r="F1063" s="42">
        <v>1005.06</v>
      </c>
      <c r="G1063" s="42">
        <v>998.78</v>
      </c>
      <c r="H1063" s="42">
        <v>935.46</v>
      </c>
      <c r="I1063" s="42">
        <v>824.68</v>
      </c>
      <c r="J1063" s="42">
        <v>722.38</v>
      </c>
      <c r="K1063" s="42">
        <v>683.72</v>
      </c>
      <c r="L1063" s="42">
        <v>737.06</v>
      </c>
      <c r="M1063" s="42">
        <v>740.94</v>
      </c>
      <c r="N1063" s="42">
        <v>723.47</v>
      </c>
      <c r="O1063" s="42">
        <v>729.43</v>
      </c>
      <c r="P1063" s="42">
        <v>732.05</v>
      </c>
      <c r="Q1063" s="42">
        <v>725.37</v>
      </c>
      <c r="R1063" s="42">
        <v>727.72</v>
      </c>
      <c r="S1063" s="42">
        <v>722.65</v>
      </c>
      <c r="T1063" s="42">
        <v>669.34</v>
      </c>
      <c r="U1063" s="42">
        <v>669.93</v>
      </c>
      <c r="V1063" s="42">
        <v>671.97</v>
      </c>
      <c r="W1063" s="42">
        <v>722.09</v>
      </c>
      <c r="X1063" s="42">
        <v>750.36</v>
      </c>
      <c r="Y1063" s="42">
        <v>804</v>
      </c>
    </row>
    <row r="1064" spans="1:25" s="19" customFormat="1" ht="48" hidden="1" customHeight="1" outlineLevel="1" x14ac:dyDescent="0.2">
      <c r="A1064" s="16" t="s">
        <v>70</v>
      </c>
      <c r="B1064" s="43">
        <v>627.28088329000002</v>
      </c>
      <c r="C1064" s="43">
        <v>696.50313102999996</v>
      </c>
      <c r="D1064" s="43">
        <v>718.28407679999998</v>
      </c>
      <c r="E1064" s="43">
        <v>707.70769469000004</v>
      </c>
      <c r="F1064" s="43">
        <v>725.98616195</v>
      </c>
      <c r="G1064" s="43">
        <v>719.70876750000002</v>
      </c>
      <c r="H1064" s="43">
        <v>656.38911660999997</v>
      </c>
      <c r="I1064" s="43">
        <v>545.61165643000004</v>
      </c>
      <c r="J1064" s="43">
        <v>443.31128358000001</v>
      </c>
      <c r="K1064" s="43">
        <v>404.64853450999999</v>
      </c>
      <c r="L1064" s="43">
        <v>457.98812192999998</v>
      </c>
      <c r="M1064" s="43">
        <v>461.86877965000002</v>
      </c>
      <c r="N1064" s="43">
        <v>444.39725530999999</v>
      </c>
      <c r="O1064" s="43">
        <v>450.35661209</v>
      </c>
      <c r="P1064" s="43">
        <v>452.9767301</v>
      </c>
      <c r="Q1064" s="43">
        <v>446.30307634000002</v>
      </c>
      <c r="R1064" s="43">
        <v>448.64539198</v>
      </c>
      <c r="S1064" s="43">
        <v>443.58431057000001</v>
      </c>
      <c r="T1064" s="43">
        <v>390.26881608000002</v>
      </c>
      <c r="U1064" s="43">
        <v>390.85854596000001</v>
      </c>
      <c r="V1064" s="43">
        <v>392.89858418</v>
      </c>
      <c r="W1064" s="43">
        <v>443.02189867999999</v>
      </c>
      <c r="X1064" s="43">
        <v>471.28701867000001</v>
      </c>
      <c r="Y1064" s="43">
        <v>524.93498277000003</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204.67</v>
      </c>
      <c r="C1067" s="43">
        <v>204.67</v>
      </c>
      <c r="D1067" s="43">
        <v>204.67</v>
      </c>
      <c r="E1067" s="43">
        <v>204.67</v>
      </c>
      <c r="F1067" s="43">
        <v>204.67</v>
      </c>
      <c r="G1067" s="43">
        <v>204.67</v>
      </c>
      <c r="H1067" s="43">
        <v>204.67</v>
      </c>
      <c r="I1067" s="43">
        <v>204.67</v>
      </c>
      <c r="J1067" s="43">
        <v>204.67</v>
      </c>
      <c r="K1067" s="43">
        <v>204.67</v>
      </c>
      <c r="L1067" s="43">
        <v>204.67</v>
      </c>
      <c r="M1067" s="43">
        <v>204.67</v>
      </c>
      <c r="N1067" s="43">
        <v>204.67</v>
      </c>
      <c r="O1067" s="43">
        <v>204.67</v>
      </c>
      <c r="P1067" s="43">
        <v>204.67</v>
      </c>
      <c r="Q1067" s="43">
        <v>204.67</v>
      </c>
      <c r="R1067" s="43">
        <v>204.67</v>
      </c>
      <c r="S1067" s="43">
        <v>204.67</v>
      </c>
      <c r="T1067" s="43">
        <v>204.67</v>
      </c>
      <c r="U1067" s="43">
        <v>204.67</v>
      </c>
      <c r="V1067" s="43">
        <v>204.67</v>
      </c>
      <c r="W1067" s="43">
        <v>204.67</v>
      </c>
      <c r="X1067" s="43">
        <v>204.67</v>
      </c>
      <c r="Y1067" s="43">
        <v>204.67</v>
      </c>
    </row>
    <row r="1068" spans="1:25" ht="25.5" hidden="1" outlineLevel="1" x14ac:dyDescent="0.2">
      <c r="A1068" s="62" t="s">
        <v>211</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3.02059422</v>
      </c>
      <c r="C1069" s="43">
        <v>3.02059422</v>
      </c>
      <c r="D1069" s="43">
        <v>3.02059422</v>
      </c>
      <c r="E1069" s="43">
        <v>3.02059422</v>
      </c>
      <c r="F1069" s="43">
        <v>3.02059422</v>
      </c>
      <c r="G1069" s="43">
        <v>3.02059422</v>
      </c>
      <c r="H1069" s="43">
        <v>3.02059422</v>
      </c>
      <c r="I1069" s="43">
        <v>3.02059422</v>
      </c>
      <c r="J1069" s="43">
        <v>3.02059422</v>
      </c>
      <c r="K1069" s="43">
        <v>3.02059422</v>
      </c>
      <c r="L1069" s="43">
        <v>3.02059422</v>
      </c>
      <c r="M1069" s="43">
        <v>3.02059422</v>
      </c>
      <c r="N1069" s="43">
        <v>3.02059422</v>
      </c>
      <c r="O1069" s="43">
        <v>3.02059422</v>
      </c>
      <c r="P1069" s="43">
        <v>3.02059422</v>
      </c>
      <c r="Q1069" s="43">
        <v>3.02059422</v>
      </c>
      <c r="R1069" s="43">
        <v>3.02059422</v>
      </c>
      <c r="S1069" s="43">
        <v>3.02059422</v>
      </c>
      <c r="T1069" s="43">
        <v>3.02059422</v>
      </c>
      <c r="U1069" s="43">
        <v>3.02059422</v>
      </c>
      <c r="V1069" s="43">
        <v>3.02059422</v>
      </c>
      <c r="W1069" s="43">
        <v>3.02059422</v>
      </c>
      <c r="X1069" s="43">
        <v>3.02059422</v>
      </c>
      <c r="Y1069" s="43">
        <v>3.02059422</v>
      </c>
    </row>
    <row r="1070" spans="1:25" s="26" customFormat="1" ht="18.75" customHeight="1" collapsed="1" thickBot="1" x14ac:dyDescent="0.25">
      <c r="A1070" s="28">
        <v>26</v>
      </c>
      <c r="B1070" s="42">
        <v>961.42</v>
      </c>
      <c r="C1070" s="42">
        <v>1017.24</v>
      </c>
      <c r="D1070" s="42">
        <v>1051.44</v>
      </c>
      <c r="E1070" s="42">
        <v>1052.98</v>
      </c>
      <c r="F1070" s="42">
        <v>1052.83</v>
      </c>
      <c r="G1070" s="42">
        <v>1044.96</v>
      </c>
      <c r="H1070" s="42">
        <v>1001.84</v>
      </c>
      <c r="I1070" s="42">
        <v>903.34</v>
      </c>
      <c r="J1070" s="42">
        <v>859.13</v>
      </c>
      <c r="K1070" s="42">
        <v>804.86</v>
      </c>
      <c r="L1070" s="42">
        <v>791.09</v>
      </c>
      <c r="M1070" s="42">
        <v>771.74</v>
      </c>
      <c r="N1070" s="42">
        <v>774.6</v>
      </c>
      <c r="O1070" s="42">
        <v>753.11</v>
      </c>
      <c r="P1070" s="42">
        <v>751.63</v>
      </c>
      <c r="Q1070" s="42">
        <v>739.67</v>
      </c>
      <c r="R1070" s="42">
        <v>740.53</v>
      </c>
      <c r="S1070" s="42">
        <v>740.45</v>
      </c>
      <c r="T1070" s="42">
        <v>750.85</v>
      </c>
      <c r="U1070" s="42">
        <v>762.86</v>
      </c>
      <c r="V1070" s="42">
        <v>831.23</v>
      </c>
      <c r="W1070" s="42">
        <v>942.76</v>
      </c>
      <c r="X1070" s="42">
        <v>969.02</v>
      </c>
      <c r="Y1070" s="42">
        <v>936.27</v>
      </c>
    </row>
    <row r="1071" spans="1:25" s="19" customFormat="1" ht="51" hidden="1" outlineLevel="1" x14ac:dyDescent="0.2">
      <c r="A1071" s="16" t="s">
        <v>70</v>
      </c>
      <c r="B1071" s="43">
        <v>682.35420498999997</v>
      </c>
      <c r="C1071" s="43">
        <v>738.16949651000004</v>
      </c>
      <c r="D1071" s="43">
        <v>772.37151372999995</v>
      </c>
      <c r="E1071" s="43">
        <v>773.90946133</v>
      </c>
      <c r="F1071" s="43">
        <v>773.75718173999996</v>
      </c>
      <c r="G1071" s="43">
        <v>765.89363934000005</v>
      </c>
      <c r="H1071" s="43">
        <v>722.77478239000004</v>
      </c>
      <c r="I1071" s="43">
        <v>624.26679816000001</v>
      </c>
      <c r="J1071" s="43">
        <v>580.05555702000004</v>
      </c>
      <c r="K1071" s="43">
        <v>525.78918162000002</v>
      </c>
      <c r="L1071" s="43">
        <v>512.01676023000005</v>
      </c>
      <c r="M1071" s="43">
        <v>492.66621765000002</v>
      </c>
      <c r="N1071" s="43">
        <v>495.53345315000001</v>
      </c>
      <c r="O1071" s="43">
        <v>474.04093419999998</v>
      </c>
      <c r="P1071" s="43">
        <v>472.55611447000001</v>
      </c>
      <c r="Q1071" s="43">
        <v>460.59520250999998</v>
      </c>
      <c r="R1071" s="43">
        <v>461.46504619000001</v>
      </c>
      <c r="S1071" s="43">
        <v>461.37602908999997</v>
      </c>
      <c r="T1071" s="43">
        <v>471.77595682999998</v>
      </c>
      <c r="U1071" s="43">
        <v>483.79282943999999</v>
      </c>
      <c r="V1071" s="43">
        <v>552.16441130999999</v>
      </c>
      <c r="W1071" s="43">
        <v>663.69240034999996</v>
      </c>
      <c r="X1071" s="43">
        <v>689.94644407999999</v>
      </c>
      <c r="Y1071" s="43">
        <v>657.19982233999997</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204.67</v>
      </c>
      <c r="C1074" s="43">
        <v>204.67</v>
      </c>
      <c r="D1074" s="43">
        <v>204.67</v>
      </c>
      <c r="E1074" s="43">
        <v>204.67</v>
      </c>
      <c r="F1074" s="43">
        <v>204.67</v>
      </c>
      <c r="G1074" s="43">
        <v>204.67</v>
      </c>
      <c r="H1074" s="43">
        <v>204.67</v>
      </c>
      <c r="I1074" s="43">
        <v>204.67</v>
      </c>
      <c r="J1074" s="43">
        <v>204.67</v>
      </c>
      <c r="K1074" s="43">
        <v>204.67</v>
      </c>
      <c r="L1074" s="43">
        <v>204.67</v>
      </c>
      <c r="M1074" s="43">
        <v>204.67</v>
      </c>
      <c r="N1074" s="43">
        <v>204.67</v>
      </c>
      <c r="O1074" s="43">
        <v>204.67</v>
      </c>
      <c r="P1074" s="43">
        <v>204.67</v>
      </c>
      <c r="Q1074" s="43">
        <v>204.67</v>
      </c>
      <c r="R1074" s="43">
        <v>204.67</v>
      </c>
      <c r="S1074" s="43">
        <v>204.67</v>
      </c>
      <c r="T1074" s="43">
        <v>204.67</v>
      </c>
      <c r="U1074" s="43">
        <v>204.67</v>
      </c>
      <c r="V1074" s="43">
        <v>204.67</v>
      </c>
      <c r="W1074" s="43">
        <v>204.67</v>
      </c>
      <c r="X1074" s="43">
        <v>204.67</v>
      </c>
      <c r="Y1074" s="43">
        <v>204.67</v>
      </c>
    </row>
    <row r="1075" spans="1:25" ht="25.5" hidden="1" outlineLevel="1" x14ac:dyDescent="0.2">
      <c r="A1075" s="62" t="s">
        <v>211</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3.02059422</v>
      </c>
      <c r="C1076" s="43">
        <v>3.02059422</v>
      </c>
      <c r="D1076" s="43">
        <v>3.02059422</v>
      </c>
      <c r="E1076" s="43">
        <v>3.02059422</v>
      </c>
      <c r="F1076" s="43">
        <v>3.02059422</v>
      </c>
      <c r="G1076" s="43">
        <v>3.02059422</v>
      </c>
      <c r="H1076" s="43">
        <v>3.02059422</v>
      </c>
      <c r="I1076" s="43">
        <v>3.02059422</v>
      </c>
      <c r="J1076" s="43">
        <v>3.02059422</v>
      </c>
      <c r="K1076" s="43">
        <v>3.02059422</v>
      </c>
      <c r="L1076" s="43">
        <v>3.02059422</v>
      </c>
      <c r="M1076" s="43">
        <v>3.02059422</v>
      </c>
      <c r="N1076" s="43">
        <v>3.02059422</v>
      </c>
      <c r="O1076" s="43">
        <v>3.02059422</v>
      </c>
      <c r="P1076" s="43">
        <v>3.02059422</v>
      </c>
      <c r="Q1076" s="43">
        <v>3.02059422</v>
      </c>
      <c r="R1076" s="43">
        <v>3.02059422</v>
      </c>
      <c r="S1076" s="43">
        <v>3.02059422</v>
      </c>
      <c r="T1076" s="43">
        <v>3.02059422</v>
      </c>
      <c r="U1076" s="43">
        <v>3.02059422</v>
      </c>
      <c r="V1076" s="43">
        <v>3.02059422</v>
      </c>
      <c r="W1076" s="43">
        <v>3.02059422</v>
      </c>
      <c r="X1076" s="43">
        <v>3.02059422</v>
      </c>
      <c r="Y1076" s="43">
        <v>3.02059422</v>
      </c>
    </row>
    <row r="1077" spans="1:25" s="26" customFormat="1" ht="18.75" customHeight="1" collapsed="1" thickBot="1" x14ac:dyDescent="0.25">
      <c r="A1077" s="27">
        <v>27</v>
      </c>
      <c r="B1077" s="42">
        <v>910.86</v>
      </c>
      <c r="C1077" s="42">
        <v>960.78</v>
      </c>
      <c r="D1077" s="42">
        <v>989.12</v>
      </c>
      <c r="E1077" s="42">
        <v>1001.97</v>
      </c>
      <c r="F1077" s="42">
        <v>1017.56</v>
      </c>
      <c r="G1077" s="42">
        <v>1009.86</v>
      </c>
      <c r="H1077" s="42">
        <v>973.05</v>
      </c>
      <c r="I1077" s="42">
        <v>918.67</v>
      </c>
      <c r="J1077" s="42">
        <v>888.63</v>
      </c>
      <c r="K1077" s="42">
        <v>852.36</v>
      </c>
      <c r="L1077" s="42">
        <v>845.63</v>
      </c>
      <c r="M1077" s="42">
        <v>826.3</v>
      </c>
      <c r="N1077" s="42">
        <v>828.47</v>
      </c>
      <c r="O1077" s="42">
        <v>815.08</v>
      </c>
      <c r="P1077" s="42">
        <v>801.89</v>
      </c>
      <c r="Q1077" s="42">
        <v>797.46</v>
      </c>
      <c r="R1077" s="42">
        <v>781.87</v>
      </c>
      <c r="S1077" s="42">
        <v>794.46</v>
      </c>
      <c r="T1077" s="42">
        <v>801.91</v>
      </c>
      <c r="U1077" s="42">
        <v>813.27</v>
      </c>
      <c r="V1077" s="42">
        <v>832.52</v>
      </c>
      <c r="W1077" s="42">
        <v>858.05</v>
      </c>
      <c r="X1077" s="42">
        <v>871.31</v>
      </c>
      <c r="Y1077" s="42">
        <v>899.09</v>
      </c>
    </row>
    <row r="1078" spans="1:25" s="19" customFormat="1" ht="51" hidden="1" outlineLevel="1" x14ac:dyDescent="0.2">
      <c r="A1078" s="111" t="s">
        <v>70</v>
      </c>
      <c r="B1078" s="43">
        <v>631.79383003999999</v>
      </c>
      <c r="C1078" s="43">
        <v>681.71423030999995</v>
      </c>
      <c r="D1078" s="43">
        <v>710.04842781000002</v>
      </c>
      <c r="E1078" s="43">
        <v>722.89675401</v>
      </c>
      <c r="F1078" s="43">
        <v>738.49419604000002</v>
      </c>
      <c r="G1078" s="43">
        <v>730.79126312000005</v>
      </c>
      <c r="H1078" s="43">
        <v>693.97632572999999</v>
      </c>
      <c r="I1078" s="43">
        <v>639.60157108999999</v>
      </c>
      <c r="J1078" s="43">
        <v>609.55952321999996</v>
      </c>
      <c r="K1078" s="43">
        <v>573.29242968999995</v>
      </c>
      <c r="L1078" s="43">
        <v>566.55969159000006</v>
      </c>
      <c r="M1078" s="43">
        <v>547.22644757</v>
      </c>
      <c r="N1078" s="43">
        <v>549.40343044999997</v>
      </c>
      <c r="O1078" s="43">
        <v>536.01417370000001</v>
      </c>
      <c r="P1078" s="43">
        <v>522.81660060000002</v>
      </c>
      <c r="Q1078" s="43">
        <v>518.38612777000003</v>
      </c>
      <c r="R1078" s="43">
        <v>502.80301995999997</v>
      </c>
      <c r="S1078" s="43">
        <v>515.38689412999997</v>
      </c>
      <c r="T1078" s="43">
        <v>522.83775785</v>
      </c>
      <c r="U1078" s="43">
        <v>534.19684802999996</v>
      </c>
      <c r="V1078" s="43">
        <v>553.44513303999997</v>
      </c>
      <c r="W1078" s="43">
        <v>578.97566605999998</v>
      </c>
      <c r="X1078" s="43">
        <v>592.23748191000004</v>
      </c>
      <c r="Y1078" s="43">
        <v>620.02237012000001</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204.67</v>
      </c>
      <c r="C1081" s="43">
        <v>204.67</v>
      </c>
      <c r="D1081" s="43">
        <v>204.67</v>
      </c>
      <c r="E1081" s="43">
        <v>204.67</v>
      </c>
      <c r="F1081" s="43">
        <v>204.67</v>
      </c>
      <c r="G1081" s="43">
        <v>204.67</v>
      </c>
      <c r="H1081" s="43">
        <v>204.67</v>
      </c>
      <c r="I1081" s="43">
        <v>204.67</v>
      </c>
      <c r="J1081" s="43">
        <v>204.67</v>
      </c>
      <c r="K1081" s="43">
        <v>204.67</v>
      </c>
      <c r="L1081" s="43">
        <v>204.67</v>
      </c>
      <c r="M1081" s="43">
        <v>204.67</v>
      </c>
      <c r="N1081" s="43">
        <v>204.67</v>
      </c>
      <c r="O1081" s="43">
        <v>204.67</v>
      </c>
      <c r="P1081" s="43">
        <v>204.67</v>
      </c>
      <c r="Q1081" s="43">
        <v>204.67</v>
      </c>
      <c r="R1081" s="43">
        <v>204.67</v>
      </c>
      <c r="S1081" s="43">
        <v>204.67</v>
      </c>
      <c r="T1081" s="43">
        <v>204.67</v>
      </c>
      <c r="U1081" s="43">
        <v>204.67</v>
      </c>
      <c r="V1081" s="43">
        <v>204.67</v>
      </c>
      <c r="W1081" s="43">
        <v>204.67</v>
      </c>
      <c r="X1081" s="43">
        <v>204.67</v>
      </c>
      <c r="Y1081" s="43">
        <v>204.67</v>
      </c>
    </row>
    <row r="1082" spans="1:25" ht="25.5" hidden="1" outlineLevel="1" x14ac:dyDescent="0.2">
      <c r="A1082" s="62" t="s">
        <v>211</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3.02059422</v>
      </c>
      <c r="C1083" s="43">
        <v>3.02059422</v>
      </c>
      <c r="D1083" s="43">
        <v>3.02059422</v>
      </c>
      <c r="E1083" s="43">
        <v>3.02059422</v>
      </c>
      <c r="F1083" s="43">
        <v>3.02059422</v>
      </c>
      <c r="G1083" s="43">
        <v>3.02059422</v>
      </c>
      <c r="H1083" s="43">
        <v>3.02059422</v>
      </c>
      <c r="I1083" s="43">
        <v>3.02059422</v>
      </c>
      <c r="J1083" s="43">
        <v>3.02059422</v>
      </c>
      <c r="K1083" s="43">
        <v>3.02059422</v>
      </c>
      <c r="L1083" s="43">
        <v>3.02059422</v>
      </c>
      <c r="M1083" s="43">
        <v>3.02059422</v>
      </c>
      <c r="N1083" s="43">
        <v>3.02059422</v>
      </c>
      <c r="O1083" s="43">
        <v>3.02059422</v>
      </c>
      <c r="P1083" s="43">
        <v>3.02059422</v>
      </c>
      <c r="Q1083" s="43">
        <v>3.02059422</v>
      </c>
      <c r="R1083" s="43">
        <v>3.02059422</v>
      </c>
      <c r="S1083" s="43">
        <v>3.02059422</v>
      </c>
      <c r="T1083" s="43">
        <v>3.02059422</v>
      </c>
      <c r="U1083" s="43">
        <v>3.02059422</v>
      </c>
      <c r="V1083" s="43">
        <v>3.02059422</v>
      </c>
      <c r="W1083" s="43">
        <v>3.02059422</v>
      </c>
      <c r="X1083" s="43">
        <v>3.02059422</v>
      </c>
      <c r="Y1083" s="43">
        <v>3.02059422</v>
      </c>
    </row>
    <row r="1084" spans="1:25" s="26" customFormat="1" ht="18.75" customHeight="1" collapsed="1" thickBot="1" x14ac:dyDescent="0.25">
      <c r="A1084" s="27">
        <v>28</v>
      </c>
      <c r="B1084" s="42">
        <v>929.79</v>
      </c>
      <c r="C1084" s="42">
        <v>994.36</v>
      </c>
      <c r="D1084" s="42">
        <v>1050.0899999999999</v>
      </c>
      <c r="E1084" s="42">
        <v>1023.85</v>
      </c>
      <c r="F1084" s="42">
        <v>1061</v>
      </c>
      <c r="G1084" s="42">
        <v>1044.1199999999999</v>
      </c>
      <c r="H1084" s="42">
        <v>969.1</v>
      </c>
      <c r="I1084" s="42">
        <v>937.02</v>
      </c>
      <c r="J1084" s="42">
        <v>864.75</v>
      </c>
      <c r="K1084" s="42">
        <v>903.9</v>
      </c>
      <c r="L1084" s="42">
        <v>908.44</v>
      </c>
      <c r="M1084" s="42">
        <v>912.6</v>
      </c>
      <c r="N1084" s="42">
        <v>904.28</v>
      </c>
      <c r="O1084" s="42">
        <v>885.14</v>
      </c>
      <c r="P1084" s="42">
        <v>877.7</v>
      </c>
      <c r="Q1084" s="42">
        <v>872.15</v>
      </c>
      <c r="R1084" s="42">
        <v>870.29</v>
      </c>
      <c r="S1084" s="42">
        <v>872.66</v>
      </c>
      <c r="T1084" s="42">
        <v>867.52</v>
      </c>
      <c r="U1084" s="42">
        <v>876.43</v>
      </c>
      <c r="V1084" s="42">
        <v>878.18</v>
      </c>
      <c r="W1084" s="42">
        <v>871.36</v>
      </c>
      <c r="X1084" s="42">
        <v>894.53</v>
      </c>
      <c r="Y1084" s="42">
        <v>902.88</v>
      </c>
    </row>
    <row r="1085" spans="1:25" s="19" customFormat="1" ht="51" hidden="1" outlineLevel="1" x14ac:dyDescent="0.2">
      <c r="A1085" s="111" t="s">
        <v>70</v>
      </c>
      <c r="B1085" s="43">
        <v>650.72138364</v>
      </c>
      <c r="C1085" s="43">
        <v>715.28894439999999</v>
      </c>
      <c r="D1085" s="43">
        <v>771.01581552000005</v>
      </c>
      <c r="E1085" s="43">
        <v>744.77605295000001</v>
      </c>
      <c r="F1085" s="43">
        <v>781.93313103000003</v>
      </c>
      <c r="G1085" s="43">
        <v>765.05384916000003</v>
      </c>
      <c r="H1085" s="43">
        <v>690.03275537000002</v>
      </c>
      <c r="I1085" s="43">
        <v>657.95402356</v>
      </c>
      <c r="J1085" s="43">
        <v>585.68117157999995</v>
      </c>
      <c r="K1085" s="43">
        <v>624.83103524000001</v>
      </c>
      <c r="L1085" s="43">
        <v>629.36754960999997</v>
      </c>
      <c r="M1085" s="43">
        <v>633.52857523</v>
      </c>
      <c r="N1085" s="43">
        <v>625.21152493</v>
      </c>
      <c r="O1085" s="43">
        <v>606.06650314000001</v>
      </c>
      <c r="P1085" s="43">
        <v>598.63459458</v>
      </c>
      <c r="Q1085" s="43">
        <v>593.08439618</v>
      </c>
      <c r="R1085" s="43">
        <v>591.22197093</v>
      </c>
      <c r="S1085" s="43">
        <v>593.59178745999998</v>
      </c>
      <c r="T1085" s="43">
        <v>588.45062771000005</v>
      </c>
      <c r="U1085" s="43">
        <v>597.36002406</v>
      </c>
      <c r="V1085" s="43">
        <v>599.11212947000001</v>
      </c>
      <c r="W1085" s="43">
        <v>592.28700443000002</v>
      </c>
      <c r="X1085" s="43">
        <v>615.45745877000002</v>
      </c>
      <c r="Y1085" s="43">
        <v>623.80996290999997</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204.67</v>
      </c>
      <c r="C1088" s="43">
        <v>204.67</v>
      </c>
      <c r="D1088" s="43">
        <v>204.67</v>
      </c>
      <c r="E1088" s="43">
        <v>204.67</v>
      </c>
      <c r="F1088" s="43">
        <v>204.67</v>
      </c>
      <c r="G1088" s="43">
        <v>204.67</v>
      </c>
      <c r="H1088" s="43">
        <v>204.67</v>
      </c>
      <c r="I1088" s="43">
        <v>204.67</v>
      </c>
      <c r="J1088" s="43">
        <v>204.67</v>
      </c>
      <c r="K1088" s="43">
        <v>204.67</v>
      </c>
      <c r="L1088" s="43">
        <v>204.67</v>
      </c>
      <c r="M1088" s="43">
        <v>204.67</v>
      </c>
      <c r="N1088" s="43">
        <v>204.67</v>
      </c>
      <c r="O1088" s="43">
        <v>204.67</v>
      </c>
      <c r="P1088" s="43">
        <v>204.67</v>
      </c>
      <c r="Q1088" s="43">
        <v>204.67</v>
      </c>
      <c r="R1088" s="43">
        <v>204.67</v>
      </c>
      <c r="S1088" s="43">
        <v>204.67</v>
      </c>
      <c r="T1088" s="43">
        <v>204.67</v>
      </c>
      <c r="U1088" s="43">
        <v>204.67</v>
      </c>
      <c r="V1088" s="43">
        <v>204.67</v>
      </c>
      <c r="W1088" s="43">
        <v>204.67</v>
      </c>
      <c r="X1088" s="43">
        <v>204.67</v>
      </c>
      <c r="Y1088" s="43">
        <v>204.67</v>
      </c>
    </row>
    <row r="1089" spans="1:25" ht="25.5" hidden="1" outlineLevel="1" x14ac:dyDescent="0.2">
      <c r="A1089" s="62" t="s">
        <v>211</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3.02059422</v>
      </c>
      <c r="C1090" s="43">
        <v>3.02059422</v>
      </c>
      <c r="D1090" s="43">
        <v>3.02059422</v>
      </c>
      <c r="E1090" s="43">
        <v>3.02059422</v>
      </c>
      <c r="F1090" s="43">
        <v>3.02059422</v>
      </c>
      <c r="G1090" s="43">
        <v>3.02059422</v>
      </c>
      <c r="H1090" s="43">
        <v>3.02059422</v>
      </c>
      <c r="I1090" s="43">
        <v>3.02059422</v>
      </c>
      <c r="J1090" s="43">
        <v>3.02059422</v>
      </c>
      <c r="K1090" s="43">
        <v>3.02059422</v>
      </c>
      <c r="L1090" s="43">
        <v>3.02059422</v>
      </c>
      <c r="M1090" s="43">
        <v>3.02059422</v>
      </c>
      <c r="N1090" s="43">
        <v>3.02059422</v>
      </c>
      <c r="O1090" s="43">
        <v>3.02059422</v>
      </c>
      <c r="P1090" s="43">
        <v>3.02059422</v>
      </c>
      <c r="Q1090" s="43">
        <v>3.02059422</v>
      </c>
      <c r="R1090" s="43">
        <v>3.02059422</v>
      </c>
      <c r="S1090" s="43">
        <v>3.02059422</v>
      </c>
      <c r="T1090" s="43">
        <v>3.02059422</v>
      </c>
      <c r="U1090" s="43">
        <v>3.02059422</v>
      </c>
      <c r="V1090" s="43">
        <v>3.02059422</v>
      </c>
      <c r="W1090" s="43">
        <v>3.02059422</v>
      </c>
      <c r="X1090" s="43">
        <v>3.02059422</v>
      </c>
      <c r="Y1090" s="43">
        <v>3.02059422</v>
      </c>
    </row>
    <row r="1091" spans="1:25" s="26" customFormat="1" ht="18.75" customHeight="1" collapsed="1" thickBot="1" x14ac:dyDescent="0.25">
      <c r="A1091" s="27">
        <v>29</v>
      </c>
      <c r="B1091" s="42">
        <v>965.69</v>
      </c>
      <c r="C1091" s="42">
        <v>1040.48</v>
      </c>
      <c r="D1091" s="42">
        <v>1064.67</v>
      </c>
      <c r="E1091" s="42">
        <v>1044.58</v>
      </c>
      <c r="F1091" s="42">
        <v>1054.55</v>
      </c>
      <c r="G1091" s="42">
        <v>1081.92</v>
      </c>
      <c r="H1091" s="42">
        <v>1015.02</v>
      </c>
      <c r="I1091" s="42">
        <v>933.69</v>
      </c>
      <c r="J1091" s="42">
        <v>879.02</v>
      </c>
      <c r="K1091" s="42">
        <v>861.73</v>
      </c>
      <c r="L1091" s="42">
        <v>857.65</v>
      </c>
      <c r="M1091" s="42">
        <v>843.81</v>
      </c>
      <c r="N1091" s="42">
        <v>842.27</v>
      </c>
      <c r="O1091" s="42">
        <v>839.73</v>
      </c>
      <c r="P1091" s="42">
        <v>839.35</v>
      </c>
      <c r="Q1091" s="42">
        <v>841.24</v>
      </c>
      <c r="R1091" s="42">
        <v>846.17</v>
      </c>
      <c r="S1091" s="42">
        <v>851.33</v>
      </c>
      <c r="T1091" s="42">
        <v>837.49</v>
      </c>
      <c r="U1091" s="42">
        <v>841.8</v>
      </c>
      <c r="V1091" s="42">
        <v>789.09</v>
      </c>
      <c r="W1091" s="42">
        <v>772.35</v>
      </c>
      <c r="X1091" s="42">
        <v>794.51</v>
      </c>
      <c r="Y1091" s="42">
        <v>850.36</v>
      </c>
    </row>
    <row r="1092" spans="1:25" s="19" customFormat="1" ht="51" hidden="1" outlineLevel="1" x14ac:dyDescent="0.2">
      <c r="A1092" s="16" t="s">
        <v>70</v>
      </c>
      <c r="B1092" s="43">
        <v>686.62186811000004</v>
      </c>
      <c r="C1092" s="43">
        <v>761.41296957999998</v>
      </c>
      <c r="D1092" s="43">
        <v>785.59674529999995</v>
      </c>
      <c r="E1092" s="43">
        <v>765.50886864999995</v>
      </c>
      <c r="F1092" s="43">
        <v>775.47833114000002</v>
      </c>
      <c r="G1092" s="43">
        <v>802.84742295000001</v>
      </c>
      <c r="H1092" s="43">
        <v>735.94702639000002</v>
      </c>
      <c r="I1092" s="43">
        <v>654.62098577999996</v>
      </c>
      <c r="J1092" s="43">
        <v>599.94759237000005</v>
      </c>
      <c r="K1092" s="43">
        <v>582.65853216000005</v>
      </c>
      <c r="L1092" s="43">
        <v>578.57890379000003</v>
      </c>
      <c r="M1092" s="43">
        <v>564.74324487000001</v>
      </c>
      <c r="N1092" s="43">
        <v>563.20228280000003</v>
      </c>
      <c r="O1092" s="43">
        <v>560.66089342999999</v>
      </c>
      <c r="P1092" s="43">
        <v>560.28288215999999</v>
      </c>
      <c r="Q1092" s="43">
        <v>562.16871705000005</v>
      </c>
      <c r="R1092" s="43">
        <v>567.09872306</v>
      </c>
      <c r="S1092" s="43">
        <v>572.25569218999999</v>
      </c>
      <c r="T1092" s="43">
        <v>558.42295563000005</v>
      </c>
      <c r="U1092" s="43">
        <v>562.73190741999997</v>
      </c>
      <c r="V1092" s="43">
        <v>510.02240669000003</v>
      </c>
      <c r="W1092" s="43">
        <v>493.27700913000001</v>
      </c>
      <c r="X1092" s="43">
        <v>515.44162788000006</v>
      </c>
      <c r="Y1092" s="43">
        <v>571.29337301999999</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204.67</v>
      </c>
      <c r="C1095" s="43">
        <v>204.67</v>
      </c>
      <c r="D1095" s="43">
        <v>204.67</v>
      </c>
      <c r="E1095" s="43">
        <v>204.67</v>
      </c>
      <c r="F1095" s="43">
        <v>204.67</v>
      </c>
      <c r="G1095" s="43">
        <v>204.67</v>
      </c>
      <c r="H1095" s="43">
        <v>204.67</v>
      </c>
      <c r="I1095" s="43">
        <v>204.67</v>
      </c>
      <c r="J1095" s="43">
        <v>204.67</v>
      </c>
      <c r="K1095" s="43">
        <v>204.67</v>
      </c>
      <c r="L1095" s="43">
        <v>204.67</v>
      </c>
      <c r="M1095" s="43">
        <v>204.67</v>
      </c>
      <c r="N1095" s="43">
        <v>204.67</v>
      </c>
      <c r="O1095" s="43">
        <v>204.67</v>
      </c>
      <c r="P1095" s="43">
        <v>204.67</v>
      </c>
      <c r="Q1095" s="43">
        <v>204.67</v>
      </c>
      <c r="R1095" s="43">
        <v>204.67</v>
      </c>
      <c r="S1095" s="43">
        <v>204.67</v>
      </c>
      <c r="T1095" s="43">
        <v>204.67</v>
      </c>
      <c r="U1095" s="43">
        <v>204.67</v>
      </c>
      <c r="V1095" s="43">
        <v>204.67</v>
      </c>
      <c r="W1095" s="43">
        <v>204.67</v>
      </c>
      <c r="X1095" s="43">
        <v>204.67</v>
      </c>
      <c r="Y1095" s="43">
        <v>204.67</v>
      </c>
    </row>
    <row r="1096" spans="1:25" ht="25.5" hidden="1" outlineLevel="1" x14ac:dyDescent="0.2">
      <c r="A1096" s="62" t="s">
        <v>211</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3.02059422</v>
      </c>
      <c r="C1097" s="43">
        <v>3.02059422</v>
      </c>
      <c r="D1097" s="43">
        <v>3.02059422</v>
      </c>
      <c r="E1097" s="43">
        <v>3.02059422</v>
      </c>
      <c r="F1097" s="43">
        <v>3.02059422</v>
      </c>
      <c r="G1097" s="43">
        <v>3.02059422</v>
      </c>
      <c r="H1097" s="43">
        <v>3.02059422</v>
      </c>
      <c r="I1097" s="43">
        <v>3.02059422</v>
      </c>
      <c r="J1097" s="43">
        <v>3.02059422</v>
      </c>
      <c r="K1097" s="43">
        <v>3.02059422</v>
      </c>
      <c r="L1097" s="43">
        <v>3.02059422</v>
      </c>
      <c r="M1097" s="43">
        <v>3.02059422</v>
      </c>
      <c r="N1097" s="43">
        <v>3.02059422</v>
      </c>
      <c r="O1097" s="43">
        <v>3.02059422</v>
      </c>
      <c r="P1097" s="43">
        <v>3.02059422</v>
      </c>
      <c r="Q1097" s="43">
        <v>3.02059422</v>
      </c>
      <c r="R1097" s="43">
        <v>3.02059422</v>
      </c>
      <c r="S1097" s="43">
        <v>3.02059422</v>
      </c>
      <c r="T1097" s="43">
        <v>3.02059422</v>
      </c>
      <c r="U1097" s="43">
        <v>3.02059422</v>
      </c>
      <c r="V1097" s="43">
        <v>3.02059422</v>
      </c>
      <c r="W1097" s="43">
        <v>3.02059422</v>
      </c>
      <c r="X1097" s="43">
        <v>3.02059422</v>
      </c>
      <c r="Y1097" s="43">
        <v>3.02059422</v>
      </c>
    </row>
    <row r="1098" spans="1:25" s="26" customFormat="1" ht="18.75" customHeight="1" collapsed="1" thickBot="1" x14ac:dyDescent="0.25">
      <c r="A1098" s="28">
        <v>30</v>
      </c>
      <c r="B1098" s="42">
        <v>947.4</v>
      </c>
      <c r="C1098" s="42">
        <v>1012.9</v>
      </c>
      <c r="D1098" s="42">
        <v>1043.46</v>
      </c>
      <c r="E1098" s="42">
        <v>1055.8599999999999</v>
      </c>
      <c r="F1098" s="42">
        <v>1055.1199999999999</v>
      </c>
      <c r="G1098" s="42">
        <v>1067.23</v>
      </c>
      <c r="H1098" s="42">
        <v>999.47</v>
      </c>
      <c r="I1098" s="42">
        <v>930.07</v>
      </c>
      <c r="J1098" s="42">
        <v>811.69</v>
      </c>
      <c r="K1098" s="42">
        <v>755.87</v>
      </c>
      <c r="L1098" s="42">
        <v>765.54</v>
      </c>
      <c r="M1098" s="42">
        <v>763.97</v>
      </c>
      <c r="N1098" s="42">
        <v>747.9</v>
      </c>
      <c r="O1098" s="42">
        <v>745.23</v>
      </c>
      <c r="P1098" s="42">
        <v>754.54</v>
      </c>
      <c r="Q1098" s="42">
        <v>769.15</v>
      </c>
      <c r="R1098" s="42">
        <v>769.93</v>
      </c>
      <c r="S1098" s="42">
        <v>778.59</v>
      </c>
      <c r="T1098" s="42">
        <v>784.51</v>
      </c>
      <c r="U1098" s="42">
        <v>764.29</v>
      </c>
      <c r="V1098" s="42">
        <v>761.79</v>
      </c>
      <c r="W1098" s="42">
        <v>756.29</v>
      </c>
      <c r="X1098" s="42">
        <v>773.35</v>
      </c>
      <c r="Y1098" s="42">
        <v>841.36</v>
      </c>
    </row>
    <row r="1099" spans="1:25" s="19" customFormat="1" ht="51" hidden="1" outlineLevel="1" x14ac:dyDescent="0.2">
      <c r="A1099" s="16" t="s">
        <v>70</v>
      </c>
      <c r="B1099" s="43">
        <v>668.33068355</v>
      </c>
      <c r="C1099" s="43">
        <v>733.83191694000004</v>
      </c>
      <c r="D1099" s="43">
        <v>764.38508429000001</v>
      </c>
      <c r="E1099" s="43">
        <v>776.79214507999995</v>
      </c>
      <c r="F1099" s="43">
        <v>776.04934369</v>
      </c>
      <c r="G1099" s="43">
        <v>788.15588527</v>
      </c>
      <c r="H1099" s="43">
        <v>720.39963484999998</v>
      </c>
      <c r="I1099" s="43">
        <v>651.00285469000005</v>
      </c>
      <c r="J1099" s="43">
        <v>532.62127264000003</v>
      </c>
      <c r="K1099" s="43">
        <v>476.7989326</v>
      </c>
      <c r="L1099" s="43">
        <v>486.46725634000001</v>
      </c>
      <c r="M1099" s="43">
        <v>484.89881616999998</v>
      </c>
      <c r="N1099" s="43">
        <v>468.82876727000001</v>
      </c>
      <c r="O1099" s="43">
        <v>466.16457707000001</v>
      </c>
      <c r="P1099" s="43">
        <v>475.46989159999998</v>
      </c>
      <c r="Q1099" s="43">
        <v>490.07833190000002</v>
      </c>
      <c r="R1099" s="43">
        <v>490.86034301000001</v>
      </c>
      <c r="S1099" s="43">
        <v>499.51531223000001</v>
      </c>
      <c r="T1099" s="43">
        <v>505.43694792000002</v>
      </c>
      <c r="U1099" s="43">
        <v>485.21899672000001</v>
      </c>
      <c r="V1099" s="43">
        <v>482.72035412999998</v>
      </c>
      <c r="W1099" s="43">
        <v>477.22005177</v>
      </c>
      <c r="X1099" s="43">
        <v>494.27836659000002</v>
      </c>
      <c r="Y1099" s="43">
        <v>562.29020530000003</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204.67</v>
      </c>
      <c r="C1102" s="43">
        <v>204.67</v>
      </c>
      <c r="D1102" s="43">
        <v>204.67</v>
      </c>
      <c r="E1102" s="43">
        <v>204.67</v>
      </c>
      <c r="F1102" s="43">
        <v>204.67</v>
      </c>
      <c r="G1102" s="43">
        <v>204.67</v>
      </c>
      <c r="H1102" s="43">
        <v>204.67</v>
      </c>
      <c r="I1102" s="43">
        <v>204.67</v>
      </c>
      <c r="J1102" s="43">
        <v>204.67</v>
      </c>
      <c r="K1102" s="43">
        <v>204.67</v>
      </c>
      <c r="L1102" s="43">
        <v>204.67</v>
      </c>
      <c r="M1102" s="43">
        <v>204.67</v>
      </c>
      <c r="N1102" s="43">
        <v>204.67</v>
      </c>
      <c r="O1102" s="43">
        <v>204.67</v>
      </c>
      <c r="P1102" s="43">
        <v>204.67</v>
      </c>
      <c r="Q1102" s="43">
        <v>204.67</v>
      </c>
      <c r="R1102" s="43">
        <v>204.67</v>
      </c>
      <c r="S1102" s="43">
        <v>204.67</v>
      </c>
      <c r="T1102" s="43">
        <v>204.67</v>
      </c>
      <c r="U1102" s="43">
        <v>204.67</v>
      </c>
      <c r="V1102" s="43">
        <v>204.67</v>
      </c>
      <c r="W1102" s="43">
        <v>204.67</v>
      </c>
      <c r="X1102" s="43">
        <v>204.67</v>
      </c>
      <c r="Y1102" s="43">
        <v>204.67</v>
      </c>
    </row>
    <row r="1103" spans="1:25" ht="25.5" hidden="1" outlineLevel="1" x14ac:dyDescent="0.2">
      <c r="A1103" s="62" t="s">
        <v>211</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3.02059422</v>
      </c>
      <c r="C1104" s="43">
        <v>3.02059422</v>
      </c>
      <c r="D1104" s="43">
        <v>3.02059422</v>
      </c>
      <c r="E1104" s="43">
        <v>3.02059422</v>
      </c>
      <c r="F1104" s="43">
        <v>3.02059422</v>
      </c>
      <c r="G1104" s="43">
        <v>3.02059422</v>
      </c>
      <c r="H1104" s="43">
        <v>3.02059422</v>
      </c>
      <c r="I1104" s="43">
        <v>3.02059422</v>
      </c>
      <c r="J1104" s="43">
        <v>3.02059422</v>
      </c>
      <c r="K1104" s="43">
        <v>3.02059422</v>
      </c>
      <c r="L1104" s="43">
        <v>3.02059422</v>
      </c>
      <c r="M1104" s="43">
        <v>3.02059422</v>
      </c>
      <c r="N1104" s="43">
        <v>3.02059422</v>
      </c>
      <c r="O1104" s="43">
        <v>3.02059422</v>
      </c>
      <c r="P1104" s="43">
        <v>3.02059422</v>
      </c>
      <c r="Q1104" s="43">
        <v>3.02059422</v>
      </c>
      <c r="R1104" s="43">
        <v>3.02059422</v>
      </c>
      <c r="S1104" s="43">
        <v>3.02059422</v>
      </c>
      <c r="T1104" s="43">
        <v>3.02059422</v>
      </c>
      <c r="U1104" s="43">
        <v>3.02059422</v>
      </c>
      <c r="V1104" s="43">
        <v>3.02059422</v>
      </c>
      <c r="W1104" s="43">
        <v>3.02059422</v>
      </c>
      <c r="X1104" s="43">
        <v>3.02059422</v>
      </c>
      <c r="Y1104" s="43">
        <v>3.02059422</v>
      </c>
    </row>
    <row r="1105" spans="1:26" s="26" customFormat="1" ht="18.75" customHeight="1" collapsed="1" thickBot="1" x14ac:dyDescent="0.25">
      <c r="A1105" s="27">
        <v>31</v>
      </c>
      <c r="B1105" s="42">
        <v>967.89</v>
      </c>
      <c r="C1105" s="42">
        <v>1024.3399999999999</v>
      </c>
      <c r="D1105" s="42">
        <v>1049.8399999999999</v>
      </c>
      <c r="E1105" s="42">
        <v>1045.8399999999999</v>
      </c>
      <c r="F1105" s="42">
        <v>1066.8599999999999</v>
      </c>
      <c r="G1105" s="42">
        <v>1070.06</v>
      </c>
      <c r="H1105" s="42">
        <v>998.77</v>
      </c>
      <c r="I1105" s="42">
        <v>934.75</v>
      </c>
      <c r="J1105" s="42">
        <v>803.86</v>
      </c>
      <c r="K1105" s="42">
        <v>719.05</v>
      </c>
      <c r="L1105" s="42">
        <v>692.89</v>
      </c>
      <c r="M1105" s="42">
        <v>696.69</v>
      </c>
      <c r="N1105" s="42">
        <v>696.75</v>
      </c>
      <c r="O1105" s="42">
        <v>693.93</v>
      </c>
      <c r="P1105" s="42">
        <v>683.18</v>
      </c>
      <c r="Q1105" s="42">
        <v>683.67</v>
      </c>
      <c r="R1105" s="42">
        <v>693.36</v>
      </c>
      <c r="S1105" s="42">
        <v>687.05</v>
      </c>
      <c r="T1105" s="42">
        <v>699.29</v>
      </c>
      <c r="U1105" s="42">
        <v>726.34</v>
      </c>
      <c r="V1105" s="42">
        <v>739.27</v>
      </c>
      <c r="W1105" s="42">
        <v>787.76</v>
      </c>
      <c r="X1105" s="42">
        <v>787.43</v>
      </c>
      <c r="Y1105" s="42">
        <v>850.24</v>
      </c>
    </row>
    <row r="1106" spans="1:26" s="19" customFormat="1" ht="51" hidden="1" outlineLevel="1" x14ac:dyDescent="0.2">
      <c r="A1106" s="111" t="s">
        <v>70</v>
      </c>
      <c r="B1106" s="43">
        <v>688.82130800000004</v>
      </c>
      <c r="C1106" s="43">
        <v>745.26596457000005</v>
      </c>
      <c r="D1106" s="43">
        <v>770.76691531999995</v>
      </c>
      <c r="E1106" s="43">
        <v>766.76583415000005</v>
      </c>
      <c r="F1106" s="43">
        <v>787.78796098999999</v>
      </c>
      <c r="G1106" s="43">
        <v>790.98958565999999</v>
      </c>
      <c r="H1106" s="43">
        <v>719.69511604000002</v>
      </c>
      <c r="I1106" s="43">
        <v>655.67591000000004</v>
      </c>
      <c r="J1106" s="43">
        <v>524.79366174999996</v>
      </c>
      <c r="K1106" s="43">
        <v>439.98128794000002</v>
      </c>
      <c r="L1106" s="43">
        <v>413.81636893000001</v>
      </c>
      <c r="M1106" s="43">
        <v>417.62117575000002</v>
      </c>
      <c r="N1106" s="43">
        <v>417.67530862000001</v>
      </c>
      <c r="O1106" s="43">
        <v>414.85940431</v>
      </c>
      <c r="P1106" s="43">
        <v>404.10660586</v>
      </c>
      <c r="Q1106" s="43">
        <v>404.59687852000002</v>
      </c>
      <c r="R1106" s="43">
        <v>414.28594447</v>
      </c>
      <c r="S1106" s="43">
        <v>407.97650952999999</v>
      </c>
      <c r="T1106" s="43">
        <v>420.22079215999997</v>
      </c>
      <c r="U1106" s="43">
        <v>447.26957675</v>
      </c>
      <c r="V1106" s="43">
        <v>460.19633563000002</v>
      </c>
      <c r="W1106" s="43">
        <v>508.69154534</v>
      </c>
      <c r="X1106" s="43">
        <v>508.35760931999999</v>
      </c>
      <c r="Y1106" s="43">
        <v>571.16898516000003</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204.67</v>
      </c>
      <c r="C1109" s="43">
        <v>204.67</v>
      </c>
      <c r="D1109" s="43">
        <v>204.67</v>
      </c>
      <c r="E1109" s="43">
        <v>204.67</v>
      </c>
      <c r="F1109" s="43">
        <v>204.67</v>
      </c>
      <c r="G1109" s="43">
        <v>204.67</v>
      </c>
      <c r="H1109" s="43">
        <v>204.67</v>
      </c>
      <c r="I1109" s="43">
        <v>204.67</v>
      </c>
      <c r="J1109" s="43">
        <v>204.67</v>
      </c>
      <c r="K1109" s="43">
        <v>204.67</v>
      </c>
      <c r="L1109" s="43">
        <v>204.67</v>
      </c>
      <c r="M1109" s="43">
        <v>204.67</v>
      </c>
      <c r="N1109" s="43">
        <v>204.67</v>
      </c>
      <c r="O1109" s="43">
        <v>204.67</v>
      </c>
      <c r="P1109" s="43">
        <v>204.67</v>
      </c>
      <c r="Q1109" s="43">
        <v>204.67</v>
      </c>
      <c r="R1109" s="43">
        <v>204.67</v>
      </c>
      <c r="S1109" s="43">
        <v>204.67</v>
      </c>
      <c r="T1109" s="43">
        <v>204.67</v>
      </c>
      <c r="U1109" s="43">
        <v>204.67</v>
      </c>
      <c r="V1109" s="43">
        <v>204.67</v>
      </c>
      <c r="W1109" s="43">
        <v>204.67</v>
      </c>
      <c r="X1109" s="43">
        <v>204.67</v>
      </c>
      <c r="Y1109" s="43">
        <v>204.67</v>
      </c>
    </row>
    <row r="1110" spans="1:26" ht="25.5" hidden="1" outlineLevel="1" x14ac:dyDescent="0.2">
      <c r="A1110" s="62" t="s">
        <v>211</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3.02059422</v>
      </c>
      <c r="C1111" s="43">
        <v>3.02059422</v>
      </c>
      <c r="D1111" s="43">
        <v>3.02059422</v>
      </c>
      <c r="E1111" s="43">
        <v>3.02059422</v>
      </c>
      <c r="F1111" s="43">
        <v>3.02059422</v>
      </c>
      <c r="G1111" s="43">
        <v>3.02059422</v>
      </c>
      <c r="H1111" s="43">
        <v>3.02059422</v>
      </c>
      <c r="I1111" s="43">
        <v>3.02059422</v>
      </c>
      <c r="J1111" s="43">
        <v>3.02059422</v>
      </c>
      <c r="K1111" s="43">
        <v>3.02059422</v>
      </c>
      <c r="L1111" s="43">
        <v>3.02059422</v>
      </c>
      <c r="M1111" s="43">
        <v>3.02059422</v>
      </c>
      <c r="N1111" s="43">
        <v>3.02059422</v>
      </c>
      <c r="O1111" s="43">
        <v>3.02059422</v>
      </c>
      <c r="P1111" s="43">
        <v>3.02059422</v>
      </c>
      <c r="Q1111" s="43">
        <v>3.02059422</v>
      </c>
      <c r="R1111" s="43">
        <v>3.02059422</v>
      </c>
      <c r="S1111" s="43">
        <v>3.02059422</v>
      </c>
      <c r="T1111" s="43">
        <v>3.02059422</v>
      </c>
      <c r="U1111" s="43">
        <v>3.02059422</v>
      </c>
      <c r="V1111" s="43">
        <v>3.02059422</v>
      </c>
      <c r="W1111" s="43">
        <v>3.02059422</v>
      </c>
      <c r="X1111" s="43">
        <v>3.02059422</v>
      </c>
      <c r="Y1111" s="43">
        <v>3.02059422</v>
      </c>
    </row>
    <row r="1112" spans="1:26" collapsed="1"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1" t="s">
        <v>107</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73"/>
      <c r="Z1114" s="18">
        <v>1</v>
      </c>
    </row>
    <row r="1115" spans="1:26" s="116"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hidden="1" customHeight="1" outlineLevel="1" thickBot="1" x14ac:dyDescent="0.25">
      <c r="A1116" s="226" t="s">
        <v>35</v>
      </c>
      <c r="B1116" s="228" t="s">
        <v>108</v>
      </c>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30"/>
      <c r="Z1116" s="18">
        <v>1</v>
      </c>
    </row>
    <row r="1117" spans="1:26" s="116" customFormat="1" ht="25.5" customHeight="1" collapsed="1" x14ac:dyDescent="0.2">
      <c r="A1117" s="227"/>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hidden="1" customHeight="1" outlineLevel="1" thickBot="1" x14ac:dyDescent="0.25">
      <c r="A1118" s="27">
        <v>1</v>
      </c>
      <c r="B1118" s="36">
        <v>72.91</v>
      </c>
      <c r="C1118" s="36">
        <v>77.069999999999993</v>
      </c>
      <c r="D1118" s="36">
        <v>79.13</v>
      </c>
      <c r="E1118" s="36">
        <v>79.959999999999994</v>
      </c>
      <c r="F1118" s="36">
        <v>80.62</v>
      </c>
      <c r="G1118" s="36">
        <v>79.56</v>
      </c>
      <c r="H1118" s="36">
        <v>74.52</v>
      </c>
      <c r="I1118" s="36">
        <v>68.28</v>
      </c>
      <c r="J1118" s="36">
        <v>64.61</v>
      </c>
      <c r="K1118" s="36">
        <v>63.57</v>
      </c>
      <c r="L1118" s="36">
        <v>63.97</v>
      </c>
      <c r="M1118" s="36">
        <v>64.150000000000006</v>
      </c>
      <c r="N1118" s="36">
        <v>63.81</v>
      </c>
      <c r="O1118" s="36">
        <v>64.31</v>
      </c>
      <c r="P1118" s="36">
        <v>63.61</v>
      </c>
      <c r="Q1118" s="36">
        <v>63.75</v>
      </c>
      <c r="R1118" s="36">
        <v>63.81</v>
      </c>
      <c r="S1118" s="36">
        <v>63.76</v>
      </c>
      <c r="T1118" s="36">
        <v>63.94</v>
      </c>
      <c r="U1118" s="36">
        <v>64.02</v>
      </c>
      <c r="V1118" s="36">
        <v>62.58</v>
      </c>
      <c r="W1118" s="36">
        <v>60.39</v>
      </c>
      <c r="X1118" s="36">
        <v>62.09</v>
      </c>
      <c r="Y1118" s="36">
        <v>66.83</v>
      </c>
    </row>
    <row r="1119" spans="1:26" s="116" customFormat="1" ht="51.75" hidden="1" outlineLevel="1" thickBot="1" x14ac:dyDescent="0.25">
      <c r="A1119" s="111" t="s">
        <v>70</v>
      </c>
      <c r="B1119" s="168">
        <v>72.906080349999996</v>
      </c>
      <c r="C1119" s="168">
        <v>77.073012009999999</v>
      </c>
      <c r="D1119" s="168">
        <v>79.134208619999995</v>
      </c>
      <c r="E1119" s="168">
        <v>79.961934630000002</v>
      </c>
      <c r="F1119" s="168">
        <v>80.624293429999994</v>
      </c>
      <c r="G1119" s="168">
        <v>79.555914639999997</v>
      </c>
      <c r="H1119" s="168">
        <v>74.519431490000002</v>
      </c>
      <c r="I1119" s="168">
        <v>68.278879169999996</v>
      </c>
      <c r="J1119" s="168">
        <v>64.613909539999995</v>
      </c>
      <c r="K1119" s="168">
        <v>63.572091039999997</v>
      </c>
      <c r="L1119" s="168">
        <v>63.967076349999999</v>
      </c>
      <c r="M1119" s="168">
        <v>64.151341860000002</v>
      </c>
      <c r="N1119" s="168">
        <v>63.808136900000001</v>
      </c>
      <c r="O1119" s="168">
        <v>64.306855929999998</v>
      </c>
      <c r="P1119" s="168">
        <v>63.60703384</v>
      </c>
      <c r="Q1119" s="168">
        <v>63.752542630000001</v>
      </c>
      <c r="R1119" s="168">
        <v>63.806984020000002</v>
      </c>
      <c r="S1119" s="168">
        <v>63.756247369999997</v>
      </c>
      <c r="T1119" s="168">
        <v>63.942474789999999</v>
      </c>
      <c r="U1119" s="168">
        <v>64.019139300000006</v>
      </c>
      <c r="V1119" s="168">
        <v>62.583332669999997</v>
      </c>
      <c r="W1119" s="168">
        <v>60.386822029999998</v>
      </c>
      <c r="X1119" s="168">
        <v>62.089333330000002</v>
      </c>
      <c r="Y1119" s="168">
        <v>66.825162370000001</v>
      </c>
    </row>
    <row r="1120" spans="1:26" s="116"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hidden="1" outlineLevel="1" thickBot="1" x14ac:dyDescent="0.25">
      <c r="A1121" s="27">
        <v>2</v>
      </c>
      <c r="B1121" s="36">
        <v>73.540000000000006</v>
      </c>
      <c r="C1121" s="36">
        <v>77.959999999999994</v>
      </c>
      <c r="D1121" s="36">
        <v>80.069999999999993</v>
      </c>
      <c r="E1121" s="36">
        <v>80.91</v>
      </c>
      <c r="F1121" s="36">
        <v>81.98</v>
      </c>
      <c r="G1121" s="36">
        <v>81.88</v>
      </c>
      <c r="H1121" s="36">
        <v>78.319999999999993</v>
      </c>
      <c r="I1121" s="36">
        <v>73.14</v>
      </c>
      <c r="J1121" s="36">
        <v>66</v>
      </c>
      <c r="K1121" s="36">
        <v>62.25</v>
      </c>
      <c r="L1121" s="36">
        <v>63.58</v>
      </c>
      <c r="M1121" s="36">
        <v>63.86</v>
      </c>
      <c r="N1121" s="36">
        <v>63.83</v>
      </c>
      <c r="O1121" s="36">
        <v>63.27</v>
      </c>
      <c r="P1121" s="36">
        <v>62.19</v>
      </c>
      <c r="Q1121" s="36">
        <v>61.89</v>
      </c>
      <c r="R1121" s="36">
        <v>61.78</v>
      </c>
      <c r="S1121" s="36">
        <v>62.11</v>
      </c>
      <c r="T1121" s="36">
        <v>62.6</v>
      </c>
      <c r="U1121" s="36">
        <v>62.64</v>
      </c>
      <c r="V1121" s="36">
        <v>61.77</v>
      </c>
      <c r="W1121" s="36">
        <v>61.88</v>
      </c>
      <c r="X1121" s="36">
        <v>64.84</v>
      </c>
      <c r="Y1121" s="36">
        <v>69.430000000000007</v>
      </c>
    </row>
    <row r="1122" spans="1:25" s="116" customFormat="1" ht="51.75" hidden="1" outlineLevel="1" thickBot="1" x14ac:dyDescent="0.25">
      <c r="A1122" s="111" t="s">
        <v>70</v>
      </c>
      <c r="B1122" s="168">
        <v>73.541101429999998</v>
      </c>
      <c r="C1122" s="168">
        <v>77.96033602</v>
      </c>
      <c r="D1122" s="168">
        <v>80.073824740000006</v>
      </c>
      <c r="E1122" s="168">
        <v>80.913236760000004</v>
      </c>
      <c r="F1122" s="168">
        <v>81.979378589999996</v>
      </c>
      <c r="G1122" s="168">
        <v>81.879447830000004</v>
      </c>
      <c r="H1122" s="168">
        <v>78.319986619999995</v>
      </c>
      <c r="I1122" s="168">
        <v>73.138917359999994</v>
      </c>
      <c r="J1122" s="168">
        <v>66.003096409999998</v>
      </c>
      <c r="K1122" s="168">
        <v>62.250051589999998</v>
      </c>
      <c r="L1122" s="168">
        <v>63.57791186</v>
      </c>
      <c r="M1122" s="168">
        <v>63.856212229999997</v>
      </c>
      <c r="N1122" s="168">
        <v>63.832359650000001</v>
      </c>
      <c r="O1122" s="168">
        <v>63.265739719999999</v>
      </c>
      <c r="P1122" s="168">
        <v>62.190570800000003</v>
      </c>
      <c r="Q1122" s="168">
        <v>61.889470410000001</v>
      </c>
      <c r="R1122" s="168">
        <v>61.775206740000002</v>
      </c>
      <c r="S1122" s="168">
        <v>62.111532130000001</v>
      </c>
      <c r="T1122" s="168">
        <v>62.601950000000002</v>
      </c>
      <c r="U1122" s="168">
        <v>62.643684999999998</v>
      </c>
      <c r="V1122" s="168">
        <v>61.770330809999997</v>
      </c>
      <c r="W1122" s="168">
        <v>61.881485099999999</v>
      </c>
      <c r="X1122" s="168">
        <v>64.836375709999999</v>
      </c>
      <c r="Y1122" s="168">
        <v>69.425386029999999</v>
      </c>
    </row>
    <row r="1123" spans="1:25" s="116"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hidden="1" outlineLevel="1" thickBot="1" x14ac:dyDescent="0.25">
      <c r="A1124" s="27">
        <v>3</v>
      </c>
      <c r="B1124" s="36">
        <v>74.209999999999994</v>
      </c>
      <c r="C1124" s="36">
        <v>78.459999999999994</v>
      </c>
      <c r="D1124" s="36">
        <v>80.8</v>
      </c>
      <c r="E1124" s="36">
        <v>81.69</v>
      </c>
      <c r="F1124" s="36">
        <v>82.56</v>
      </c>
      <c r="G1124" s="36">
        <v>82.37</v>
      </c>
      <c r="H1124" s="36">
        <v>79.28</v>
      </c>
      <c r="I1124" s="36">
        <v>74.349999999999994</v>
      </c>
      <c r="J1124" s="36">
        <v>67.010000000000005</v>
      </c>
      <c r="K1124" s="36">
        <v>62.4</v>
      </c>
      <c r="L1124" s="36">
        <v>63.76</v>
      </c>
      <c r="M1124" s="36">
        <v>64.040000000000006</v>
      </c>
      <c r="N1124" s="36">
        <v>63.78</v>
      </c>
      <c r="O1124" s="36">
        <v>63.28</v>
      </c>
      <c r="P1124" s="36">
        <v>62.5</v>
      </c>
      <c r="Q1124" s="36">
        <v>62.4</v>
      </c>
      <c r="R1124" s="36">
        <v>61.96</v>
      </c>
      <c r="S1124" s="36">
        <v>61.77</v>
      </c>
      <c r="T1124" s="36">
        <v>62.52</v>
      </c>
      <c r="U1124" s="36">
        <v>62.96</v>
      </c>
      <c r="V1124" s="36">
        <v>61.91</v>
      </c>
      <c r="W1124" s="36">
        <v>61.34</v>
      </c>
      <c r="X1124" s="36">
        <v>64.45</v>
      </c>
      <c r="Y1124" s="36">
        <v>69.400000000000006</v>
      </c>
    </row>
    <row r="1125" spans="1:25" s="116" customFormat="1" ht="51.75" hidden="1" outlineLevel="1" thickBot="1" x14ac:dyDescent="0.25">
      <c r="A1125" s="111" t="s">
        <v>70</v>
      </c>
      <c r="B1125" s="168">
        <v>74.21084012</v>
      </c>
      <c r="C1125" s="168">
        <v>78.462773589999998</v>
      </c>
      <c r="D1125" s="168">
        <v>80.796923090000007</v>
      </c>
      <c r="E1125" s="168">
        <v>81.692834439999999</v>
      </c>
      <c r="F1125" s="168">
        <v>82.557716589999998</v>
      </c>
      <c r="G1125" s="168">
        <v>82.367927620000003</v>
      </c>
      <c r="H1125" s="168">
        <v>79.275159729999999</v>
      </c>
      <c r="I1125" s="168">
        <v>74.349791060000001</v>
      </c>
      <c r="J1125" s="168">
        <v>67.012553460000007</v>
      </c>
      <c r="K1125" s="168">
        <v>62.401602509999996</v>
      </c>
      <c r="L1125" s="168">
        <v>63.761033089999998</v>
      </c>
      <c r="M1125" s="168">
        <v>64.038426419999993</v>
      </c>
      <c r="N1125" s="168">
        <v>63.782072210000003</v>
      </c>
      <c r="O1125" s="168">
        <v>63.284091940000003</v>
      </c>
      <c r="P1125" s="168">
        <v>62.496494249999998</v>
      </c>
      <c r="Q1125" s="168">
        <v>62.401073199999999</v>
      </c>
      <c r="R1125" s="168">
        <v>61.95614355</v>
      </c>
      <c r="S1125" s="168">
        <v>61.76601196</v>
      </c>
      <c r="T1125" s="168">
        <v>62.518169649999997</v>
      </c>
      <c r="U1125" s="168">
        <v>62.959795389999996</v>
      </c>
      <c r="V1125" s="168">
        <v>61.909358660000002</v>
      </c>
      <c r="W1125" s="168">
        <v>61.34455432</v>
      </c>
      <c r="X1125" s="168">
        <v>64.451014490000006</v>
      </c>
      <c r="Y1125" s="168">
        <v>69.399610429999996</v>
      </c>
    </row>
    <row r="1126" spans="1:25" s="116"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hidden="1" outlineLevel="1" thickBot="1" x14ac:dyDescent="0.25">
      <c r="A1127" s="27">
        <v>4</v>
      </c>
      <c r="B1127" s="36">
        <v>76.599999999999994</v>
      </c>
      <c r="C1127" s="36">
        <v>80.72</v>
      </c>
      <c r="D1127" s="36">
        <v>82.48</v>
      </c>
      <c r="E1127" s="36">
        <v>83.65</v>
      </c>
      <c r="F1127" s="36">
        <v>85.21</v>
      </c>
      <c r="G1127" s="36">
        <v>85.95</v>
      </c>
      <c r="H1127" s="36">
        <v>80.83</v>
      </c>
      <c r="I1127" s="36">
        <v>74.62</v>
      </c>
      <c r="J1127" s="36">
        <v>69.239999999999995</v>
      </c>
      <c r="K1127" s="36">
        <v>65.650000000000006</v>
      </c>
      <c r="L1127" s="36">
        <v>65.62</v>
      </c>
      <c r="M1127" s="36">
        <v>65.48</v>
      </c>
      <c r="N1127" s="36">
        <v>65.05</v>
      </c>
      <c r="O1127" s="36">
        <v>65.2</v>
      </c>
      <c r="P1127" s="36">
        <v>65.3</v>
      </c>
      <c r="Q1127" s="36">
        <v>65.099999999999994</v>
      </c>
      <c r="R1127" s="36">
        <v>65.48</v>
      </c>
      <c r="S1127" s="36">
        <v>65.53</v>
      </c>
      <c r="T1127" s="36">
        <v>65.62</v>
      </c>
      <c r="U1127" s="36">
        <v>66.099999999999994</v>
      </c>
      <c r="V1127" s="36">
        <v>67.53</v>
      </c>
      <c r="W1127" s="36">
        <v>69.28</v>
      </c>
      <c r="X1127" s="36">
        <v>71.81</v>
      </c>
      <c r="Y1127" s="36">
        <v>74.040000000000006</v>
      </c>
    </row>
    <row r="1128" spans="1:25" s="116" customFormat="1" ht="51.75" hidden="1" outlineLevel="1" thickBot="1" x14ac:dyDescent="0.25">
      <c r="A1128" s="111" t="s">
        <v>70</v>
      </c>
      <c r="B1128" s="168">
        <v>76.602415989999997</v>
      </c>
      <c r="C1128" s="168">
        <v>80.724020960000004</v>
      </c>
      <c r="D1128" s="168">
        <v>82.484345590000004</v>
      </c>
      <c r="E1128" s="168">
        <v>83.651832260000006</v>
      </c>
      <c r="F1128" s="168">
        <v>85.210678630000004</v>
      </c>
      <c r="G1128" s="168">
        <v>85.954827249999994</v>
      </c>
      <c r="H1128" s="168">
        <v>80.832502300000002</v>
      </c>
      <c r="I1128" s="168">
        <v>74.618926299999998</v>
      </c>
      <c r="J1128" s="168">
        <v>69.23695008</v>
      </c>
      <c r="K1128" s="168">
        <v>65.647175959999998</v>
      </c>
      <c r="L1128" s="168">
        <v>65.622112169999994</v>
      </c>
      <c r="M1128" s="168">
        <v>65.475727329999998</v>
      </c>
      <c r="N1128" s="168">
        <v>65.050296939999996</v>
      </c>
      <c r="O1128" s="168">
        <v>65.203742939999998</v>
      </c>
      <c r="P1128" s="168">
        <v>65.301790209999993</v>
      </c>
      <c r="Q1128" s="168">
        <v>65.098784080000001</v>
      </c>
      <c r="R1128" s="168">
        <v>65.484936770000004</v>
      </c>
      <c r="S1128" s="168">
        <v>65.534948349999993</v>
      </c>
      <c r="T1128" s="168">
        <v>65.620725399999998</v>
      </c>
      <c r="U1128" s="168">
        <v>66.095298810000003</v>
      </c>
      <c r="V1128" s="168">
        <v>67.531613730000004</v>
      </c>
      <c r="W1128" s="168">
        <v>69.280811459999995</v>
      </c>
      <c r="X1128" s="168">
        <v>71.812654980000005</v>
      </c>
      <c r="Y1128" s="168">
        <v>74.038270999999995</v>
      </c>
    </row>
    <row r="1129" spans="1:25" s="116"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hidden="1" outlineLevel="1" thickBot="1" x14ac:dyDescent="0.25">
      <c r="A1130" s="27">
        <v>5</v>
      </c>
      <c r="B1130" s="36">
        <v>77.680000000000007</v>
      </c>
      <c r="C1130" s="36">
        <v>82.06</v>
      </c>
      <c r="D1130" s="36">
        <v>84.59</v>
      </c>
      <c r="E1130" s="36">
        <v>85.4</v>
      </c>
      <c r="F1130" s="36">
        <v>84.39</v>
      </c>
      <c r="G1130" s="36">
        <v>85.56</v>
      </c>
      <c r="H1130" s="36">
        <v>80.09</v>
      </c>
      <c r="I1130" s="36">
        <v>72.36</v>
      </c>
      <c r="J1130" s="36">
        <v>66.959999999999994</v>
      </c>
      <c r="K1130" s="36">
        <v>66.42</v>
      </c>
      <c r="L1130" s="36">
        <v>63.47</v>
      </c>
      <c r="M1130" s="36">
        <v>63.6</v>
      </c>
      <c r="N1130" s="36">
        <v>63.51</v>
      </c>
      <c r="O1130" s="36">
        <v>63.9</v>
      </c>
      <c r="P1130" s="36">
        <v>63.22</v>
      </c>
      <c r="Q1130" s="36">
        <v>63.23</v>
      </c>
      <c r="R1130" s="36">
        <v>63.17</v>
      </c>
      <c r="S1130" s="36">
        <v>62.91</v>
      </c>
      <c r="T1130" s="36">
        <v>62.83</v>
      </c>
      <c r="U1130" s="36">
        <v>62.93</v>
      </c>
      <c r="V1130" s="36">
        <v>63.09</v>
      </c>
      <c r="W1130" s="36">
        <v>66.44</v>
      </c>
      <c r="X1130" s="36">
        <v>67.400000000000006</v>
      </c>
      <c r="Y1130" s="36">
        <v>71.06</v>
      </c>
    </row>
    <row r="1131" spans="1:25" s="116" customFormat="1" ht="51.75" hidden="1" outlineLevel="1" thickBot="1" x14ac:dyDescent="0.25">
      <c r="A1131" s="111" t="s">
        <v>70</v>
      </c>
      <c r="B1131" s="168">
        <v>77.679374820000007</v>
      </c>
      <c r="C1131" s="168">
        <v>82.059880190000001</v>
      </c>
      <c r="D1131" s="168">
        <v>84.588648230000004</v>
      </c>
      <c r="E1131" s="168">
        <v>85.400196519999994</v>
      </c>
      <c r="F1131" s="168">
        <v>84.386866069999996</v>
      </c>
      <c r="G1131" s="168">
        <v>85.556195549999998</v>
      </c>
      <c r="H1131" s="168">
        <v>80.088871760000004</v>
      </c>
      <c r="I1131" s="168">
        <v>72.355083640000004</v>
      </c>
      <c r="J1131" s="168">
        <v>66.957860620000005</v>
      </c>
      <c r="K1131" s="168">
        <v>66.420473689999994</v>
      </c>
      <c r="L1131" s="168">
        <v>63.474877460000002</v>
      </c>
      <c r="M1131" s="168">
        <v>63.597227599999997</v>
      </c>
      <c r="N1131" s="168">
        <v>63.51312557</v>
      </c>
      <c r="O1131" s="168">
        <v>63.89952083</v>
      </c>
      <c r="P1131" s="168">
        <v>63.216614200000002</v>
      </c>
      <c r="Q1131" s="168">
        <v>63.226722889999998</v>
      </c>
      <c r="R1131" s="168">
        <v>63.174045399999997</v>
      </c>
      <c r="S1131" s="168">
        <v>62.908754340000002</v>
      </c>
      <c r="T1131" s="168">
        <v>62.827647689999999</v>
      </c>
      <c r="U1131" s="168">
        <v>62.932488550000002</v>
      </c>
      <c r="V1131" s="168">
        <v>63.08905068</v>
      </c>
      <c r="W1131" s="168">
        <v>66.441504519999995</v>
      </c>
      <c r="X1131" s="168">
        <v>67.39572828</v>
      </c>
      <c r="Y1131" s="168">
        <v>71.064416320000007</v>
      </c>
    </row>
    <row r="1132" spans="1:25" s="116"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hidden="1" outlineLevel="1" thickBot="1" x14ac:dyDescent="0.25">
      <c r="A1133" s="27">
        <v>6</v>
      </c>
      <c r="B1133" s="36">
        <v>80.02</v>
      </c>
      <c r="C1133" s="36">
        <v>84.52</v>
      </c>
      <c r="D1133" s="36">
        <v>85.16</v>
      </c>
      <c r="E1133" s="36">
        <v>88.16</v>
      </c>
      <c r="F1133" s="36">
        <v>88.92</v>
      </c>
      <c r="G1133" s="36">
        <v>88.01</v>
      </c>
      <c r="H1133" s="36">
        <v>81.62</v>
      </c>
      <c r="I1133" s="36">
        <v>73.48</v>
      </c>
      <c r="J1133" s="36">
        <v>66.44</v>
      </c>
      <c r="K1133" s="36">
        <v>63.19</v>
      </c>
      <c r="L1133" s="36">
        <v>62.8</v>
      </c>
      <c r="M1133" s="36">
        <v>62.78</v>
      </c>
      <c r="N1133" s="36">
        <v>62.83</v>
      </c>
      <c r="O1133" s="36">
        <v>62.86</v>
      </c>
      <c r="P1133" s="36">
        <v>62.47</v>
      </c>
      <c r="Q1133" s="36">
        <v>62.55</v>
      </c>
      <c r="R1133" s="36">
        <v>62.59</v>
      </c>
      <c r="S1133" s="36">
        <v>62.78</v>
      </c>
      <c r="T1133" s="36">
        <v>62.84</v>
      </c>
      <c r="U1133" s="36">
        <v>62.98</v>
      </c>
      <c r="V1133" s="36">
        <v>64.8</v>
      </c>
      <c r="W1133" s="36">
        <v>66.209999999999994</v>
      </c>
      <c r="X1133" s="36">
        <v>67.92</v>
      </c>
      <c r="Y1133" s="36">
        <v>72.8</v>
      </c>
    </row>
    <row r="1134" spans="1:25" s="116" customFormat="1" ht="51.75" hidden="1" outlineLevel="1" thickBot="1" x14ac:dyDescent="0.25">
      <c r="A1134" s="111" t="s">
        <v>70</v>
      </c>
      <c r="B1134" s="168">
        <v>80.024820480000002</v>
      </c>
      <c r="C1134" s="168">
        <v>84.520887770000002</v>
      </c>
      <c r="D1134" s="168">
        <v>85.164652759999996</v>
      </c>
      <c r="E1134" s="168">
        <v>88.157154399999996</v>
      </c>
      <c r="F1134" s="168">
        <v>88.915939140000006</v>
      </c>
      <c r="G1134" s="168">
        <v>88.011390689999999</v>
      </c>
      <c r="H1134" s="168">
        <v>81.618146539999998</v>
      </c>
      <c r="I1134" s="168">
        <v>73.483377290000007</v>
      </c>
      <c r="J1134" s="168">
        <v>66.44190304</v>
      </c>
      <c r="K1134" s="168">
        <v>63.191688329999998</v>
      </c>
      <c r="L1134" s="168">
        <v>62.798136820000003</v>
      </c>
      <c r="M1134" s="168">
        <v>62.781007709999997</v>
      </c>
      <c r="N1134" s="168">
        <v>62.827196090000001</v>
      </c>
      <c r="O1134" s="168">
        <v>62.855449249999999</v>
      </c>
      <c r="P1134" s="168">
        <v>62.472722500000003</v>
      </c>
      <c r="Q1134" s="168">
        <v>62.554070209999999</v>
      </c>
      <c r="R1134" s="168">
        <v>62.588970230000001</v>
      </c>
      <c r="S1134" s="168">
        <v>62.779861220000001</v>
      </c>
      <c r="T1134" s="168">
        <v>62.841852029999998</v>
      </c>
      <c r="U1134" s="168">
        <v>62.975563549999997</v>
      </c>
      <c r="V1134" s="168">
        <v>64.801862889999995</v>
      </c>
      <c r="W1134" s="168">
        <v>66.206496220000005</v>
      </c>
      <c r="X1134" s="168">
        <v>67.921434039999994</v>
      </c>
      <c r="Y1134" s="168">
        <v>72.796900089999994</v>
      </c>
    </row>
    <row r="1135" spans="1:25" s="116"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hidden="1" outlineLevel="1" thickBot="1" x14ac:dyDescent="0.25">
      <c r="A1136" s="27">
        <v>7</v>
      </c>
      <c r="B1136" s="36">
        <v>78.819999999999993</v>
      </c>
      <c r="C1136" s="36">
        <v>83</v>
      </c>
      <c r="D1136" s="36">
        <v>86.17</v>
      </c>
      <c r="E1136" s="36">
        <v>87.28</v>
      </c>
      <c r="F1136" s="36">
        <v>88.02</v>
      </c>
      <c r="G1136" s="36">
        <v>87.64</v>
      </c>
      <c r="H1136" s="36">
        <v>81.599999999999994</v>
      </c>
      <c r="I1136" s="36">
        <v>73.45</v>
      </c>
      <c r="J1136" s="36">
        <v>67.040000000000006</v>
      </c>
      <c r="K1136" s="36">
        <v>63.07</v>
      </c>
      <c r="L1136" s="36">
        <v>62.78</v>
      </c>
      <c r="M1136" s="36">
        <v>62.87</v>
      </c>
      <c r="N1136" s="36">
        <v>62.65</v>
      </c>
      <c r="O1136" s="36">
        <v>62.6</v>
      </c>
      <c r="P1136" s="36">
        <v>62.37</v>
      </c>
      <c r="Q1136" s="36">
        <v>62.21</v>
      </c>
      <c r="R1136" s="36">
        <v>62.3</v>
      </c>
      <c r="S1136" s="36">
        <v>62.2</v>
      </c>
      <c r="T1136" s="36">
        <v>62.16</v>
      </c>
      <c r="U1136" s="36">
        <v>62.54</v>
      </c>
      <c r="V1136" s="36">
        <v>63.65</v>
      </c>
      <c r="W1136" s="36">
        <v>65.63</v>
      </c>
      <c r="X1136" s="36">
        <v>67.239999999999995</v>
      </c>
      <c r="Y1136" s="36">
        <v>71.22</v>
      </c>
    </row>
    <row r="1137" spans="1:25" s="116" customFormat="1" ht="25.5" hidden="1" customHeight="1" outlineLevel="1" thickBot="1" x14ac:dyDescent="0.25">
      <c r="A1137" s="111" t="s">
        <v>70</v>
      </c>
      <c r="B1137" s="168">
        <v>78.817657609999998</v>
      </c>
      <c r="C1137" s="168">
        <v>82.998781579999999</v>
      </c>
      <c r="D1137" s="168">
        <v>86.16725907</v>
      </c>
      <c r="E1137" s="168">
        <v>87.28483937</v>
      </c>
      <c r="F1137" s="168">
        <v>88.023855339999997</v>
      </c>
      <c r="G1137" s="168">
        <v>87.642624760000004</v>
      </c>
      <c r="H1137" s="168">
        <v>81.598067659999998</v>
      </c>
      <c r="I1137" s="168">
        <v>73.447600280000003</v>
      </c>
      <c r="J1137" s="168">
        <v>67.041564010000002</v>
      </c>
      <c r="K1137" s="168">
        <v>63.068984319999998</v>
      </c>
      <c r="L1137" s="168">
        <v>62.78409078</v>
      </c>
      <c r="M1137" s="168">
        <v>62.874231180000002</v>
      </c>
      <c r="N1137" s="168">
        <v>62.65088892</v>
      </c>
      <c r="O1137" s="168">
        <v>62.601410110000003</v>
      </c>
      <c r="P1137" s="168">
        <v>62.366658389999998</v>
      </c>
      <c r="Q1137" s="168">
        <v>62.210130169999999</v>
      </c>
      <c r="R1137" s="168">
        <v>62.299408839999998</v>
      </c>
      <c r="S1137" s="168">
        <v>62.198217800000002</v>
      </c>
      <c r="T1137" s="168">
        <v>62.15510029</v>
      </c>
      <c r="U1137" s="168">
        <v>62.541533469999997</v>
      </c>
      <c r="V1137" s="168">
        <v>63.645692240000002</v>
      </c>
      <c r="W1137" s="168">
        <v>65.626158790000005</v>
      </c>
      <c r="X1137" s="168">
        <v>67.237084679999995</v>
      </c>
      <c r="Y1137" s="168">
        <v>71.215269140000004</v>
      </c>
    </row>
    <row r="1138" spans="1:25" s="116"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hidden="1" outlineLevel="1" thickBot="1" x14ac:dyDescent="0.25">
      <c r="A1139" s="27">
        <v>8</v>
      </c>
      <c r="B1139" s="36">
        <v>76.12</v>
      </c>
      <c r="C1139" s="36">
        <v>78.989999999999995</v>
      </c>
      <c r="D1139" s="36">
        <v>81.239999999999995</v>
      </c>
      <c r="E1139" s="36">
        <v>82.29</v>
      </c>
      <c r="F1139" s="36">
        <v>82.26</v>
      </c>
      <c r="G1139" s="36">
        <v>79.33</v>
      </c>
      <c r="H1139" s="36">
        <v>73.5</v>
      </c>
      <c r="I1139" s="36">
        <v>68.77</v>
      </c>
      <c r="J1139" s="36">
        <v>64.48</v>
      </c>
      <c r="K1139" s="36">
        <v>62.1</v>
      </c>
      <c r="L1139" s="36">
        <v>62.84</v>
      </c>
      <c r="M1139" s="36">
        <v>62.91</v>
      </c>
      <c r="N1139" s="36">
        <v>62.59</v>
      </c>
      <c r="O1139" s="36">
        <v>63.15</v>
      </c>
      <c r="P1139" s="36">
        <v>62.63</v>
      </c>
      <c r="Q1139" s="36">
        <v>62.63</v>
      </c>
      <c r="R1139" s="36">
        <v>62.37</v>
      </c>
      <c r="S1139" s="36">
        <v>62.13</v>
      </c>
      <c r="T1139" s="36">
        <v>62.29</v>
      </c>
      <c r="U1139" s="36">
        <v>62.27</v>
      </c>
      <c r="V1139" s="36">
        <v>60.89</v>
      </c>
      <c r="W1139" s="36">
        <v>60.6</v>
      </c>
      <c r="X1139" s="36">
        <v>63.93</v>
      </c>
      <c r="Y1139" s="36">
        <v>68.41</v>
      </c>
    </row>
    <row r="1140" spans="1:25" s="116" customFormat="1" ht="51.75" hidden="1" outlineLevel="1" thickBot="1" x14ac:dyDescent="0.25">
      <c r="A1140" s="111" t="s">
        <v>70</v>
      </c>
      <c r="B1140" s="168">
        <v>76.124122709999995</v>
      </c>
      <c r="C1140" s="168">
        <v>78.985786059999995</v>
      </c>
      <c r="D1140" s="168">
        <v>81.244044560000006</v>
      </c>
      <c r="E1140" s="168">
        <v>82.291820779999995</v>
      </c>
      <c r="F1140" s="168">
        <v>82.260528730000004</v>
      </c>
      <c r="G1140" s="168">
        <v>79.328331070000004</v>
      </c>
      <c r="H1140" s="168">
        <v>73.496334270000006</v>
      </c>
      <c r="I1140" s="168">
        <v>68.771131310000001</v>
      </c>
      <c r="J1140" s="168">
        <v>64.481091939999999</v>
      </c>
      <c r="K1140" s="168">
        <v>62.104099509999998</v>
      </c>
      <c r="L1140" s="168">
        <v>62.837287920000001</v>
      </c>
      <c r="M1140" s="168">
        <v>62.911968430000002</v>
      </c>
      <c r="N1140" s="168">
        <v>62.588031829999998</v>
      </c>
      <c r="O1140" s="168">
        <v>63.153901500000003</v>
      </c>
      <c r="P1140" s="168">
        <v>62.634291750000003</v>
      </c>
      <c r="Q1140" s="168">
        <v>62.62550676</v>
      </c>
      <c r="R1140" s="168">
        <v>62.365512459999998</v>
      </c>
      <c r="S1140" s="168">
        <v>62.13487181</v>
      </c>
      <c r="T1140" s="168">
        <v>62.290624559999998</v>
      </c>
      <c r="U1140" s="168">
        <v>62.265374370000004</v>
      </c>
      <c r="V1140" s="168">
        <v>60.885263340000002</v>
      </c>
      <c r="W1140" s="168">
        <v>60.601484360000001</v>
      </c>
      <c r="X1140" s="168">
        <v>63.934213839999998</v>
      </c>
      <c r="Y1140" s="168">
        <v>68.408760360000002</v>
      </c>
    </row>
    <row r="1141" spans="1:25" s="116"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hidden="1" outlineLevel="1" thickBot="1" x14ac:dyDescent="0.25">
      <c r="A1142" s="27">
        <v>9</v>
      </c>
      <c r="B1142" s="36">
        <v>74.239999999999995</v>
      </c>
      <c r="C1142" s="36">
        <v>78.44</v>
      </c>
      <c r="D1142" s="36">
        <v>80.86</v>
      </c>
      <c r="E1142" s="36">
        <v>81.62</v>
      </c>
      <c r="F1142" s="36">
        <v>82.35</v>
      </c>
      <c r="G1142" s="36">
        <v>82.2</v>
      </c>
      <c r="H1142" s="36">
        <v>75.75</v>
      </c>
      <c r="I1142" s="36">
        <v>70.8</v>
      </c>
      <c r="J1142" s="36">
        <v>65.27</v>
      </c>
      <c r="K1142" s="36">
        <v>61.73</v>
      </c>
      <c r="L1142" s="36">
        <v>61.33</v>
      </c>
      <c r="M1142" s="36">
        <v>61.09</v>
      </c>
      <c r="N1142" s="36">
        <v>60.44</v>
      </c>
      <c r="O1142" s="36">
        <v>60.2</v>
      </c>
      <c r="P1142" s="36">
        <v>59.96</v>
      </c>
      <c r="Q1142" s="36">
        <v>60.06</v>
      </c>
      <c r="R1142" s="36">
        <v>60.21</v>
      </c>
      <c r="S1142" s="36">
        <v>60.48</v>
      </c>
      <c r="T1142" s="36">
        <v>60.61</v>
      </c>
      <c r="U1142" s="36">
        <v>60.21</v>
      </c>
      <c r="V1142" s="36">
        <v>60.24</v>
      </c>
      <c r="W1142" s="36">
        <v>60.65</v>
      </c>
      <c r="X1142" s="36">
        <v>63.17</v>
      </c>
      <c r="Y1142" s="36">
        <v>67.75</v>
      </c>
    </row>
    <row r="1143" spans="1:25" s="116" customFormat="1" ht="51.75" hidden="1" outlineLevel="1" thickBot="1" x14ac:dyDescent="0.25">
      <c r="A1143" s="111" t="s">
        <v>70</v>
      </c>
      <c r="B1143" s="168">
        <v>74.237925200000006</v>
      </c>
      <c r="C1143" s="168">
        <v>78.443916650000006</v>
      </c>
      <c r="D1143" s="168">
        <v>80.859980800000002</v>
      </c>
      <c r="E1143" s="168">
        <v>81.619602180000001</v>
      </c>
      <c r="F1143" s="168">
        <v>82.345403919999995</v>
      </c>
      <c r="G1143" s="168">
        <v>82.203574900000007</v>
      </c>
      <c r="H1143" s="168">
        <v>75.754490939999997</v>
      </c>
      <c r="I1143" s="168">
        <v>70.79786249</v>
      </c>
      <c r="J1143" s="168">
        <v>65.268907029999994</v>
      </c>
      <c r="K1143" s="168">
        <v>61.72838093</v>
      </c>
      <c r="L1143" s="168">
        <v>61.327071179999997</v>
      </c>
      <c r="M1143" s="168">
        <v>61.087204929999999</v>
      </c>
      <c r="N1143" s="168">
        <v>60.437167289999998</v>
      </c>
      <c r="O1143" s="168">
        <v>60.197502919999998</v>
      </c>
      <c r="P1143" s="168">
        <v>59.964542430000002</v>
      </c>
      <c r="Q1143" s="168">
        <v>60.058114920000001</v>
      </c>
      <c r="R1143" s="168">
        <v>60.214665330000003</v>
      </c>
      <c r="S1143" s="168">
        <v>60.480496840000001</v>
      </c>
      <c r="T1143" s="168">
        <v>60.60983118</v>
      </c>
      <c r="U1143" s="168">
        <v>60.214719469999999</v>
      </c>
      <c r="V1143" s="168">
        <v>60.244221369999998</v>
      </c>
      <c r="W1143" s="168">
        <v>60.652734940000002</v>
      </c>
      <c r="X1143" s="168">
        <v>63.166752010000003</v>
      </c>
      <c r="Y1143" s="168">
        <v>67.751358229999994</v>
      </c>
    </row>
    <row r="1144" spans="1:25" s="116"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hidden="1" outlineLevel="1" thickBot="1" x14ac:dyDescent="0.25">
      <c r="A1145" s="27">
        <v>10</v>
      </c>
      <c r="B1145" s="36">
        <v>72.3</v>
      </c>
      <c r="C1145" s="36">
        <v>76.38</v>
      </c>
      <c r="D1145" s="36">
        <v>78.849999999999994</v>
      </c>
      <c r="E1145" s="36">
        <v>79.73</v>
      </c>
      <c r="F1145" s="36">
        <v>80.44</v>
      </c>
      <c r="G1145" s="36">
        <v>80.69</v>
      </c>
      <c r="H1145" s="36">
        <v>77.42</v>
      </c>
      <c r="I1145" s="36">
        <v>73.38</v>
      </c>
      <c r="J1145" s="36">
        <v>66.86</v>
      </c>
      <c r="K1145" s="36">
        <v>62.15</v>
      </c>
      <c r="L1145" s="36">
        <v>60.52</v>
      </c>
      <c r="M1145" s="36">
        <v>60.37</v>
      </c>
      <c r="N1145" s="36">
        <v>60.76</v>
      </c>
      <c r="O1145" s="36">
        <v>61.07</v>
      </c>
      <c r="P1145" s="36">
        <v>61.37</v>
      </c>
      <c r="Q1145" s="36">
        <v>61.43</v>
      </c>
      <c r="R1145" s="36">
        <v>61.59</v>
      </c>
      <c r="S1145" s="36">
        <v>61.21</v>
      </c>
      <c r="T1145" s="36">
        <v>60.72</v>
      </c>
      <c r="U1145" s="36">
        <v>60.52</v>
      </c>
      <c r="V1145" s="36">
        <v>61.29</v>
      </c>
      <c r="W1145" s="36">
        <v>61.96</v>
      </c>
      <c r="X1145" s="36">
        <v>62.09</v>
      </c>
      <c r="Y1145" s="36">
        <v>65.72</v>
      </c>
    </row>
    <row r="1146" spans="1:25" s="116" customFormat="1" ht="51.75" hidden="1" outlineLevel="1" thickBot="1" x14ac:dyDescent="0.25">
      <c r="A1146" s="111" t="s">
        <v>70</v>
      </c>
      <c r="B1146" s="168">
        <v>72.300115640000001</v>
      </c>
      <c r="C1146" s="168">
        <v>76.378497089999996</v>
      </c>
      <c r="D1146" s="168">
        <v>78.847154799999998</v>
      </c>
      <c r="E1146" s="168">
        <v>79.728821640000007</v>
      </c>
      <c r="F1146" s="168">
        <v>80.438139789999994</v>
      </c>
      <c r="G1146" s="168">
        <v>80.689805500000006</v>
      </c>
      <c r="H1146" s="168">
        <v>77.419529830000002</v>
      </c>
      <c r="I1146" s="168">
        <v>73.382874779999995</v>
      </c>
      <c r="J1146" s="168">
        <v>66.862005289999999</v>
      </c>
      <c r="K1146" s="168">
        <v>62.151808959999997</v>
      </c>
      <c r="L1146" s="168">
        <v>60.522608099999999</v>
      </c>
      <c r="M1146" s="168">
        <v>60.37286778</v>
      </c>
      <c r="N1146" s="168">
        <v>60.757755660000001</v>
      </c>
      <c r="O1146" s="168">
        <v>61.069789659999998</v>
      </c>
      <c r="P1146" s="168">
        <v>61.3673067</v>
      </c>
      <c r="Q1146" s="168">
        <v>61.431337640000002</v>
      </c>
      <c r="R1146" s="168">
        <v>61.586498419999998</v>
      </c>
      <c r="S1146" s="168">
        <v>61.21359966</v>
      </c>
      <c r="T1146" s="168">
        <v>60.723911690000001</v>
      </c>
      <c r="U1146" s="168">
        <v>60.521028739999998</v>
      </c>
      <c r="V1146" s="168">
        <v>61.292019619999998</v>
      </c>
      <c r="W1146" s="168">
        <v>61.959095869999999</v>
      </c>
      <c r="X1146" s="168">
        <v>62.092028409999998</v>
      </c>
      <c r="Y1146" s="168">
        <v>65.719144450000002</v>
      </c>
    </row>
    <row r="1147" spans="1:25" s="116"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hidden="1" outlineLevel="1" thickBot="1" x14ac:dyDescent="0.25">
      <c r="A1148" s="27">
        <v>11</v>
      </c>
      <c r="B1148" s="36">
        <v>71.22</v>
      </c>
      <c r="C1148" s="36">
        <v>75.13</v>
      </c>
      <c r="D1148" s="36">
        <v>78</v>
      </c>
      <c r="E1148" s="36">
        <v>78.7</v>
      </c>
      <c r="F1148" s="36">
        <v>79.290000000000006</v>
      </c>
      <c r="G1148" s="36">
        <v>79.03</v>
      </c>
      <c r="H1148" s="36">
        <v>74.28</v>
      </c>
      <c r="I1148" s="36">
        <v>69.59</v>
      </c>
      <c r="J1148" s="36">
        <v>64.900000000000006</v>
      </c>
      <c r="K1148" s="36">
        <v>61.5</v>
      </c>
      <c r="L1148" s="36">
        <v>60.27</v>
      </c>
      <c r="M1148" s="36">
        <v>60.47</v>
      </c>
      <c r="N1148" s="36">
        <v>61.04</v>
      </c>
      <c r="O1148" s="36">
        <v>60.41</v>
      </c>
      <c r="P1148" s="36">
        <v>60.74</v>
      </c>
      <c r="Q1148" s="36">
        <v>60.78</v>
      </c>
      <c r="R1148" s="36">
        <v>61.02</v>
      </c>
      <c r="S1148" s="36">
        <v>61.08</v>
      </c>
      <c r="T1148" s="36">
        <v>61.33</v>
      </c>
      <c r="U1148" s="36">
        <v>61.54</v>
      </c>
      <c r="V1148" s="36">
        <v>61.67</v>
      </c>
      <c r="W1148" s="36">
        <v>62.74</v>
      </c>
      <c r="X1148" s="36">
        <v>65</v>
      </c>
      <c r="Y1148" s="36">
        <v>69.91</v>
      </c>
    </row>
    <row r="1149" spans="1:25" s="116" customFormat="1" ht="51.75" hidden="1" outlineLevel="1" thickBot="1" x14ac:dyDescent="0.25">
      <c r="A1149" s="111" t="s">
        <v>70</v>
      </c>
      <c r="B1149" s="168">
        <v>71.222564390000002</v>
      </c>
      <c r="C1149" s="168">
        <v>75.129765809999995</v>
      </c>
      <c r="D1149" s="168">
        <v>78.004625360000006</v>
      </c>
      <c r="E1149" s="168">
        <v>78.698103720000006</v>
      </c>
      <c r="F1149" s="168">
        <v>79.293243079999996</v>
      </c>
      <c r="G1149" s="168">
        <v>79.026438310000003</v>
      </c>
      <c r="H1149" s="168">
        <v>74.279257520000002</v>
      </c>
      <c r="I1149" s="168">
        <v>69.588145170000004</v>
      </c>
      <c r="J1149" s="168">
        <v>64.903987389999998</v>
      </c>
      <c r="K1149" s="168">
        <v>61.497646520000004</v>
      </c>
      <c r="L1149" s="168">
        <v>60.268149690000001</v>
      </c>
      <c r="M1149" s="168">
        <v>60.468237790000003</v>
      </c>
      <c r="N1149" s="168">
        <v>61.03775255</v>
      </c>
      <c r="O1149" s="168">
        <v>60.409130709999999</v>
      </c>
      <c r="P1149" s="168">
        <v>60.736546050000001</v>
      </c>
      <c r="Q1149" s="168">
        <v>60.784663819999999</v>
      </c>
      <c r="R1149" s="168">
        <v>61.018607729999999</v>
      </c>
      <c r="S1149" s="168">
        <v>61.083947590000001</v>
      </c>
      <c r="T1149" s="168">
        <v>61.332684630000003</v>
      </c>
      <c r="U1149" s="168">
        <v>61.542042899999998</v>
      </c>
      <c r="V1149" s="168">
        <v>61.665196659999999</v>
      </c>
      <c r="W1149" s="168">
        <v>62.740244769999997</v>
      </c>
      <c r="X1149" s="168">
        <v>64.998052209999997</v>
      </c>
      <c r="Y1149" s="168">
        <v>69.913129179999999</v>
      </c>
    </row>
    <row r="1150" spans="1:25" s="116"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hidden="1" outlineLevel="1" thickBot="1" x14ac:dyDescent="0.25">
      <c r="A1151" s="27">
        <v>12</v>
      </c>
      <c r="B1151" s="36">
        <v>72.08</v>
      </c>
      <c r="C1151" s="36">
        <v>75.739999999999995</v>
      </c>
      <c r="D1151" s="36">
        <v>77.69</v>
      </c>
      <c r="E1151" s="36">
        <v>79.010000000000005</v>
      </c>
      <c r="F1151" s="36">
        <v>79.459999999999994</v>
      </c>
      <c r="G1151" s="36">
        <v>79.05</v>
      </c>
      <c r="H1151" s="36">
        <v>73.959999999999994</v>
      </c>
      <c r="I1151" s="36">
        <v>69.099999999999994</v>
      </c>
      <c r="J1151" s="36">
        <v>63.02</v>
      </c>
      <c r="K1151" s="36">
        <v>60.67</v>
      </c>
      <c r="L1151" s="36">
        <v>62.08</v>
      </c>
      <c r="M1151" s="36">
        <v>62.15</v>
      </c>
      <c r="N1151" s="36">
        <v>61.68</v>
      </c>
      <c r="O1151" s="36">
        <v>62.15</v>
      </c>
      <c r="P1151" s="36">
        <v>62.04</v>
      </c>
      <c r="Q1151" s="36">
        <v>62.06</v>
      </c>
      <c r="R1151" s="36">
        <v>61.73</v>
      </c>
      <c r="S1151" s="36">
        <v>61.74</v>
      </c>
      <c r="T1151" s="36">
        <v>61.56</v>
      </c>
      <c r="U1151" s="36">
        <v>61.31</v>
      </c>
      <c r="V1151" s="36">
        <v>60.1</v>
      </c>
      <c r="W1151" s="36">
        <v>60.85</v>
      </c>
      <c r="X1151" s="36">
        <v>62.61</v>
      </c>
      <c r="Y1151" s="36">
        <v>67.180000000000007</v>
      </c>
    </row>
    <row r="1152" spans="1:25" s="116" customFormat="1" ht="51.75" hidden="1" outlineLevel="1" thickBot="1" x14ac:dyDescent="0.25">
      <c r="A1152" s="111" t="s">
        <v>70</v>
      </c>
      <c r="B1152" s="168">
        <v>72.079295549999998</v>
      </c>
      <c r="C1152" s="168">
        <v>75.73745744</v>
      </c>
      <c r="D1152" s="168">
        <v>77.688339450000001</v>
      </c>
      <c r="E1152" s="168">
        <v>79.010530759999995</v>
      </c>
      <c r="F1152" s="168">
        <v>79.462310470000006</v>
      </c>
      <c r="G1152" s="168">
        <v>79.045791829999999</v>
      </c>
      <c r="H1152" s="168">
        <v>73.960212139999996</v>
      </c>
      <c r="I1152" s="168">
        <v>69.102549109999998</v>
      </c>
      <c r="J1152" s="168">
        <v>63.01881642</v>
      </c>
      <c r="K1152" s="168">
        <v>60.669690060000001</v>
      </c>
      <c r="L1152" s="168">
        <v>62.083737329999998</v>
      </c>
      <c r="M1152" s="168">
        <v>62.153224610000002</v>
      </c>
      <c r="N1152" s="168">
        <v>61.676769980000003</v>
      </c>
      <c r="O1152" s="168">
        <v>62.146304899999997</v>
      </c>
      <c r="P1152" s="168">
        <v>62.042409579999998</v>
      </c>
      <c r="Q1152" s="168">
        <v>62.061447340000001</v>
      </c>
      <c r="R1152" s="168">
        <v>61.728596400000001</v>
      </c>
      <c r="S1152" s="168">
        <v>61.740380719999997</v>
      </c>
      <c r="T1152" s="168">
        <v>61.561847139999998</v>
      </c>
      <c r="U1152" s="168">
        <v>61.313005850000003</v>
      </c>
      <c r="V1152" s="168">
        <v>60.103622559999998</v>
      </c>
      <c r="W1152" s="168">
        <v>60.854421649999999</v>
      </c>
      <c r="X1152" s="168">
        <v>62.613948469999997</v>
      </c>
      <c r="Y1152" s="168">
        <v>67.180678270000001</v>
      </c>
    </row>
    <row r="1153" spans="1:25" s="116"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hidden="1" outlineLevel="1" thickBot="1" x14ac:dyDescent="0.25">
      <c r="A1154" s="27">
        <v>13</v>
      </c>
      <c r="B1154" s="36">
        <v>68.73</v>
      </c>
      <c r="C1154" s="36">
        <v>72.12</v>
      </c>
      <c r="D1154" s="36">
        <v>74.16</v>
      </c>
      <c r="E1154" s="36">
        <v>74.849999999999994</v>
      </c>
      <c r="F1154" s="36">
        <v>75.2</v>
      </c>
      <c r="G1154" s="36">
        <v>75.02</v>
      </c>
      <c r="H1154" s="36">
        <v>69.819999999999993</v>
      </c>
      <c r="I1154" s="36">
        <v>64.08</v>
      </c>
      <c r="J1154" s="36">
        <v>61.52</v>
      </c>
      <c r="K1154" s="36">
        <v>59.45</v>
      </c>
      <c r="L1154" s="36">
        <v>61.52</v>
      </c>
      <c r="M1154" s="36">
        <v>61.64</v>
      </c>
      <c r="N1154" s="36">
        <v>61.33</v>
      </c>
      <c r="O1154" s="36">
        <v>62.17</v>
      </c>
      <c r="P1154" s="36">
        <v>61.96</v>
      </c>
      <c r="Q1154" s="36">
        <v>61.58</v>
      </c>
      <c r="R1154" s="36">
        <v>61.32</v>
      </c>
      <c r="S1154" s="36">
        <v>61.15</v>
      </c>
      <c r="T1154" s="36">
        <v>60.96</v>
      </c>
      <c r="U1154" s="36">
        <v>61.08</v>
      </c>
      <c r="V1154" s="36">
        <v>59.89</v>
      </c>
      <c r="W1154" s="36">
        <v>59.76</v>
      </c>
      <c r="X1154" s="36">
        <v>60.86</v>
      </c>
      <c r="Y1154" s="36">
        <v>64</v>
      </c>
    </row>
    <row r="1155" spans="1:25" s="116" customFormat="1" ht="25.5" hidden="1" customHeight="1" outlineLevel="1" thickBot="1" x14ac:dyDescent="0.25">
      <c r="A1155" s="111" t="s">
        <v>70</v>
      </c>
      <c r="B1155" s="168">
        <v>68.725403729999996</v>
      </c>
      <c r="C1155" s="168">
        <v>72.124671980000002</v>
      </c>
      <c r="D1155" s="168">
        <v>74.159705430000002</v>
      </c>
      <c r="E1155" s="168">
        <v>74.854111439999997</v>
      </c>
      <c r="F1155" s="168">
        <v>75.203035830000005</v>
      </c>
      <c r="G1155" s="168">
        <v>75.016207120000004</v>
      </c>
      <c r="H1155" s="168">
        <v>69.820409650000002</v>
      </c>
      <c r="I1155" s="168">
        <v>64.079146589999993</v>
      </c>
      <c r="J1155" s="168">
        <v>61.51949089</v>
      </c>
      <c r="K1155" s="168">
        <v>59.454101199999997</v>
      </c>
      <c r="L1155" s="168">
        <v>61.520817870000002</v>
      </c>
      <c r="M1155" s="168">
        <v>61.640014100000002</v>
      </c>
      <c r="N1155" s="168">
        <v>61.33204259</v>
      </c>
      <c r="O1155" s="168">
        <v>62.169934990000002</v>
      </c>
      <c r="P1155" s="168">
        <v>61.962849259999999</v>
      </c>
      <c r="Q1155" s="168">
        <v>61.579887300000003</v>
      </c>
      <c r="R1155" s="168">
        <v>61.318210469999997</v>
      </c>
      <c r="S1155" s="168">
        <v>61.145082299999999</v>
      </c>
      <c r="T1155" s="168">
        <v>60.960283619999998</v>
      </c>
      <c r="U1155" s="168">
        <v>61.083163200000001</v>
      </c>
      <c r="V1155" s="168">
        <v>59.894229369999998</v>
      </c>
      <c r="W1155" s="168">
        <v>59.7636696</v>
      </c>
      <c r="X1155" s="168">
        <v>60.863485869999998</v>
      </c>
      <c r="Y1155" s="168">
        <v>63.99533237</v>
      </c>
    </row>
    <row r="1156" spans="1:25" s="116"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hidden="1" outlineLevel="1" thickBot="1" x14ac:dyDescent="0.25">
      <c r="A1157" s="27">
        <v>14</v>
      </c>
      <c r="B1157" s="36">
        <v>65.34</v>
      </c>
      <c r="C1157" s="36">
        <v>68.52</v>
      </c>
      <c r="D1157" s="36">
        <v>70.38</v>
      </c>
      <c r="E1157" s="36">
        <v>70.959999999999994</v>
      </c>
      <c r="F1157" s="36">
        <v>71.34</v>
      </c>
      <c r="G1157" s="36">
        <v>70.59</v>
      </c>
      <c r="H1157" s="36">
        <v>66.28</v>
      </c>
      <c r="I1157" s="36">
        <v>61.5</v>
      </c>
      <c r="J1157" s="36">
        <v>58.14</v>
      </c>
      <c r="K1157" s="36">
        <v>55.89</v>
      </c>
      <c r="L1157" s="36">
        <v>55.23</v>
      </c>
      <c r="M1157" s="36">
        <v>54.83</v>
      </c>
      <c r="N1157" s="36">
        <v>54.49</v>
      </c>
      <c r="O1157" s="36">
        <v>54.73</v>
      </c>
      <c r="P1157" s="36">
        <v>54.36</v>
      </c>
      <c r="Q1157" s="36">
        <v>54.42</v>
      </c>
      <c r="R1157" s="36">
        <v>54.33</v>
      </c>
      <c r="S1157" s="36">
        <v>54.3</v>
      </c>
      <c r="T1157" s="36">
        <v>54.45</v>
      </c>
      <c r="U1157" s="36">
        <v>55.18</v>
      </c>
      <c r="V1157" s="36">
        <v>58.37</v>
      </c>
      <c r="W1157" s="36">
        <v>61.19</v>
      </c>
      <c r="X1157" s="36">
        <v>61.91</v>
      </c>
      <c r="Y1157" s="36">
        <v>62.01</v>
      </c>
    </row>
    <row r="1158" spans="1:25" s="116" customFormat="1" ht="51.75" hidden="1" outlineLevel="1" thickBot="1" x14ac:dyDescent="0.25">
      <c r="A1158" s="111" t="s">
        <v>70</v>
      </c>
      <c r="B1158" s="168">
        <v>65.339626940000002</v>
      </c>
      <c r="C1158" s="168">
        <v>68.516494899999998</v>
      </c>
      <c r="D1158" s="168">
        <v>70.382074340000003</v>
      </c>
      <c r="E1158" s="168">
        <v>70.959351920000003</v>
      </c>
      <c r="F1158" s="168">
        <v>71.336844350000007</v>
      </c>
      <c r="G1158" s="168">
        <v>70.593655560000002</v>
      </c>
      <c r="H1158" s="168">
        <v>66.276611099999997</v>
      </c>
      <c r="I1158" s="168">
        <v>61.50317201</v>
      </c>
      <c r="J1158" s="168">
        <v>58.137991749999998</v>
      </c>
      <c r="K1158" s="168">
        <v>55.889670870000003</v>
      </c>
      <c r="L1158" s="168">
        <v>55.226031519999999</v>
      </c>
      <c r="M1158" s="168">
        <v>54.830792709999997</v>
      </c>
      <c r="N1158" s="168">
        <v>54.487518369999997</v>
      </c>
      <c r="O1158" s="168">
        <v>54.734593029999999</v>
      </c>
      <c r="P1158" s="168">
        <v>54.358066229999999</v>
      </c>
      <c r="Q1158" s="168">
        <v>54.422808750000002</v>
      </c>
      <c r="R1158" s="168">
        <v>54.328412589999999</v>
      </c>
      <c r="S1158" s="168">
        <v>54.296616550000003</v>
      </c>
      <c r="T1158" s="168">
        <v>54.449874229999999</v>
      </c>
      <c r="U1158" s="168">
        <v>55.182594870000003</v>
      </c>
      <c r="V1158" s="168">
        <v>58.372540620000002</v>
      </c>
      <c r="W1158" s="168">
        <v>61.188526250000002</v>
      </c>
      <c r="X1158" s="168">
        <v>61.905811270000001</v>
      </c>
      <c r="Y1158" s="168">
        <v>62.009791839999998</v>
      </c>
    </row>
    <row r="1159" spans="1:25" s="116"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hidden="1" outlineLevel="1" thickBot="1" x14ac:dyDescent="0.25">
      <c r="A1160" s="27">
        <v>15</v>
      </c>
      <c r="B1160" s="36">
        <v>65.08</v>
      </c>
      <c r="C1160" s="36">
        <v>67.39</v>
      </c>
      <c r="D1160" s="36">
        <v>68.02</v>
      </c>
      <c r="E1160" s="36">
        <v>68.81</v>
      </c>
      <c r="F1160" s="36">
        <v>69.260000000000005</v>
      </c>
      <c r="G1160" s="36">
        <v>68.430000000000007</v>
      </c>
      <c r="H1160" s="36">
        <v>69.2</v>
      </c>
      <c r="I1160" s="36">
        <v>68.040000000000006</v>
      </c>
      <c r="J1160" s="36">
        <v>64.709999999999994</v>
      </c>
      <c r="K1160" s="36">
        <v>61.22</v>
      </c>
      <c r="L1160" s="36">
        <v>54.82</v>
      </c>
      <c r="M1160" s="36">
        <v>54.39</v>
      </c>
      <c r="N1160" s="36">
        <v>54.17</v>
      </c>
      <c r="O1160" s="36">
        <v>54.69</v>
      </c>
      <c r="P1160" s="36">
        <v>54.48</v>
      </c>
      <c r="Q1160" s="36">
        <v>54.33</v>
      </c>
      <c r="R1160" s="36">
        <v>54.24</v>
      </c>
      <c r="S1160" s="36">
        <v>54.06</v>
      </c>
      <c r="T1160" s="36">
        <v>54.71</v>
      </c>
      <c r="U1160" s="36">
        <v>55.15</v>
      </c>
      <c r="V1160" s="36">
        <v>55.45</v>
      </c>
      <c r="W1160" s="36">
        <v>60.05</v>
      </c>
      <c r="X1160" s="36">
        <v>61.96</v>
      </c>
      <c r="Y1160" s="36">
        <v>62.76</v>
      </c>
    </row>
    <row r="1161" spans="1:25" s="116" customFormat="1" ht="25.5" hidden="1" customHeight="1" outlineLevel="1" thickBot="1" x14ac:dyDescent="0.25">
      <c r="A1161" s="111" t="s">
        <v>70</v>
      </c>
      <c r="B1161" s="168">
        <v>65.080442969999993</v>
      </c>
      <c r="C1161" s="168">
        <v>67.391985869999999</v>
      </c>
      <c r="D1161" s="168">
        <v>68.018722220000001</v>
      </c>
      <c r="E1161" s="168">
        <v>68.805004179999997</v>
      </c>
      <c r="F1161" s="168">
        <v>69.257863209999996</v>
      </c>
      <c r="G1161" s="168">
        <v>68.427150240000003</v>
      </c>
      <c r="H1161" s="168">
        <v>69.203938249999993</v>
      </c>
      <c r="I1161" s="168">
        <v>68.04496743</v>
      </c>
      <c r="J1161" s="168">
        <v>64.711937640000002</v>
      </c>
      <c r="K1161" s="168">
        <v>61.217593100000002</v>
      </c>
      <c r="L1161" s="168">
        <v>54.821109479999997</v>
      </c>
      <c r="M1161" s="168">
        <v>54.386311239999998</v>
      </c>
      <c r="N1161" s="168">
        <v>54.172143179999999</v>
      </c>
      <c r="O1161" s="168">
        <v>54.685913790000001</v>
      </c>
      <c r="P1161" s="168">
        <v>54.47680905</v>
      </c>
      <c r="Q1161" s="168">
        <v>54.326685820000002</v>
      </c>
      <c r="R1161" s="168">
        <v>54.241040439999999</v>
      </c>
      <c r="S1161" s="168">
        <v>54.060947249999998</v>
      </c>
      <c r="T1161" s="168">
        <v>54.712373560000003</v>
      </c>
      <c r="U1161" s="168">
        <v>55.14655011</v>
      </c>
      <c r="V1161" s="168">
        <v>55.446852880000002</v>
      </c>
      <c r="W1161" s="168">
        <v>60.049129479999998</v>
      </c>
      <c r="X1161" s="168">
        <v>61.962277829999998</v>
      </c>
      <c r="Y1161" s="168">
        <v>62.762982630000003</v>
      </c>
    </row>
    <row r="1162" spans="1:25" s="116"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hidden="1" outlineLevel="1" thickBot="1" x14ac:dyDescent="0.25">
      <c r="A1163" s="27">
        <v>16</v>
      </c>
      <c r="B1163" s="36">
        <v>66.87</v>
      </c>
      <c r="C1163" s="36">
        <v>68.89</v>
      </c>
      <c r="D1163" s="36">
        <v>70.56</v>
      </c>
      <c r="E1163" s="36">
        <v>71.42</v>
      </c>
      <c r="F1163" s="36">
        <v>71.849999999999994</v>
      </c>
      <c r="G1163" s="36">
        <v>72.05</v>
      </c>
      <c r="H1163" s="36">
        <v>68.72</v>
      </c>
      <c r="I1163" s="36">
        <v>64.739999999999995</v>
      </c>
      <c r="J1163" s="36">
        <v>60.24</v>
      </c>
      <c r="K1163" s="36">
        <v>57.89</v>
      </c>
      <c r="L1163" s="36">
        <v>58.97</v>
      </c>
      <c r="M1163" s="36">
        <v>59</v>
      </c>
      <c r="N1163" s="36">
        <v>58.41</v>
      </c>
      <c r="O1163" s="36">
        <v>58.13</v>
      </c>
      <c r="P1163" s="36">
        <v>57.84</v>
      </c>
      <c r="Q1163" s="36">
        <v>57.4</v>
      </c>
      <c r="R1163" s="36">
        <v>57.02</v>
      </c>
      <c r="S1163" s="36">
        <v>57.48</v>
      </c>
      <c r="T1163" s="36">
        <v>57.6</v>
      </c>
      <c r="U1163" s="36">
        <v>57.32</v>
      </c>
      <c r="V1163" s="36">
        <v>58.11</v>
      </c>
      <c r="W1163" s="36">
        <v>60.87</v>
      </c>
      <c r="X1163" s="36">
        <v>61.24</v>
      </c>
      <c r="Y1163" s="36">
        <v>61.74</v>
      </c>
    </row>
    <row r="1164" spans="1:25" s="116" customFormat="1" ht="51.75" hidden="1" outlineLevel="1" thickBot="1" x14ac:dyDescent="0.25">
      <c r="A1164" s="111" t="s">
        <v>70</v>
      </c>
      <c r="B1164" s="168">
        <v>66.871968550000005</v>
      </c>
      <c r="C1164" s="168">
        <v>68.894834520000003</v>
      </c>
      <c r="D1164" s="168">
        <v>70.561560740000004</v>
      </c>
      <c r="E1164" s="168">
        <v>71.424129410000006</v>
      </c>
      <c r="F1164" s="168">
        <v>71.852635759999998</v>
      </c>
      <c r="G1164" s="168">
        <v>72.047805229999994</v>
      </c>
      <c r="H1164" s="168">
        <v>68.716679580000005</v>
      </c>
      <c r="I1164" s="168">
        <v>64.736741629999997</v>
      </c>
      <c r="J1164" s="168">
        <v>60.240896380000002</v>
      </c>
      <c r="K1164" s="168">
        <v>57.889380539999998</v>
      </c>
      <c r="L1164" s="168">
        <v>58.974891190000001</v>
      </c>
      <c r="M1164" s="168">
        <v>59.000920219999998</v>
      </c>
      <c r="N1164" s="168">
        <v>58.412214499999997</v>
      </c>
      <c r="O1164" s="168">
        <v>58.13021105</v>
      </c>
      <c r="P1164" s="168">
        <v>57.842351970000003</v>
      </c>
      <c r="Q1164" s="168">
        <v>57.400477899999998</v>
      </c>
      <c r="R1164" s="168">
        <v>57.016630470000003</v>
      </c>
      <c r="S1164" s="168">
        <v>57.483866929999998</v>
      </c>
      <c r="T1164" s="168">
        <v>57.60024087</v>
      </c>
      <c r="U1164" s="168">
        <v>57.319116450000003</v>
      </c>
      <c r="V1164" s="168">
        <v>58.11353072</v>
      </c>
      <c r="W1164" s="168">
        <v>60.874947630000001</v>
      </c>
      <c r="X1164" s="168">
        <v>61.24293325</v>
      </c>
      <c r="Y1164" s="168">
        <v>61.742283239999999</v>
      </c>
    </row>
    <row r="1165" spans="1:25" s="116"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hidden="1" outlineLevel="1" thickBot="1" x14ac:dyDescent="0.25">
      <c r="A1166" s="27">
        <v>17</v>
      </c>
      <c r="B1166" s="36">
        <v>67.69</v>
      </c>
      <c r="C1166" s="36">
        <v>71.23</v>
      </c>
      <c r="D1166" s="36">
        <v>73.22</v>
      </c>
      <c r="E1166" s="36">
        <v>73.650000000000006</v>
      </c>
      <c r="F1166" s="36">
        <v>73.790000000000006</v>
      </c>
      <c r="G1166" s="36">
        <v>73.67</v>
      </c>
      <c r="H1166" s="36">
        <v>71.459999999999994</v>
      </c>
      <c r="I1166" s="36">
        <v>67.23</v>
      </c>
      <c r="J1166" s="36">
        <v>61.81</v>
      </c>
      <c r="K1166" s="36">
        <v>58.24</v>
      </c>
      <c r="L1166" s="36">
        <v>57.68</v>
      </c>
      <c r="M1166" s="36">
        <v>57.43</v>
      </c>
      <c r="N1166" s="36">
        <v>57.15</v>
      </c>
      <c r="O1166" s="36">
        <v>56.84</v>
      </c>
      <c r="P1166" s="36">
        <v>56.69</v>
      </c>
      <c r="Q1166" s="36">
        <v>56.6</v>
      </c>
      <c r="R1166" s="36">
        <v>56.44</v>
      </c>
      <c r="S1166" s="36">
        <v>56.77</v>
      </c>
      <c r="T1166" s="36">
        <v>57.03</v>
      </c>
      <c r="U1166" s="36">
        <v>57.05</v>
      </c>
      <c r="V1166" s="36">
        <v>58.88</v>
      </c>
      <c r="W1166" s="36">
        <v>60.71</v>
      </c>
      <c r="X1166" s="36">
        <v>61.28</v>
      </c>
      <c r="Y1166" s="36">
        <v>63.11</v>
      </c>
    </row>
    <row r="1167" spans="1:25" s="116" customFormat="1" ht="51.75" hidden="1" outlineLevel="1" thickBot="1" x14ac:dyDescent="0.25">
      <c r="A1167" s="111" t="s">
        <v>70</v>
      </c>
      <c r="B1167" s="168">
        <v>67.691902080000006</v>
      </c>
      <c r="C1167" s="168">
        <v>71.227613910000002</v>
      </c>
      <c r="D1167" s="168">
        <v>73.217964820000006</v>
      </c>
      <c r="E1167" s="168">
        <v>73.646250449999997</v>
      </c>
      <c r="F1167" s="168">
        <v>73.78504882</v>
      </c>
      <c r="G1167" s="168">
        <v>73.668367239999995</v>
      </c>
      <c r="H1167" s="168">
        <v>71.45692803</v>
      </c>
      <c r="I1167" s="168">
        <v>67.225327010000001</v>
      </c>
      <c r="J1167" s="168">
        <v>61.812578709999997</v>
      </c>
      <c r="K1167" s="168">
        <v>58.236885999999998</v>
      </c>
      <c r="L1167" s="168">
        <v>57.678567489999999</v>
      </c>
      <c r="M1167" s="168">
        <v>57.431298089999999</v>
      </c>
      <c r="N1167" s="168">
        <v>57.151886759999996</v>
      </c>
      <c r="O1167" s="168">
        <v>56.844881890000003</v>
      </c>
      <c r="P1167" s="168">
        <v>56.690802320000003</v>
      </c>
      <c r="Q1167" s="168">
        <v>56.595005620000002</v>
      </c>
      <c r="R1167" s="168">
        <v>56.437155019999999</v>
      </c>
      <c r="S1167" s="168">
        <v>56.774868669999996</v>
      </c>
      <c r="T1167" s="168">
        <v>57.02657009</v>
      </c>
      <c r="U1167" s="168">
        <v>57.05298518</v>
      </c>
      <c r="V1167" s="168">
        <v>58.878053010000002</v>
      </c>
      <c r="W1167" s="168">
        <v>60.705356270000003</v>
      </c>
      <c r="X1167" s="168">
        <v>61.281592619999998</v>
      </c>
      <c r="Y1167" s="168">
        <v>63.11483157</v>
      </c>
    </row>
    <row r="1168" spans="1:25" s="116"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hidden="1" customHeight="1" outlineLevel="1" thickBot="1" x14ac:dyDescent="0.25">
      <c r="A1169" s="27">
        <v>18</v>
      </c>
      <c r="B1169" s="36">
        <v>67.489999999999995</v>
      </c>
      <c r="C1169" s="36">
        <v>70.66</v>
      </c>
      <c r="D1169" s="36">
        <v>72</v>
      </c>
      <c r="E1169" s="36">
        <v>72.19</v>
      </c>
      <c r="F1169" s="36">
        <v>72.31</v>
      </c>
      <c r="G1169" s="36">
        <v>72.98</v>
      </c>
      <c r="H1169" s="36">
        <v>68.989999999999995</v>
      </c>
      <c r="I1169" s="36">
        <v>63.14</v>
      </c>
      <c r="J1169" s="36">
        <v>59.03</v>
      </c>
      <c r="K1169" s="36">
        <v>58.17</v>
      </c>
      <c r="L1169" s="36">
        <v>58.06</v>
      </c>
      <c r="M1169" s="36">
        <v>57.33</v>
      </c>
      <c r="N1169" s="36">
        <v>56.78</v>
      </c>
      <c r="O1169" s="36">
        <v>57.35</v>
      </c>
      <c r="P1169" s="36">
        <v>57.5</v>
      </c>
      <c r="Q1169" s="36">
        <v>57.28</v>
      </c>
      <c r="R1169" s="36">
        <v>57.38</v>
      </c>
      <c r="S1169" s="36">
        <v>57.34</v>
      </c>
      <c r="T1169" s="36">
        <v>57.2</v>
      </c>
      <c r="U1169" s="36">
        <v>57.27</v>
      </c>
      <c r="V1169" s="36">
        <v>58.21</v>
      </c>
      <c r="W1169" s="36">
        <v>61.03</v>
      </c>
      <c r="X1169" s="36">
        <v>62.07</v>
      </c>
      <c r="Y1169" s="36">
        <v>62.47</v>
      </c>
    </row>
    <row r="1170" spans="1:25" s="116" customFormat="1" ht="51.75" hidden="1" outlineLevel="1" thickBot="1" x14ac:dyDescent="0.25">
      <c r="A1170" s="111" t="s">
        <v>70</v>
      </c>
      <c r="B1170" s="168">
        <v>67.49088304</v>
      </c>
      <c r="C1170" s="168">
        <v>70.660454349999995</v>
      </c>
      <c r="D1170" s="168">
        <v>72.001155190000006</v>
      </c>
      <c r="E1170" s="168">
        <v>72.187357259999999</v>
      </c>
      <c r="F1170" s="168">
        <v>72.306882340000001</v>
      </c>
      <c r="G1170" s="168">
        <v>72.976005490000006</v>
      </c>
      <c r="H1170" s="168">
        <v>68.989747629999997</v>
      </c>
      <c r="I1170" s="168">
        <v>63.139925359999999</v>
      </c>
      <c r="J1170" s="168">
        <v>59.03466401</v>
      </c>
      <c r="K1170" s="168">
        <v>58.171830139999997</v>
      </c>
      <c r="L1170" s="168">
        <v>58.063304359999997</v>
      </c>
      <c r="M1170" s="168">
        <v>57.327290230000003</v>
      </c>
      <c r="N1170" s="168">
        <v>56.784305019999998</v>
      </c>
      <c r="O1170" s="168">
        <v>57.354823449999998</v>
      </c>
      <c r="P1170" s="168">
        <v>57.502023080000001</v>
      </c>
      <c r="Q1170" s="168">
        <v>57.276070500000003</v>
      </c>
      <c r="R1170" s="168">
        <v>57.375571039999997</v>
      </c>
      <c r="S1170" s="168">
        <v>57.335530689999999</v>
      </c>
      <c r="T1170" s="168">
        <v>57.201935720000002</v>
      </c>
      <c r="U1170" s="168">
        <v>57.26521134</v>
      </c>
      <c r="V1170" s="168">
        <v>58.213557899999998</v>
      </c>
      <c r="W1170" s="168">
        <v>61.026618089999999</v>
      </c>
      <c r="X1170" s="168">
        <v>62.072485180000001</v>
      </c>
      <c r="Y1170" s="168">
        <v>62.467909980000002</v>
      </c>
    </row>
    <row r="1171" spans="1:25" s="116"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hidden="1" outlineLevel="1" thickBot="1" x14ac:dyDescent="0.25">
      <c r="A1172" s="27">
        <v>19</v>
      </c>
      <c r="B1172" s="36">
        <v>66.61</v>
      </c>
      <c r="C1172" s="36">
        <v>69.709999999999994</v>
      </c>
      <c r="D1172" s="36">
        <v>72.16</v>
      </c>
      <c r="E1172" s="36">
        <v>73.42</v>
      </c>
      <c r="F1172" s="36">
        <v>73.78</v>
      </c>
      <c r="G1172" s="36">
        <v>75.58</v>
      </c>
      <c r="H1172" s="36">
        <v>72.849999999999994</v>
      </c>
      <c r="I1172" s="36">
        <v>66.819999999999993</v>
      </c>
      <c r="J1172" s="36">
        <v>61.59</v>
      </c>
      <c r="K1172" s="36">
        <v>58.28</v>
      </c>
      <c r="L1172" s="36">
        <v>57.95</v>
      </c>
      <c r="M1172" s="36">
        <v>57.39</v>
      </c>
      <c r="N1172" s="36">
        <v>57.16</v>
      </c>
      <c r="O1172" s="36">
        <v>57.73</v>
      </c>
      <c r="P1172" s="36">
        <v>57.33</v>
      </c>
      <c r="Q1172" s="36">
        <v>57.12</v>
      </c>
      <c r="R1172" s="36">
        <v>56.99</v>
      </c>
      <c r="S1172" s="36">
        <v>57</v>
      </c>
      <c r="T1172" s="36">
        <v>57.02</v>
      </c>
      <c r="U1172" s="36">
        <v>57.11</v>
      </c>
      <c r="V1172" s="36">
        <v>58.16</v>
      </c>
      <c r="W1172" s="36">
        <v>61.16</v>
      </c>
      <c r="X1172" s="36">
        <v>61.68</v>
      </c>
      <c r="Y1172" s="36">
        <v>61.66</v>
      </c>
    </row>
    <row r="1173" spans="1:25" s="116" customFormat="1" ht="51.75" hidden="1" outlineLevel="1" thickBot="1" x14ac:dyDescent="0.25">
      <c r="A1173" s="111" t="s">
        <v>70</v>
      </c>
      <c r="B1173" s="168">
        <v>66.612081739999994</v>
      </c>
      <c r="C1173" s="168">
        <v>69.707857410000003</v>
      </c>
      <c r="D1173" s="168">
        <v>72.162699919999994</v>
      </c>
      <c r="E1173" s="168">
        <v>73.421462899999995</v>
      </c>
      <c r="F1173" s="168">
        <v>73.775164599999997</v>
      </c>
      <c r="G1173" s="168">
        <v>75.578454230000006</v>
      </c>
      <c r="H1173" s="168">
        <v>72.852872570000002</v>
      </c>
      <c r="I1173" s="168">
        <v>66.821827769999999</v>
      </c>
      <c r="J1173" s="168">
        <v>61.59210805</v>
      </c>
      <c r="K1173" s="168">
        <v>58.284065750000003</v>
      </c>
      <c r="L1173" s="168">
        <v>57.947250650000001</v>
      </c>
      <c r="M1173" s="168">
        <v>57.390510220000003</v>
      </c>
      <c r="N1173" s="168">
        <v>57.15624639</v>
      </c>
      <c r="O1173" s="168">
        <v>57.731865509999999</v>
      </c>
      <c r="P1173" s="168">
        <v>57.327342459999997</v>
      </c>
      <c r="Q1173" s="168">
        <v>57.11526551</v>
      </c>
      <c r="R1173" s="168">
        <v>56.987040010000001</v>
      </c>
      <c r="S1173" s="168">
        <v>57.000516269999999</v>
      </c>
      <c r="T1173" s="168">
        <v>57.02438935</v>
      </c>
      <c r="U1173" s="168">
        <v>57.111782030000001</v>
      </c>
      <c r="V1173" s="168">
        <v>58.155565299999999</v>
      </c>
      <c r="W1173" s="168">
        <v>61.157948439999998</v>
      </c>
      <c r="X1173" s="168">
        <v>61.679067920000001</v>
      </c>
      <c r="Y1173" s="168">
        <v>61.661033869999997</v>
      </c>
    </row>
    <row r="1174" spans="1:25" s="116"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hidden="1" outlineLevel="1" thickBot="1" x14ac:dyDescent="0.25">
      <c r="A1175" s="27">
        <v>20</v>
      </c>
      <c r="B1175" s="36">
        <v>67.13</v>
      </c>
      <c r="C1175" s="36">
        <v>70.48</v>
      </c>
      <c r="D1175" s="36">
        <v>72.67</v>
      </c>
      <c r="E1175" s="36">
        <v>72.959999999999994</v>
      </c>
      <c r="F1175" s="36">
        <v>73.55</v>
      </c>
      <c r="G1175" s="36">
        <v>73.22</v>
      </c>
      <c r="H1175" s="36">
        <v>68.66</v>
      </c>
      <c r="I1175" s="36">
        <v>62.51</v>
      </c>
      <c r="J1175" s="36">
        <v>58.84</v>
      </c>
      <c r="K1175" s="36">
        <v>57.89</v>
      </c>
      <c r="L1175" s="36">
        <v>57.9</v>
      </c>
      <c r="M1175" s="36">
        <v>57.49</v>
      </c>
      <c r="N1175" s="36">
        <v>57.31</v>
      </c>
      <c r="O1175" s="36">
        <v>57.5</v>
      </c>
      <c r="P1175" s="36">
        <v>57.31</v>
      </c>
      <c r="Q1175" s="36">
        <v>57.15</v>
      </c>
      <c r="R1175" s="36">
        <v>56.93</v>
      </c>
      <c r="S1175" s="36">
        <v>57.03</v>
      </c>
      <c r="T1175" s="36">
        <v>56.97</v>
      </c>
      <c r="U1175" s="36">
        <v>56.97</v>
      </c>
      <c r="V1175" s="36">
        <v>58.13</v>
      </c>
      <c r="W1175" s="36">
        <v>61.19</v>
      </c>
      <c r="X1175" s="36">
        <v>61.34</v>
      </c>
      <c r="Y1175" s="36">
        <v>61.59</v>
      </c>
    </row>
    <row r="1176" spans="1:25" s="116" customFormat="1" ht="25.5" hidden="1" customHeight="1" outlineLevel="1" thickBot="1" x14ac:dyDescent="0.25">
      <c r="A1176" s="111" t="s">
        <v>70</v>
      </c>
      <c r="B1176" s="168">
        <v>67.130617290000004</v>
      </c>
      <c r="C1176" s="168">
        <v>70.475594400000006</v>
      </c>
      <c r="D1176" s="168">
        <v>72.669858480000002</v>
      </c>
      <c r="E1176" s="168">
        <v>72.958494680000001</v>
      </c>
      <c r="F1176" s="168">
        <v>73.547378620000003</v>
      </c>
      <c r="G1176" s="168">
        <v>73.219222869999996</v>
      </c>
      <c r="H1176" s="168">
        <v>68.658638409999995</v>
      </c>
      <c r="I1176" s="168">
        <v>62.51370455</v>
      </c>
      <c r="J1176" s="168">
        <v>58.837905429999999</v>
      </c>
      <c r="K1176" s="168">
        <v>57.887740399999998</v>
      </c>
      <c r="L1176" s="168">
        <v>57.902153470000002</v>
      </c>
      <c r="M1176" s="168">
        <v>57.493818230000002</v>
      </c>
      <c r="N1176" s="168">
        <v>57.307952280000002</v>
      </c>
      <c r="O1176" s="168">
        <v>57.50202676</v>
      </c>
      <c r="P1176" s="168">
        <v>57.310404550000001</v>
      </c>
      <c r="Q1176" s="168">
        <v>57.15137378</v>
      </c>
      <c r="R1176" s="168">
        <v>56.929092930000003</v>
      </c>
      <c r="S1176" s="168">
        <v>57.034165850000001</v>
      </c>
      <c r="T1176" s="168">
        <v>56.973724730000001</v>
      </c>
      <c r="U1176" s="168">
        <v>56.968098359999999</v>
      </c>
      <c r="V1176" s="168">
        <v>58.131688029999999</v>
      </c>
      <c r="W1176" s="168">
        <v>61.188683879999999</v>
      </c>
      <c r="X1176" s="168">
        <v>61.335103609999997</v>
      </c>
      <c r="Y1176" s="168">
        <v>61.586934290000002</v>
      </c>
    </row>
    <row r="1177" spans="1:25" s="116"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hidden="1" outlineLevel="1" thickBot="1" x14ac:dyDescent="0.25">
      <c r="A1178" s="27">
        <v>21</v>
      </c>
      <c r="B1178" s="36">
        <v>67.19</v>
      </c>
      <c r="C1178" s="36">
        <v>70.37</v>
      </c>
      <c r="D1178" s="36">
        <v>71.42</v>
      </c>
      <c r="E1178" s="36">
        <v>72.36</v>
      </c>
      <c r="F1178" s="36">
        <v>73.08</v>
      </c>
      <c r="G1178" s="36">
        <v>72.52</v>
      </c>
      <c r="H1178" s="36">
        <v>68.12</v>
      </c>
      <c r="I1178" s="36">
        <v>62.33</v>
      </c>
      <c r="J1178" s="36">
        <v>58.77</v>
      </c>
      <c r="K1178" s="36">
        <v>58.14</v>
      </c>
      <c r="L1178" s="36">
        <v>58.19</v>
      </c>
      <c r="M1178" s="36">
        <v>57.77</v>
      </c>
      <c r="N1178" s="36">
        <v>57.5</v>
      </c>
      <c r="O1178" s="36">
        <v>57.92</v>
      </c>
      <c r="P1178" s="36">
        <v>57.52</v>
      </c>
      <c r="Q1178" s="36">
        <v>57.75</v>
      </c>
      <c r="R1178" s="36">
        <v>57.48</v>
      </c>
      <c r="S1178" s="36">
        <v>57.41</v>
      </c>
      <c r="T1178" s="36">
        <v>57.04</v>
      </c>
      <c r="U1178" s="36">
        <v>56.21</v>
      </c>
      <c r="V1178" s="36">
        <v>56.78</v>
      </c>
      <c r="W1178" s="36">
        <v>59.79</v>
      </c>
      <c r="X1178" s="36">
        <v>59.82</v>
      </c>
      <c r="Y1178" s="36">
        <v>62.71</v>
      </c>
    </row>
    <row r="1179" spans="1:25" s="117" customFormat="1" ht="51.75" hidden="1" outlineLevel="1" thickBot="1" x14ac:dyDescent="0.25">
      <c r="A1179" s="111" t="s">
        <v>70</v>
      </c>
      <c r="B1179" s="168">
        <v>67.194726639999999</v>
      </c>
      <c r="C1179" s="168">
        <v>70.370749549999999</v>
      </c>
      <c r="D1179" s="168">
        <v>71.420032070000005</v>
      </c>
      <c r="E1179" s="168">
        <v>72.355896130000005</v>
      </c>
      <c r="F1179" s="168">
        <v>73.076454380000001</v>
      </c>
      <c r="G1179" s="168">
        <v>72.52061698</v>
      </c>
      <c r="H1179" s="168">
        <v>68.118513879999995</v>
      </c>
      <c r="I1179" s="168">
        <v>62.32864017</v>
      </c>
      <c r="J1179" s="168">
        <v>58.769356279999997</v>
      </c>
      <c r="K1179" s="168">
        <v>58.142766719999997</v>
      </c>
      <c r="L1179" s="168">
        <v>58.193236400000004</v>
      </c>
      <c r="M1179" s="168">
        <v>57.773584390000003</v>
      </c>
      <c r="N1179" s="168">
        <v>57.500690910000003</v>
      </c>
      <c r="O1179" s="168">
        <v>57.921765829999998</v>
      </c>
      <c r="P1179" s="168">
        <v>57.519058340000001</v>
      </c>
      <c r="Q1179" s="168">
        <v>57.746824410000002</v>
      </c>
      <c r="R1179" s="168">
        <v>57.481636659999999</v>
      </c>
      <c r="S1179" s="168">
        <v>57.410913010000002</v>
      </c>
      <c r="T1179" s="168">
        <v>57.038142739999998</v>
      </c>
      <c r="U1179" s="168">
        <v>56.212873790000003</v>
      </c>
      <c r="V1179" s="168">
        <v>56.78296787</v>
      </c>
      <c r="W1179" s="168">
        <v>59.794126939999998</v>
      </c>
      <c r="X1179" s="168">
        <v>59.823977530000001</v>
      </c>
      <c r="Y1179" s="168">
        <v>62.713028540000003</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68.099999999999994</v>
      </c>
      <c r="C1181" s="36">
        <v>71.67</v>
      </c>
      <c r="D1181" s="36">
        <v>73.72</v>
      </c>
      <c r="E1181" s="36">
        <v>74.489999999999995</v>
      </c>
      <c r="F1181" s="36">
        <v>74.72</v>
      </c>
      <c r="G1181" s="36">
        <v>73.98</v>
      </c>
      <c r="H1181" s="36">
        <v>69.44</v>
      </c>
      <c r="I1181" s="36">
        <v>63.39</v>
      </c>
      <c r="J1181" s="36">
        <v>58.65</v>
      </c>
      <c r="K1181" s="36">
        <v>56.12</v>
      </c>
      <c r="L1181" s="36">
        <v>55.78</v>
      </c>
      <c r="M1181" s="36">
        <v>55.51</v>
      </c>
      <c r="N1181" s="36">
        <v>55.26</v>
      </c>
      <c r="O1181" s="36">
        <v>55.41</v>
      </c>
      <c r="P1181" s="36">
        <v>55.44</v>
      </c>
      <c r="Q1181" s="36">
        <v>55.4</v>
      </c>
      <c r="R1181" s="36">
        <v>55.81</v>
      </c>
      <c r="S1181" s="36">
        <v>55.47</v>
      </c>
      <c r="T1181" s="36">
        <v>54.85</v>
      </c>
      <c r="U1181" s="36">
        <v>54.9</v>
      </c>
      <c r="V1181" s="36">
        <v>56.64</v>
      </c>
      <c r="W1181" s="36">
        <v>60.57</v>
      </c>
      <c r="X1181" s="36">
        <v>59.81</v>
      </c>
      <c r="Y1181" s="36">
        <v>61.65</v>
      </c>
    </row>
    <row r="1182" spans="1:25" s="116" customFormat="1" ht="51.75" thickBot="1" x14ac:dyDescent="0.25">
      <c r="A1182" s="111" t="s">
        <v>70</v>
      </c>
      <c r="B1182" s="168">
        <v>68.101071520000005</v>
      </c>
      <c r="C1182" s="168">
        <v>71.665835299999998</v>
      </c>
      <c r="D1182" s="168">
        <v>73.72180831</v>
      </c>
      <c r="E1182" s="168">
        <v>74.486194420000004</v>
      </c>
      <c r="F1182" s="168">
        <v>74.716802040000005</v>
      </c>
      <c r="G1182" s="168">
        <v>73.977278229999996</v>
      </c>
      <c r="H1182" s="168">
        <v>69.443111610000003</v>
      </c>
      <c r="I1182" s="168">
        <v>63.386431979999998</v>
      </c>
      <c r="J1182" s="168">
        <v>58.646417450000001</v>
      </c>
      <c r="K1182" s="168">
        <v>56.116346550000003</v>
      </c>
      <c r="L1182" s="168">
        <v>55.783857910000002</v>
      </c>
      <c r="M1182" s="168">
        <v>55.507543200000001</v>
      </c>
      <c r="N1182" s="168">
        <v>55.25571703</v>
      </c>
      <c r="O1182" s="168">
        <v>55.412018959999997</v>
      </c>
      <c r="P1182" s="168">
        <v>55.436120250000002</v>
      </c>
      <c r="Q1182" s="168">
        <v>55.395550470000003</v>
      </c>
      <c r="R1182" s="168">
        <v>55.806157849999998</v>
      </c>
      <c r="S1182" s="168">
        <v>55.469201579999996</v>
      </c>
      <c r="T1182" s="168">
        <v>54.848014499999998</v>
      </c>
      <c r="U1182" s="168">
        <v>54.902677730000001</v>
      </c>
      <c r="V1182" s="168">
        <v>56.637029030000001</v>
      </c>
      <c r="W1182" s="168">
        <v>60.56816353</v>
      </c>
      <c r="X1182" s="168">
        <v>59.808625290000002</v>
      </c>
      <c r="Y1182" s="168">
        <v>61.649268599999999</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hidden="1" customHeight="1" outlineLevel="1" thickBot="1" x14ac:dyDescent="0.25">
      <c r="A1184" s="27">
        <v>23</v>
      </c>
      <c r="B1184" s="36">
        <v>66</v>
      </c>
      <c r="C1184" s="36">
        <v>69.38</v>
      </c>
      <c r="D1184" s="36">
        <v>71.16</v>
      </c>
      <c r="E1184" s="36">
        <v>72.290000000000006</v>
      </c>
      <c r="F1184" s="36">
        <v>72.58</v>
      </c>
      <c r="G1184" s="36">
        <v>72.53</v>
      </c>
      <c r="H1184" s="36">
        <v>68.900000000000006</v>
      </c>
      <c r="I1184" s="36">
        <v>64.459999999999994</v>
      </c>
      <c r="J1184" s="36">
        <v>58.69</v>
      </c>
      <c r="K1184" s="36">
        <v>54.82</v>
      </c>
      <c r="L1184" s="36">
        <v>54.21</v>
      </c>
      <c r="M1184" s="36">
        <v>53.6</v>
      </c>
      <c r="N1184" s="36">
        <v>53.49</v>
      </c>
      <c r="O1184" s="36">
        <v>53.46</v>
      </c>
      <c r="P1184" s="36">
        <v>53.6</v>
      </c>
      <c r="Q1184" s="36">
        <v>53.77</v>
      </c>
      <c r="R1184" s="36">
        <v>53.91</v>
      </c>
      <c r="S1184" s="36">
        <v>53.83</v>
      </c>
      <c r="T1184" s="36">
        <v>53.83</v>
      </c>
      <c r="U1184" s="36">
        <v>53.85</v>
      </c>
      <c r="V1184" s="36">
        <v>55.02</v>
      </c>
      <c r="W1184" s="36">
        <v>57.3</v>
      </c>
      <c r="X1184" s="36">
        <v>58.67</v>
      </c>
      <c r="Y1184" s="36">
        <v>62.78</v>
      </c>
    </row>
    <row r="1185" spans="1:25" s="116" customFormat="1" ht="51.75" hidden="1" outlineLevel="1" thickBot="1" x14ac:dyDescent="0.25">
      <c r="A1185" s="111" t="s">
        <v>70</v>
      </c>
      <c r="B1185" s="168">
        <v>66.003201700000005</v>
      </c>
      <c r="C1185" s="168">
        <v>69.383506010000005</v>
      </c>
      <c r="D1185" s="168">
        <v>71.156775469999999</v>
      </c>
      <c r="E1185" s="168">
        <v>72.293198579999995</v>
      </c>
      <c r="F1185" s="168">
        <v>72.577863379999997</v>
      </c>
      <c r="G1185" s="168">
        <v>72.531459319999996</v>
      </c>
      <c r="H1185" s="168">
        <v>68.901410290000001</v>
      </c>
      <c r="I1185" s="168">
        <v>64.457878239999999</v>
      </c>
      <c r="J1185" s="168">
        <v>58.689124929999998</v>
      </c>
      <c r="K1185" s="168">
        <v>54.815288320000001</v>
      </c>
      <c r="L1185" s="168">
        <v>54.210792130000002</v>
      </c>
      <c r="M1185" s="168">
        <v>53.602538889999998</v>
      </c>
      <c r="N1185" s="168">
        <v>53.487066660000004</v>
      </c>
      <c r="O1185" s="168">
        <v>53.457990180000003</v>
      </c>
      <c r="P1185" s="168">
        <v>53.599118730000001</v>
      </c>
      <c r="Q1185" s="168">
        <v>53.768650440000002</v>
      </c>
      <c r="R1185" s="168">
        <v>53.908155620000002</v>
      </c>
      <c r="S1185" s="168">
        <v>53.826452709999998</v>
      </c>
      <c r="T1185" s="168">
        <v>53.8301059</v>
      </c>
      <c r="U1185" s="168">
        <v>53.852513569999999</v>
      </c>
      <c r="V1185" s="168">
        <v>55.024570820000001</v>
      </c>
      <c r="W1185" s="168">
        <v>57.297164610000003</v>
      </c>
      <c r="X1185" s="168">
        <v>58.669302819999999</v>
      </c>
      <c r="Y1185" s="168">
        <v>62.780171529999997</v>
      </c>
    </row>
    <row r="1186" spans="1:25" s="116"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hidden="1" outlineLevel="1" thickBot="1" x14ac:dyDescent="0.25">
      <c r="A1187" s="27">
        <v>24</v>
      </c>
      <c r="B1187" s="36">
        <v>68.5</v>
      </c>
      <c r="C1187" s="36">
        <v>71.989999999999995</v>
      </c>
      <c r="D1187" s="36">
        <v>74.47</v>
      </c>
      <c r="E1187" s="36">
        <v>75.739999999999995</v>
      </c>
      <c r="F1187" s="36">
        <v>76.59</v>
      </c>
      <c r="G1187" s="36">
        <v>76.760000000000005</v>
      </c>
      <c r="H1187" s="36">
        <v>72.88</v>
      </c>
      <c r="I1187" s="36">
        <v>68.61</v>
      </c>
      <c r="J1187" s="36">
        <v>61.42</v>
      </c>
      <c r="K1187" s="36">
        <v>55.64</v>
      </c>
      <c r="L1187" s="36">
        <v>54.02</v>
      </c>
      <c r="M1187" s="36">
        <v>53.91</v>
      </c>
      <c r="N1187" s="36">
        <v>54.15</v>
      </c>
      <c r="O1187" s="36">
        <v>54.14</v>
      </c>
      <c r="P1187" s="36">
        <v>54.26</v>
      </c>
      <c r="Q1187" s="36">
        <v>54.35</v>
      </c>
      <c r="R1187" s="36">
        <v>54.49</v>
      </c>
      <c r="S1187" s="36">
        <v>54.92</v>
      </c>
      <c r="T1187" s="36">
        <v>54.91</v>
      </c>
      <c r="U1187" s="36">
        <v>56.15</v>
      </c>
      <c r="V1187" s="36">
        <v>56.71</v>
      </c>
      <c r="W1187" s="36">
        <v>58.9</v>
      </c>
      <c r="X1187" s="36">
        <v>60.69</v>
      </c>
      <c r="Y1187" s="36">
        <v>65.180000000000007</v>
      </c>
    </row>
    <row r="1188" spans="1:25" s="116" customFormat="1" ht="51.75" hidden="1" outlineLevel="1" thickBot="1" x14ac:dyDescent="0.25">
      <c r="A1188" s="111" t="s">
        <v>70</v>
      </c>
      <c r="B1188" s="168">
        <v>68.495375620000004</v>
      </c>
      <c r="C1188" s="168">
        <v>71.993641620000005</v>
      </c>
      <c r="D1188" s="168">
        <v>74.467422310000003</v>
      </c>
      <c r="E1188" s="168">
        <v>75.737266959999999</v>
      </c>
      <c r="F1188" s="168">
        <v>76.585915279999995</v>
      </c>
      <c r="G1188" s="168">
        <v>76.762741779999999</v>
      </c>
      <c r="H1188" s="168">
        <v>72.880780240000007</v>
      </c>
      <c r="I1188" s="168">
        <v>68.611918869999997</v>
      </c>
      <c r="J1188" s="168">
        <v>61.424608329999998</v>
      </c>
      <c r="K1188" s="168">
        <v>55.641033090000001</v>
      </c>
      <c r="L1188" s="168">
        <v>54.022855710000002</v>
      </c>
      <c r="M1188" s="168">
        <v>53.906473949999999</v>
      </c>
      <c r="N1188" s="168">
        <v>54.150910699999997</v>
      </c>
      <c r="O1188" s="168">
        <v>54.139208590000003</v>
      </c>
      <c r="P1188" s="168">
        <v>54.259517700000004</v>
      </c>
      <c r="Q1188" s="168">
        <v>54.34602263</v>
      </c>
      <c r="R1188" s="168">
        <v>54.488157880000003</v>
      </c>
      <c r="S1188" s="168">
        <v>54.917111030000001</v>
      </c>
      <c r="T1188" s="168">
        <v>54.90935691</v>
      </c>
      <c r="U1188" s="168">
        <v>56.149397520000001</v>
      </c>
      <c r="V1188" s="168">
        <v>56.709189180000003</v>
      </c>
      <c r="W1188" s="168">
        <v>58.895580209999999</v>
      </c>
      <c r="X1188" s="168">
        <v>60.685649099999999</v>
      </c>
      <c r="Y1188" s="168">
        <v>65.176205820000007</v>
      </c>
    </row>
    <row r="1189" spans="1:25" s="116"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hidden="1" outlineLevel="1" thickBot="1" x14ac:dyDescent="0.25">
      <c r="A1190" s="27">
        <v>25</v>
      </c>
      <c r="B1190" s="36">
        <v>65.13</v>
      </c>
      <c r="C1190" s="36">
        <v>68.45</v>
      </c>
      <c r="D1190" s="36">
        <v>69.709999999999994</v>
      </c>
      <c r="E1190" s="36">
        <v>69.680000000000007</v>
      </c>
      <c r="F1190" s="36">
        <v>70.11</v>
      </c>
      <c r="G1190" s="36">
        <v>69.819999999999993</v>
      </c>
      <c r="H1190" s="36">
        <v>66.88</v>
      </c>
      <c r="I1190" s="36">
        <v>60.86</v>
      </c>
      <c r="J1190" s="36">
        <v>55.21</v>
      </c>
      <c r="K1190" s="36">
        <v>53.27</v>
      </c>
      <c r="L1190" s="36">
        <v>55.83</v>
      </c>
      <c r="M1190" s="36">
        <v>55.98</v>
      </c>
      <c r="N1190" s="36">
        <v>55.32</v>
      </c>
      <c r="O1190" s="36">
        <v>55.87</v>
      </c>
      <c r="P1190" s="36">
        <v>55.75</v>
      </c>
      <c r="Q1190" s="36">
        <v>55.25</v>
      </c>
      <c r="R1190" s="36">
        <v>55.39</v>
      </c>
      <c r="S1190" s="36">
        <v>55.25</v>
      </c>
      <c r="T1190" s="36">
        <v>52.75</v>
      </c>
      <c r="U1190" s="36">
        <v>52.88</v>
      </c>
      <c r="V1190" s="36">
        <v>53.19</v>
      </c>
      <c r="W1190" s="36">
        <v>55.79</v>
      </c>
      <c r="X1190" s="36">
        <v>57.03</v>
      </c>
      <c r="Y1190" s="36">
        <v>59.43</v>
      </c>
    </row>
    <row r="1191" spans="1:25" s="116" customFormat="1" ht="25.5" hidden="1" customHeight="1" outlineLevel="1" thickBot="1" x14ac:dyDescent="0.25">
      <c r="A1191" s="111" t="s">
        <v>70</v>
      </c>
      <c r="B1191" s="168">
        <v>65.126001130000006</v>
      </c>
      <c r="C1191" s="168">
        <v>68.45485017</v>
      </c>
      <c r="D1191" s="168">
        <v>69.714936230000006</v>
      </c>
      <c r="E1191" s="168">
        <v>69.682993710000005</v>
      </c>
      <c r="F1191" s="168">
        <v>70.110244550000004</v>
      </c>
      <c r="G1191" s="168">
        <v>69.823528769999996</v>
      </c>
      <c r="H1191" s="168">
        <v>66.881876370000001</v>
      </c>
      <c r="I1191" s="168">
        <v>60.855466229999998</v>
      </c>
      <c r="J1191" s="168">
        <v>55.20832781</v>
      </c>
      <c r="K1191" s="168">
        <v>53.272014400000003</v>
      </c>
      <c r="L1191" s="168">
        <v>55.829317279999998</v>
      </c>
      <c r="M1191" s="168">
        <v>55.983041149999998</v>
      </c>
      <c r="N1191" s="168">
        <v>55.319768689999997</v>
      </c>
      <c r="O1191" s="168">
        <v>55.868597520000002</v>
      </c>
      <c r="P1191" s="168">
        <v>55.752230959999999</v>
      </c>
      <c r="Q1191" s="168">
        <v>55.248888030000003</v>
      </c>
      <c r="R1191" s="168">
        <v>55.390712790000002</v>
      </c>
      <c r="S1191" s="168">
        <v>55.254662879999998</v>
      </c>
      <c r="T1191" s="168">
        <v>52.753935769999998</v>
      </c>
      <c r="U1191" s="168">
        <v>52.880191959999998</v>
      </c>
      <c r="V1191" s="168">
        <v>53.188061429999998</v>
      </c>
      <c r="W1191" s="168">
        <v>55.787250589999999</v>
      </c>
      <c r="X1191" s="168">
        <v>57.029586029999997</v>
      </c>
      <c r="Y1191" s="168">
        <v>59.427067989999998</v>
      </c>
    </row>
    <row r="1192" spans="1:25" s="116"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hidden="1" outlineLevel="1" thickBot="1" x14ac:dyDescent="0.25">
      <c r="A1193" s="27">
        <v>26</v>
      </c>
      <c r="B1193" s="36">
        <v>69.53</v>
      </c>
      <c r="C1193" s="36">
        <v>72.66</v>
      </c>
      <c r="D1193" s="36">
        <v>74.55</v>
      </c>
      <c r="E1193" s="36">
        <v>75.03</v>
      </c>
      <c r="F1193" s="36">
        <v>74.69</v>
      </c>
      <c r="G1193" s="36">
        <v>74.430000000000007</v>
      </c>
      <c r="H1193" s="36">
        <v>71.290000000000006</v>
      </c>
      <c r="I1193" s="36">
        <v>65.55</v>
      </c>
      <c r="J1193" s="36">
        <v>62.86</v>
      </c>
      <c r="K1193" s="36">
        <v>59.87</v>
      </c>
      <c r="L1193" s="36">
        <v>59.03</v>
      </c>
      <c r="M1193" s="36">
        <v>58.37</v>
      </c>
      <c r="N1193" s="36">
        <v>58.55</v>
      </c>
      <c r="O1193" s="36">
        <v>58.17</v>
      </c>
      <c r="P1193" s="36">
        <v>57.85</v>
      </c>
      <c r="Q1193" s="36">
        <v>58</v>
      </c>
      <c r="R1193" s="36">
        <v>58.05</v>
      </c>
      <c r="S1193" s="36">
        <v>58.79</v>
      </c>
      <c r="T1193" s="36">
        <v>59.94</v>
      </c>
      <c r="U1193" s="36">
        <v>60.9</v>
      </c>
      <c r="V1193" s="36">
        <v>64.73</v>
      </c>
      <c r="W1193" s="36">
        <v>67.569999999999993</v>
      </c>
      <c r="X1193" s="36">
        <v>68.52</v>
      </c>
      <c r="Y1193" s="36">
        <v>67.39</v>
      </c>
    </row>
    <row r="1194" spans="1:25" s="116" customFormat="1" ht="51.75" hidden="1" outlineLevel="1" thickBot="1" x14ac:dyDescent="0.25">
      <c r="A1194" s="111" t="s">
        <v>70</v>
      </c>
      <c r="B1194" s="168">
        <v>69.525231539999993</v>
      </c>
      <c r="C1194" s="168">
        <v>72.661267080000002</v>
      </c>
      <c r="D1194" s="168">
        <v>74.548026269999994</v>
      </c>
      <c r="E1194" s="168">
        <v>75.026850269999997</v>
      </c>
      <c r="F1194" s="168">
        <v>74.690474969999997</v>
      </c>
      <c r="G1194" s="168">
        <v>74.427602919999998</v>
      </c>
      <c r="H1194" s="168">
        <v>71.293782300000004</v>
      </c>
      <c r="I1194" s="168">
        <v>65.549946930000004</v>
      </c>
      <c r="J1194" s="168">
        <v>62.858112480000003</v>
      </c>
      <c r="K1194" s="168">
        <v>59.86680716</v>
      </c>
      <c r="L1194" s="168">
        <v>59.028919440000003</v>
      </c>
      <c r="M1194" s="168">
        <v>58.369985470000003</v>
      </c>
      <c r="N1194" s="168">
        <v>58.55404747</v>
      </c>
      <c r="O1194" s="168">
        <v>58.166532799999999</v>
      </c>
      <c r="P1194" s="168">
        <v>57.850110139999998</v>
      </c>
      <c r="Q1194" s="168">
        <v>58.003968389999997</v>
      </c>
      <c r="R1194" s="168">
        <v>58.047478779999999</v>
      </c>
      <c r="S1194" s="168">
        <v>58.788216970000001</v>
      </c>
      <c r="T1194" s="168">
        <v>59.943054449999998</v>
      </c>
      <c r="U1194" s="168">
        <v>60.90448456</v>
      </c>
      <c r="V1194" s="168">
        <v>64.725223830000004</v>
      </c>
      <c r="W1194" s="168">
        <v>67.567906870000002</v>
      </c>
      <c r="X1194" s="168">
        <v>68.519231390000002</v>
      </c>
      <c r="Y1194" s="168">
        <v>67.387168389999999</v>
      </c>
    </row>
    <row r="1195" spans="1:25" s="116"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hidden="1" outlineLevel="1" thickBot="1" x14ac:dyDescent="0.25">
      <c r="A1196" s="27">
        <v>27</v>
      </c>
      <c r="B1196" s="36">
        <v>66.540000000000006</v>
      </c>
      <c r="C1196" s="36">
        <v>69.59</v>
      </c>
      <c r="D1196" s="36">
        <v>71.73</v>
      </c>
      <c r="E1196" s="36">
        <v>72.45</v>
      </c>
      <c r="F1196" s="36">
        <v>72.760000000000005</v>
      </c>
      <c r="G1196" s="36">
        <v>72.75</v>
      </c>
      <c r="H1196" s="36">
        <v>70.34</v>
      </c>
      <c r="I1196" s="36">
        <v>66.709999999999994</v>
      </c>
      <c r="J1196" s="36">
        <v>64.88</v>
      </c>
      <c r="K1196" s="36">
        <v>63.48</v>
      </c>
      <c r="L1196" s="36">
        <v>63.03</v>
      </c>
      <c r="M1196" s="36">
        <v>62.57</v>
      </c>
      <c r="N1196" s="36">
        <v>62.69</v>
      </c>
      <c r="O1196" s="36">
        <v>62.49</v>
      </c>
      <c r="P1196" s="36">
        <v>62.51</v>
      </c>
      <c r="Q1196" s="36">
        <v>62.17</v>
      </c>
      <c r="R1196" s="36">
        <v>61.87</v>
      </c>
      <c r="S1196" s="36">
        <v>62.17</v>
      </c>
      <c r="T1196" s="36">
        <v>62.35</v>
      </c>
      <c r="U1196" s="36">
        <v>62.59</v>
      </c>
      <c r="V1196" s="36">
        <v>63.32</v>
      </c>
      <c r="W1196" s="36">
        <v>65.14</v>
      </c>
      <c r="X1196" s="36">
        <v>66.45</v>
      </c>
      <c r="Y1196" s="36">
        <v>68.12</v>
      </c>
    </row>
    <row r="1197" spans="1:25" s="116" customFormat="1" ht="51.75" hidden="1" outlineLevel="1" thickBot="1" x14ac:dyDescent="0.25">
      <c r="A1197" s="111" t="s">
        <v>70</v>
      </c>
      <c r="B1197" s="168">
        <v>66.542295940000002</v>
      </c>
      <c r="C1197" s="168">
        <v>69.587620259999994</v>
      </c>
      <c r="D1197" s="168">
        <v>71.727420039999998</v>
      </c>
      <c r="E1197" s="168">
        <v>72.451987500000001</v>
      </c>
      <c r="F1197" s="168">
        <v>72.764866499999997</v>
      </c>
      <c r="G1197" s="168">
        <v>72.748058130000004</v>
      </c>
      <c r="H1197" s="168">
        <v>70.338277250000004</v>
      </c>
      <c r="I1197" s="168">
        <v>66.709694709999994</v>
      </c>
      <c r="J1197" s="168">
        <v>64.880119800000003</v>
      </c>
      <c r="K1197" s="168">
        <v>63.484102890000003</v>
      </c>
      <c r="L1197" s="168">
        <v>63.029226970000003</v>
      </c>
      <c r="M1197" s="168">
        <v>62.56821506</v>
      </c>
      <c r="N1197" s="168">
        <v>62.692164470000002</v>
      </c>
      <c r="O1197" s="168">
        <v>62.488981559999999</v>
      </c>
      <c r="P1197" s="168">
        <v>62.510995450000003</v>
      </c>
      <c r="Q1197" s="168">
        <v>62.165830489999998</v>
      </c>
      <c r="R1197" s="168">
        <v>61.865813549999999</v>
      </c>
      <c r="S1197" s="168">
        <v>62.169009780000003</v>
      </c>
      <c r="T1197" s="168">
        <v>62.352032340000001</v>
      </c>
      <c r="U1197" s="168">
        <v>62.59055232</v>
      </c>
      <c r="V1197" s="168">
        <v>63.324482539999998</v>
      </c>
      <c r="W1197" s="168">
        <v>65.142082329999994</v>
      </c>
      <c r="X1197" s="168">
        <v>66.446230330000006</v>
      </c>
      <c r="Y1197" s="168">
        <v>68.124796770000003</v>
      </c>
    </row>
    <row r="1198" spans="1:25" s="116"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hidden="1" outlineLevel="1" thickBot="1" x14ac:dyDescent="0.25">
      <c r="A1199" s="27">
        <v>28</v>
      </c>
      <c r="B1199" s="36">
        <v>69.510000000000005</v>
      </c>
      <c r="C1199" s="36">
        <v>73.02</v>
      </c>
      <c r="D1199" s="36">
        <v>75.11</v>
      </c>
      <c r="E1199" s="36">
        <v>75.099999999999994</v>
      </c>
      <c r="F1199" s="36">
        <v>74.94</v>
      </c>
      <c r="G1199" s="36">
        <v>75.099999999999994</v>
      </c>
      <c r="H1199" s="36">
        <v>70.819999999999993</v>
      </c>
      <c r="I1199" s="36">
        <v>68.19</v>
      </c>
      <c r="J1199" s="36">
        <v>64.75</v>
      </c>
      <c r="K1199" s="36">
        <v>66.5</v>
      </c>
      <c r="L1199" s="36">
        <v>66.87</v>
      </c>
      <c r="M1199" s="36">
        <v>67.22</v>
      </c>
      <c r="N1199" s="36">
        <v>66.89</v>
      </c>
      <c r="O1199" s="36">
        <v>67.010000000000005</v>
      </c>
      <c r="P1199" s="36">
        <v>66.540000000000006</v>
      </c>
      <c r="Q1199" s="36">
        <v>66.319999999999993</v>
      </c>
      <c r="R1199" s="36">
        <v>65.97</v>
      </c>
      <c r="S1199" s="36">
        <v>66.010000000000005</v>
      </c>
      <c r="T1199" s="36">
        <v>65.78</v>
      </c>
      <c r="U1199" s="36">
        <v>65.650000000000006</v>
      </c>
      <c r="V1199" s="36">
        <v>66.33</v>
      </c>
      <c r="W1199" s="36">
        <v>65.41</v>
      </c>
      <c r="X1199" s="36">
        <v>66.349999999999994</v>
      </c>
      <c r="Y1199" s="36">
        <v>66.98</v>
      </c>
    </row>
    <row r="1200" spans="1:25" s="116" customFormat="1" ht="51.75" hidden="1" outlineLevel="1" thickBot="1" x14ac:dyDescent="0.25">
      <c r="A1200" s="111" t="s">
        <v>70</v>
      </c>
      <c r="B1200" s="168">
        <v>69.506608400000005</v>
      </c>
      <c r="C1200" s="168">
        <v>73.022754129999996</v>
      </c>
      <c r="D1200" s="168">
        <v>75.114527010000003</v>
      </c>
      <c r="E1200" s="168">
        <v>75.102020629999998</v>
      </c>
      <c r="F1200" s="168">
        <v>74.943283070000007</v>
      </c>
      <c r="G1200" s="168">
        <v>75.098905200000004</v>
      </c>
      <c r="H1200" s="168">
        <v>70.820516710000007</v>
      </c>
      <c r="I1200" s="168">
        <v>68.191940360000004</v>
      </c>
      <c r="J1200" s="168">
        <v>64.753935040000002</v>
      </c>
      <c r="K1200" s="168">
        <v>66.503352379999995</v>
      </c>
      <c r="L1200" s="168">
        <v>66.868695529999997</v>
      </c>
      <c r="M1200" s="168">
        <v>67.223235040000006</v>
      </c>
      <c r="N1200" s="168">
        <v>66.889986840000006</v>
      </c>
      <c r="O1200" s="168">
        <v>67.014292639999994</v>
      </c>
      <c r="P1200" s="168">
        <v>66.539912090000001</v>
      </c>
      <c r="Q1200" s="168">
        <v>66.317822179999993</v>
      </c>
      <c r="R1200" s="168">
        <v>65.972905539999999</v>
      </c>
      <c r="S1200" s="168">
        <v>66.005640540000002</v>
      </c>
      <c r="T1200" s="168">
        <v>65.775150850000003</v>
      </c>
      <c r="U1200" s="168">
        <v>65.653390659999999</v>
      </c>
      <c r="V1200" s="168">
        <v>66.329837179999998</v>
      </c>
      <c r="W1200" s="168">
        <v>65.406772910000001</v>
      </c>
      <c r="X1200" s="168">
        <v>66.353258249999996</v>
      </c>
      <c r="Y1200" s="168">
        <v>66.982493460000001</v>
      </c>
    </row>
    <row r="1201" spans="1:26" s="116"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hidden="1" outlineLevel="1" thickBot="1" x14ac:dyDescent="0.25">
      <c r="A1202" s="27">
        <v>29</v>
      </c>
      <c r="B1202" s="36">
        <v>70.34</v>
      </c>
      <c r="C1202" s="36">
        <v>73.819999999999993</v>
      </c>
      <c r="D1202" s="36">
        <v>74.89</v>
      </c>
      <c r="E1202" s="36">
        <v>74.819999999999993</v>
      </c>
      <c r="F1202" s="36">
        <v>74.849999999999994</v>
      </c>
      <c r="G1202" s="36">
        <v>74.87</v>
      </c>
      <c r="H1202" s="36">
        <v>71.83</v>
      </c>
      <c r="I1202" s="36">
        <v>67.180000000000007</v>
      </c>
      <c r="J1202" s="36">
        <v>64.349999999999994</v>
      </c>
      <c r="K1202" s="36">
        <v>63.45</v>
      </c>
      <c r="L1202" s="36">
        <v>63.35</v>
      </c>
      <c r="M1202" s="36">
        <v>62.78</v>
      </c>
      <c r="N1202" s="36">
        <v>62.61</v>
      </c>
      <c r="O1202" s="36">
        <v>62.57</v>
      </c>
      <c r="P1202" s="36">
        <v>62.47</v>
      </c>
      <c r="Q1202" s="36">
        <v>62.4</v>
      </c>
      <c r="R1202" s="36">
        <v>62.3</v>
      </c>
      <c r="S1202" s="36">
        <v>62.15</v>
      </c>
      <c r="T1202" s="36">
        <v>61.98</v>
      </c>
      <c r="U1202" s="36">
        <v>62.26</v>
      </c>
      <c r="V1202" s="36">
        <v>60.11</v>
      </c>
      <c r="W1202" s="36">
        <v>59.12</v>
      </c>
      <c r="X1202" s="36">
        <v>60.06</v>
      </c>
      <c r="Y1202" s="36">
        <v>64.45</v>
      </c>
    </row>
    <row r="1203" spans="1:26" s="116" customFormat="1" ht="51.75" hidden="1" outlineLevel="1" thickBot="1" x14ac:dyDescent="0.25">
      <c r="A1203" s="111" t="s">
        <v>70</v>
      </c>
      <c r="B1203" s="168">
        <v>70.342374809999995</v>
      </c>
      <c r="C1203" s="168">
        <v>73.824425309999995</v>
      </c>
      <c r="D1203" s="168">
        <v>74.892796279999999</v>
      </c>
      <c r="E1203" s="168">
        <v>74.822754270000004</v>
      </c>
      <c r="F1203" s="168">
        <v>74.849237729999999</v>
      </c>
      <c r="G1203" s="168">
        <v>74.867902119999997</v>
      </c>
      <c r="H1203" s="168">
        <v>71.834841319999995</v>
      </c>
      <c r="I1203" s="168">
        <v>67.184591440000005</v>
      </c>
      <c r="J1203" s="168">
        <v>64.350857849999997</v>
      </c>
      <c r="K1203" s="168">
        <v>63.450860259999999</v>
      </c>
      <c r="L1203" s="168">
        <v>63.350980759999999</v>
      </c>
      <c r="M1203" s="168">
        <v>62.777759699999997</v>
      </c>
      <c r="N1203" s="168">
        <v>62.60548584</v>
      </c>
      <c r="O1203" s="168">
        <v>62.568650830000003</v>
      </c>
      <c r="P1203" s="168">
        <v>62.470669059999999</v>
      </c>
      <c r="Q1203" s="168">
        <v>62.403161230000002</v>
      </c>
      <c r="R1203" s="168">
        <v>62.297202910000003</v>
      </c>
      <c r="S1203" s="168">
        <v>62.153729230000003</v>
      </c>
      <c r="T1203" s="168">
        <v>61.981830019999997</v>
      </c>
      <c r="U1203" s="168">
        <v>62.257156449999997</v>
      </c>
      <c r="V1203" s="168">
        <v>60.11055812</v>
      </c>
      <c r="W1203" s="168">
        <v>59.117120730000003</v>
      </c>
      <c r="X1203" s="168">
        <v>60.058851269999998</v>
      </c>
      <c r="Y1203" s="168">
        <v>64.451586309999996</v>
      </c>
    </row>
    <row r="1204" spans="1:26" s="116"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hidden="1" outlineLevel="1" thickBot="1" x14ac:dyDescent="0.25">
      <c r="A1205" s="27">
        <v>30</v>
      </c>
      <c r="B1205" s="36">
        <v>68.02</v>
      </c>
      <c r="C1205" s="36">
        <v>71.599999999999994</v>
      </c>
      <c r="D1205" s="36">
        <v>73.34</v>
      </c>
      <c r="E1205" s="36">
        <v>74.290000000000006</v>
      </c>
      <c r="F1205" s="36">
        <v>74.55</v>
      </c>
      <c r="G1205" s="36">
        <v>74.61</v>
      </c>
      <c r="H1205" s="36">
        <v>70.239999999999995</v>
      </c>
      <c r="I1205" s="36">
        <v>67</v>
      </c>
      <c r="J1205" s="36">
        <v>60.35</v>
      </c>
      <c r="K1205" s="36">
        <v>57.32</v>
      </c>
      <c r="L1205" s="36">
        <v>57.93</v>
      </c>
      <c r="M1205" s="36">
        <v>57.88</v>
      </c>
      <c r="N1205" s="36">
        <v>57.44</v>
      </c>
      <c r="O1205" s="36">
        <v>57.26</v>
      </c>
      <c r="P1205" s="36">
        <v>57.41</v>
      </c>
      <c r="Q1205" s="36">
        <v>58.33</v>
      </c>
      <c r="R1205" s="36">
        <v>58.07</v>
      </c>
      <c r="S1205" s="36">
        <v>58.25</v>
      </c>
      <c r="T1205" s="36">
        <v>58.24</v>
      </c>
      <c r="U1205" s="36">
        <v>57.03</v>
      </c>
      <c r="V1205" s="36">
        <v>56.8</v>
      </c>
      <c r="W1205" s="36">
        <v>58.47</v>
      </c>
      <c r="X1205" s="36">
        <v>59.78</v>
      </c>
      <c r="Y1205" s="36">
        <v>64.3</v>
      </c>
    </row>
    <row r="1206" spans="1:26" s="116" customFormat="1" ht="51.75" hidden="1" outlineLevel="1" thickBot="1" x14ac:dyDescent="0.25">
      <c r="A1206" s="111" t="s">
        <v>70</v>
      </c>
      <c r="B1206" s="168">
        <v>68.017386470000005</v>
      </c>
      <c r="C1206" s="168">
        <v>71.60131853</v>
      </c>
      <c r="D1206" s="168">
        <v>73.34269037</v>
      </c>
      <c r="E1206" s="168">
        <v>74.288543759999996</v>
      </c>
      <c r="F1206" s="168">
        <v>74.551997240000006</v>
      </c>
      <c r="G1206" s="168">
        <v>74.606359280000007</v>
      </c>
      <c r="H1206" s="168">
        <v>70.239872579999997</v>
      </c>
      <c r="I1206" s="168">
        <v>67.004395990000006</v>
      </c>
      <c r="J1206" s="168">
        <v>60.345299420000003</v>
      </c>
      <c r="K1206" s="168">
        <v>57.31686062</v>
      </c>
      <c r="L1206" s="168">
        <v>57.929669949999997</v>
      </c>
      <c r="M1206" s="168">
        <v>57.877735350000002</v>
      </c>
      <c r="N1206" s="168">
        <v>57.439049230000002</v>
      </c>
      <c r="O1206" s="168">
        <v>57.261862290000003</v>
      </c>
      <c r="P1206" s="168">
        <v>57.410929039999999</v>
      </c>
      <c r="Q1206" s="168">
        <v>58.325154529999999</v>
      </c>
      <c r="R1206" s="168">
        <v>58.070669930000001</v>
      </c>
      <c r="S1206" s="168">
        <v>58.251677119999997</v>
      </c>
      <c r="T1206" s="168">
        <v>58.23571862</v>
      </c>
      <c r="U1206" s="168">
        <v>57.03488428</v>
      </c>
      <c r="V1206" s="168">
        <v>56.797274160000001</v>
      </c>
      <c r="W1206" s="168">
        <v>58.474993840000003</v>
      </c>
      <c r="X1206" s="168">
        <v>59.778534579999999</v>
      </c>
      <c r="Y1206" s="168">
        <v>64.30016406</v>
      </c>
    </row>
    <row r="1207" spans="1:26" s="116"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hidden="1" outlineLevel="1" thickBot="1" x14ac:dyDescent="0.25">
      <c r="A1208" s="27">
        <v>31</v>
      </c>
      <c r="B1208" s="36">
        <v>68.56</v>
      </c>
      <c r="C1208" s="36">
        <v>72</v>
      </c>
      <c r="D1208" s="36">
        <v>72.97</v>
      </c>
      <c r="E1208" s="36">
        <v>73.42</v>
      </c>
      <c r="F1208" s="36">
        <v>73.78</v>
      </c>
      <c r="G1208" s="36">
        <v>73.88</v>
      </c>
      <c r="H1208" s="36">
        <v>71.23</v>
      </c>
      <c r="I1208" s="36">
        <v>67.98</v>
      </c>
      <c r="J1208" s="36">
        <v>61.1</v>
      </c>
      <c r="K1208" s="36">
        <v>56.39</v>
      </c>
      <c r="L1208" s="36">
        <v>54.74</v>
      </c>
      <c r="M1208" s="36">
        <v>54.58</v>
      </c>
      <c r="N1208" s="36">
        <v>54.39</v>
      </c>
      <c r="O1208" s="36">
        <v>54.46</v>
      </c>
      <c r="P1208" s="36">
        <v>54.11</v>
      </c>
      <c r="Q1208" s="36">
        <v>54.2</v>
      </c>
      <c r="R1208" s="36">
        <v>54.3</v>
      </c>
      <c r="S1208" s="36">
        <v>54.05</v>
      </c>
      <c r="T1208" s="36">
        <v>54.48</v>
      </c>
      <c r="U1208" s="36">
        <v>55.49</v>
      </c>
      <c r="V1208" s="36">
        <v>57.12</v>
      </c>
      <c r="W1208" s="36">
        <v>59.87</v>
      </c>
      <c r="X1208" s="36">
        <v>59.88</v>
      </c>
      <c r="Y1208" s="36">
        <v>63.15</v>
      </c>
    </row>
    <row r="1209" spans="1:26" s="116" customFormat="1" ht="51.75" hidden="1" outlineLevel="1" thickBot="1" x14ac:dyDescent="0.25">
      <c r="A1209" s="111" t="s">
        <v>70</v>
      </c>
      <c r="B1209" s="168">
        <v>68.564794660000004</v>
      </c>
      <c r="C1209" s="168">
        <v>72.001538280000005</v>
      </c>
      <c r="D1209" s="168">
        <v>72.970850209999995</v>
      </c>
      <c r="E1209" s="168">
        <v>73.415896720000006</v>
      </c>
      <c r="F1209" s="168">
        <v>73.779325009999994</v>
      </c>
      <c r="G1209" s="168">
        <v>73.882891770000001</v>
      </c>
      <c r="H1209" s="168">
        <v>71.226757289999995</v>
      </c>
      <c r="I1209" s="168">
        <v>67.983823749999999</v>
      </c>
      <c r="J1209" s="168">
        <v>61.101429369999998</v>
      </c>
      <c r="K1209" s="168">
        <v>56.391813710000001</v>
      </c>
      <c r="L1209" s="168">
        <v>54.744954380000003</v>
      </c>
      <c r="M1209" s="168">
        <v>54.576384709999999</v>
      </c>
      <c r="N1209" s="168">
        <v>54.394255139999999</v>
      </c>
      <c r="O1209" s="168">
        <v>54.461412840000001</v>
      </c>
      <c r="P1209" s="168">
        <v>54.10862788</v>
      </c>
      <c r="Q1209" s="168">
        <v>54.203367450000002</v>
      </c>
      <c r="R1209" s="168">
        <v>54.302421279999997</v>
      </c>
      <c r="S1209" s="168">
        <v>54.048797370000003</v>
      </c>
      <c r="T1209" s="168">
        <v>54.48323482</v>
      </c>
      <c r="U1209" s="168">
        <v>55.486545339999999</v>
      </c>
      <c r="V1209" s="168">
        <v>57.123892159999997</v>
      </c>
      <c r="W1209" s="168">
        <v>59.873405640000001</v>
      </c>
      <c r="X1209" s="168">
        <v>59.878244410000001</v>
      </c>
      <c r="Y1209" s="168">
        <v>63.15294858</v>
      </c>
    </row>
    <row r="1210" spans="1:26" s="116"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hidden="1" customHeight="1" outlineLevel="1" thickBot="1" x14ac:dyDescent="0.25">
      <c r="A1212" s="226" t="s">
        <v>35</v>
      </c>
      <c r="B1212" s="228" t="s">
        <v>109</v>
      </c>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30"/>
      <c r="Z1212" s="18">
        <v>1</v>
      </c>
    </row>
    <row r="1213" spans="1:26" s="116" customFormat="1" ht="25.5" customHeight="1" collapsed="1" x14ac:dyDescent="0.2">
      <c r="A1213" s="227"/>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hidden="1" outlineLevel="1" thickBot="1" x14ac:dyDescent="0.25">
      <c r="A1214" s="27">
        <v>1</v>
      </c>
      <c r="B1214" s="36">
        <v>182.27</v>
      </c>
      <c r="C1214" s="36">
        <v>192.68</v>
      </c>
      <c r="D1214" s="36">
        <v>197.84</v>
      </c>
      <c r="E1214" s="36">
        <v>199.9</v>
      </c>
      <c r="F1214" s="36">
        <v>201.56</v>
      </c>
      <c r="G1214" s="36">
        <v>198.89</v>
      </c>
      <c r="H1214" s="36">
        <v>186.3</v>
      </c>
      <c r="I1214" s="36">
        <v>170.7</v>
      </c>
      <c r="J1214" s="36">
        <v>161.53</v>
      </c>
      <c r="K1214" s="36">
        <v>158.93</v>
      </c>
      <c r="L1214" s="36">
        <v>159.91999999999999</v>
      </c>
      <c r="M1214" s="36">
        <v>160.38</v>
      </c>
      <c r="N1214" s="36">
        <v>159.52000000000001</v>
      </c>
      <c r="O1214" s="36">
        <v>160.77000000000001</v>
      </c>
      <c r="P1214" s="36">
        <v>159.02000000000001</v>
      </c>
      <c r="Q1214" s="36">
        <v>159.38</v>
      </c>
      <c r="R1214" s="36">
        <v>159.52000000000001</v>
      </c>
      <c r="S1214" s="36">
        <v>159.38999999999999</v>
      </c>
      <c r="T1214" s="36">
        <v>159.86000000000001</v>
      </c>
      <c r="U1214" s="36">
        <v>160.05000000000001</v>
      </c>
      <c r="V1214" s="36">
        <v>156.46</v>
      </c>
      <c r="W1214" s="36">
        <v>150.97</v>
      </c>
      <c r="X1214" s="36">
        <v>155.22</v>
      </c>
      <c r="Y1214" s="36">
        <v>167.06</v>
      </c>
    </row>
    <row r="1215" spans="1:26" s="116" customFormat="1" ht="51.75" hidden="1" outlineLevel="1" thickBot="1" x14ac:dyDescent="0.25">
      <c r="A1215" s="111" t="s">
        <v>70</v>
      </c>
      <c r="B1215" s="168">
        <v>182.26520087</v>
      </c>
      <c r="C1215" s="168">
        <v>192.68253002</v>
      </c>
      <c r="D1215" s="168">
        <v>197.83552155000001</v>
      </c>
      <c r="E1215" s="168">
        <v>199.90483657999999</v>
      </c>
      <c r="F1215" s="168">
        <v>201.56073355999999</v>
      </c>
      <c r="G1215" s="168">
        <v>198.88978660000001</v>
      </c>
      <c r="H1215" s="168">
        <v>186.29857871999999</v>
      </c>
      <c r="I1215" s="168">
        <v>170.69719792000001</v>
      </c>
      <c r="J1215" s="168">
        <v>161.53477384000001</v>
      </c>
      <c r="K1215" s="168">
        <v>158.93022759999999</v>
      </c>
      <c r="L1215" s="168">
        <v>159.91769088000001</v>
      </c>
      <c r="M1215" s="168">
        <v>160.37835466000001</v>
      </c>
      <c r="N1215" s="168">
        <v>159.52034225</v>
      </c>
      <c r="O1215" s="168">
        <v>160.76713982999999</v>
      </c>
      <c r="P1215" s="168">
        <v>159.01758461</v>
      </c>
      <c r="Q1215" s="168">
        <v>159.38135657999999</v>
      </c>
      <c r="R1215" s="168">
        <v>159.51746005999999</v>
      </c>
      <c r="S1215" s="168">
        <v>159.39061842000001</v>
      </c>
      <c r="T1215" s="168">
        <v>159.85618697000001</v>
      </c>
      <c r="U1215" s="168">
        <v>160.04784824999999</v>
      </c>
      <c r="V1215" s="168">
        <v>156.45833167999999</v>
      </c>
      <c r="W1215" s="168">
        <v>150.96705509</v>
      </c>
      <c r="X1215" s="168">
        <v>155.22333333</v>
      </c>
      <c r="Y1215" s="168">
        <v>167.06290591999999</v>
      </c>
    </row>
    <row r="1216" spans="1:26" s="116"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hidden="1" outlineLevel="1" thickBot="1" x14ac:dyDescent="0.25">
      <c r="A1217" s="27">
        <v>2</v>
      </c>
      <c r="B1217" s="36">
        <v>183.85</v>
      </c>
      <c r="C1217" s="36">
        <v>194.9</v>
      </c>
      <c r="D1217" s="36">
        <v>200.18</v>
      </c>
      <c r="E1217" s="36">
        <v>202.28</v>
      </c>
      <c r="F1217" s="36">
        <v>204.95</v>
      </c>
      <c r="G1217" s="36">
        <v>204.7</v>
      </c>
      <c r="H1217" s="36">
        <v>195.8</v>
      </c>
      <c r="I1217" s="36">
        <v>182.85</v>
      </c>
      <c r="J1217" s="36">
        <v>165.01</v>
      </c>
      <c r="K1217" s="36">
        <v>155.63</v>
      </c>
      <c r="L1217" s="36">
        <v>158.94</v>
      </c>
      <c r="M1217" s="36">
        <v>159.63999999999999</v>
      </c>
      <c r="N1217" s="36">
        <v>159.58000000000001</v>
      </c>
      <c r="O1217" s="36">
        <v>158.16</v>
      </c>
      <c r="P1217" s="36">
        <v>155.47999999999999</v>
      </c>
      <c r="Q1217" s="36">
        <v>154.72</v>
      </c>
      <c r="R1217" s="36">
        <v>154.44</v>
      </c>
      <c r="S1217" s="36">
        <v>155.28</v>
      </c>
      <c r="T1217" s="36">
        <v>156.5</v>
      </c>
      <c r="U1217" s="36">
        <v>156.61000000000001</v>
      </c>
      <c r="V1217" s="36">
        <v>154.43</v>
      </c>
      <c r="W1217" s="36">
        <v>154.69999999999999</v>
      </c>
      <c r="X1217" s="36">
        <v>162.09</v>
      </c>
      <c r="Y1217" s="36">
        <v>173.56</v>
      </c>
    </row>
    <row r="1218" spans="1:25" s="116" customFormat="1" ht="25.5" hidden="1" customHeight="1" outlineLevel="1" thickBot="1" x14ac:dyDescent="0.25">
      <c r="A1218" s="111" t="s">
        <v>70</v>
      </c>
      <c r="B1218" s="168">
        <v>183.85275357</v>
      </c>
      <c r="C1218" s="168">
        <v>194.90084003999999</v>
      </c>
      <c r="D1218" s="168">
        <v>200.18456186</v>
      </c>
      <c r="E1218" s="168">
        <v>202.28309189000001</v>
      </c>
      <c r="F1218" s="168">
        <v>204.94844649000001</v>
      </c>
      <c r="G1218" s="168">
        <v>204.69861958000001</v>
      </c>
      <c r="H1218" s="168">
        <v>195.79996654000001</v>
      </c>
      <c r="I1218" s="168">
        <v>182.84729339</v>
      </c>
      <c r="J1218" s="168">
        <v>165.00774104000001</v>
      </c>
      <c r="K1218" s="168">
        <v>155.62512898</v>
      </c>
      <c r="L1218" s="168">
        <v>158.94477964999999</v>
      </c>
      <c r="M1218" s="168">
        <v>159.64053057000001</v>
      </c>
      <c r="N1218" s="168">
        <v>159.58089910999999</v>
      </c>
      <c r="O1218" s="168">
        <v>158.16434931000001</v>
      </c>
      <c r="P1218" s="168">
        <v>155.476427</v>
      </c>
      <c r="Q1218" s="168">
        <v>154.72367603000001</v>
      </c>
      <c r="R1218" s="168">
        <v>154.43801685</v>
      </c>
      <c r="S1218" s="168">
        <v>155.27883032</v>
      </c>
      <c r="T1218" s="168">
        <v>156.50487501000001</v>
      </c>
      <c r="U1218" s="168">
        <v>156.60921250000001</v>
      </c>
      <c r="V1218" s="168">
        <v>154.42582702999999</v>
      </c>
      <c r="W1218" s="168">
        <v>154.70371276</v>
      </c>
      <c r="X1218" s="168">
        <v>162.09093927999999</v>
      </c>
      <c r="Y1218" s="168">
        <v>173.56346507999999</v>
      </c>
    </row>
    <row r="1219" spans="1:25" s="116"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hidden="1" outlineLevel="1" thickBot="1" x14ac:dyDescent="0.25">
      <c r="A1220" s="27">
        <v>3</v>
      </c>
      <c r="B1220" s="36">
        <v>185.53</v>
      </c>
      <c r="C1220" s="36">
        <v>196.16</v>
      </c>
      <c r="D1220" s="36">
        <v>201.99</v>
      </c>
      <c r="E1220" s="36">
        <v>204.23</v>
      </c>
      <c r="F1220" s="36">
        <v>206.39</v>
      </c>
      <c r="G1220" s="36">
        <v>205.92</v>
      </c>
      <c r="H1220" s="36">
        <v>198.19</v>
      </c>
      <c r="I1220" s="36">
        <v>185.87</v>
      </c>
      <c r="J1220" s="36">
        <v>167.53</v>
      </c>
      <c r="K1220" s="36">
        <v>156</v>
      </c>
      <c r="L1220" s="36">
        <v>159.4</v>
      </c>
      <c r="M1220" s="36">
        <v>160.1</v>
      </c>
      <c r="N1220" s="36">
        <v>159.46</v>
      </c>
      <c r="O1220" s="36">
        <v>158.21</v>
      </c>
      <c r="P1220" s="36">
        <v>156.24</v>
      </c>
      <c r="Q1220" s="36">
        <v>156</v>
      </c>
      <c r="R1220" s="36">
        <v>154.88999999999999</v>
      </c>
      <c r="S1220" s="36">
        <v>154.41999999999999</v>
      </c>
      <c r="T1220" s="36">
        <v>156.30000000000001</v>
      </c>
      <c r="U1220" s="36">
        <v>157.4</v>
      </c>
      <c r="V1220" s="36">
        <v>154.77000000000001</v>
      </c>
      <c r="W1220" s="36">
        <v>153.36000000000001</v>
      </c>
      <c r="X1220" s="36">
        <v>161.13</v>
      </c>
      <c r="Y1220" s="36">
        <v>173.5</v>
      </c>
    </row>
    <row r="1221" spans="1:25" s="116" customFormat="1" ht="51.75" hidden="1" outlineLevel="1" thickBot="1" x14ac:dyDescent="0.25">
      <c r="A1221" s="111" t="s">
        <v>70</v>
      </c>
      <c r="B1221" s="168">
        <v>185.5271003</v>
      </c>
      <c r="C1221" s="168">
        <v>196.15693397000001</v>
      </c>
      <c r="D1221" s="168">
        <v>201.99230771000001</v>
      </c>
      <c r="E1221" s="168">
        <v>204.2320861</v>
      </c>
      <c r="F1221" s="168">
        <v>206.39429147000001</v>
      </c>
      <c r="G1221" s="168">
        <v>205.91981906000001</v>
      </c>
      <c r="H1221" s="168">
        <v>198.18789932000001</v>
      </c>
      <c r="I1221" s="168">
        <v>185.87447764000001</v>
      </c>
      <c r="J1221" s="168">
        <v>167.53138365000001</v>
      </c>
      <c r="K1221" s="168">
        <v>156.00400628</v>
      </c>
      <c r="L1221" s="168">
        <v>159.40258274000001</v>
      </c>
      <c r="M1221" s="168">
        <v>160.09606604000001</v>
      </c>
      <c r="N1221" s="168">
        <v>159.45518053000001</v>
      </c>
      <c r="O1221" s="168">
        <v>158.21022984999999</v>
      </c>
      <c r="P1221" s="168">
        <v>156.24123560999999</v>
      </c>
      <c r="Q1221" s="168">
        <v>156.00268299000001</v>
      </c>
      <c r="R1221" s="168">
        <v>154.89035887</v>
      </c>
      <c r="S1221" s="168">
        <v>154.41502990000001</v>
      </c>
      <c r="T1221" s="168">
        <v>156.29542412000001</v>
      </c>
      <c r="U1221" s="168">
        <v>157.39948849000001</v>
      </c>
      <c r="V1221" s="168">
        <v>154.77339663999999</v>
      </c>
      <c r="W1221" s="168">
        <v>153.36138579999999</v>
      </c>
      <c r="X1221" s="168">
        <v>161.12753624000001</v>
      </c>
      <c r="Y1221" s="168">
        <v>173.49902607000001</v>
      </c>
    </row>
    <row r="1222" spans="1:25" s="116"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hidden="1" customHeight="1" outlineLevel="1" thickBot="1" x14ac:dyDescent="0.25">
      <c r="A1223" s="27">
        <v>4</v>
      </c>
      <c r="B1223" s="36">
        <v>191.51</v>
      </c>
      <c r="C1223" s="36">
        <v>201.81</v>
      </c>
      <c r="D1223" s="36">
        <v>206.21</v>
      </c>
      <c r="E1223" s="36">
        <v>209.13</v>
      </c>
      <c r="F1223" s="36">
        <v>213.03</v>
      </c>
      <c r="G1223" s="36">
        <v>214.89</v>
      </c>
      <c r="H1223" s="36">
        <v>202.08</v>
      </c>
      <c r="I1223" s="36">
        <v>186.55</v>
      </c>
      <c r="J1223" s="36">
        <v>173.09</v>
      </c>
      <c r="K1223" s="36">
        <v>164.12</v>
      </c>
      <c r="L1223" s="36">
        <v>164.06</v>
      </c>
      <c r="M1223" s="36">
        <v>163.69</v>
      </c>
      <c r="N1223" s="36">
        <v>162.63</v>
      </c>
      <c r="O1223" s="36">
        <v>163.01</v>
      </c>
      <c r="P1223" s="36">
        <v>163.25</v>
      </c>
      <c r="Q1223" s="36">
        <v>162.75</v>
      </c>
      <c r="R1223" s="36">
        <v>163.71</v>
      </c>
      <c r="S1223" s="36">
        <v>163.84</v>
      </c>
      <c r="T1223" s="36">
        <v>164.05</v>
      </c>
      <c r="U1223" s="36">
        <v>165.24</v>
      </c>
      <c r="V1223" s="36">
        <v>168.83</v>
      </c>
      <c r="W1223" s="36">
        <v>173.2</v>
      </c>
      <c r="X1223" s="36">
        <v>179.53</v>
      </c>
      <c r="Y1223" s="36">
        <v>185.1</v>
      </c>
    </row>
    <row r="1224" spans="1:25" s="116" customFormat="1" ht="51.75" hidden="1" outlineLevel="1" thickBot="1" x14ac:dyDescent="0.25">
      <c r="A1224" s="111" t="s">
        <v>70</v>
      </c>
      <c r="B1224" s="168">
        <v>191.50603996000001</v>
      </c>
      <c r="C1224" s="168">
        <v>201.81005239000001</v>
      </c>
      <c r="D1224" s="168">
        <v>206.21086398</v>
      </c>
      <c r="E1224" s="168">
        <v>209.12958065999999</v>
      </c>
      <c r="F1224" s="168">
        <v>213.02669657000001</v>
      </c>
      <c r="G1224" s="168">
        <v>214.88706812999999</v>
      </c>
      <c r="H1224" s="168">
        <v>202.08125575</v>
      </c>
      <c r="I1224" s="168">
        <v>186.54731575</v>
      </c>
      <c r="J1224" s="168">
        <v>173.09237519999999</v>
      </c>
      <c r="K1224" s="168">
        <v>164.11793990999999</v>
      </c>
      <c r="L1224" s="168">
        <v>164.05528043999999</v>
      </c>
      <c r="M1224" s="168">
        <v>163.68931832999999</v>
      </c>
      <c r="N1224" s="168">
        <v>162.62574235</v>
      </c>
      <c r="O1224" s="168">
        <v>163.00935734999999</v>
      </c>
      <c r="P1224" s="168">
        <v>163.25447552</v>
      </c>
      <c r="Q1224" s="168">
        <v>162.74696019999999</v>
      </c>
      <c r="R1224" s="168">
        <v>163.71234193000001</v>
      </c>
      <c r="S1224" s="168">
        <v>163.83737087</v>
      </c>
      <c r="T1224" s="168">
        <v>164.05181350000001</v>
      </c>
      <c r="U1224" s="168">
        <v>165.23824701999999</v>
      </c>
      <c r="V1224" s="168">
        <v>168.82903433000001</v>
      </c>
      <c r="W1224" s="168">
        <v>173.20202864999999</v>
      </c>
      <c r="X1224" s="168">
        <v>179.53163745000001</v>
      </c>
      <c r="Y1224" s="168">
        <v>185.09567749000001</v>
      </c>
    </row>
    <row r="1225" spans="1:25" s="116"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hidden="1" outlineLevel="1" thickBot="1" x14ac:dyDescent="0.25">
      <c r="A1226" s="27">
        <v>5</v>
      </c>
      <c r="B1226" s="36">
        <v>194.2</v>
      </c>
      <c r="C1226" s="36">
        <v>205.15</v>
      </c>
      <c r="D1226" s="36">
        <v>211.47</v>
      </c>
      <c r="E1226" s="36">
        <v>213.5</v>
      </c>
      <c r="F1226" s="36">
        <v>210.97</v>
      </c>
      <c r="G1226" s="36">
        <v>213.89</v>
      </c>
      <c r="H1226" s="36">
        <v>200.22</v>
      </c>
      <c r="I1226" s="36">
        <v>180.89</v>
      </c>
      <c r="J1226" s="36">
        <v>167.39</v>
      </c>
      <c r="K1226" s="36">
        <v>166.05</v>
      </c>
      <c r="L1226" s="36">
        <v>158.69</v>
      </c>
      <c r="M1226" s="36">
        <v>158.99</v>
      </c>
      <c r="N1226" s="36">
        <v>158.78</v>
      </c>
      <c r="O1226" s="36">
        <v>159.75</v>
      </c>
      <c r="P1226" s="36">
        <v>158.04</v>
      </c>
      <c r="Q1226" s="36">
        <v>158.07</v>
      </c>
      <c r="R1226" s="36">
        <v>157.94</v>
      </c>
      <c r="S1226" s="36">
        <v>157.27000000000001</v>
      </c>
      <c r="T1226" s="36">
        <v>157.07</v>
      </c>
      <c r="U1226" s="36">
        <v>157.33000000000001</v>
      </c>
      <c r="V1226" s="36">
        <v>157.72</v>
      </c>
      <c r="W1226" s="36">
        <v>166.1</v>
      </c>
      <c r="X1226" s="36">
        <v>168.49</v>
      </c>
      <c r="Y1226" s="36">
        <v>177.66</v>
      </c>
    </row>
    <row r="1227" spans="1:25" s="116" customFormat="1" ht="25.5" hidden="1" customHeight="1" outlineLevel="1" thickBot="1" x14ac:dyDescent="0.25">
      <c r="A1227" s="111" t="s">
        <v>70</v>
      </c>
      <c r="B1227" s="168">
        <v>194.19843705</v>
      </c>
      <c r="C1227" s="168">
        <v>205.14970047</v>
      </c>
      <c r="D1227" s="168">
        <v>211.47162057</v>
      </c>
      <c r="E1227" s="168">
        <v>213.50049129000001</v>
      </c>
      <c r="F1227" s="168">
        <v>210.96716517999999</v>
      </c>
      <c r="G1227" s="168">
        <v>213.89048887000001</v>
      </c>
      <c r="H1227" s="168">
        <v>200.22217939999999</v>
      </c>
      <c r="I1227" s="168">
        <v>180.8877091</v>
      </c>
      <c r="J1227" s="168">
        <v>167.39465156</v>
      </c>
      <c r="K1227" s="168">
        <v>166.05118422999999</v>
      </c>
      <c r="L1227" s="168">
        <v>158.68719365999999</v>
      </c>
      <c r="M1227" s="168">
        <v>158.99306901</v>
      </c>
      <c r="N1227" s="168">
        <v>158.78281393</v>
      </c>
      <c r="O1227" s="168">
        <v>159.74880207000001</v>
      </c>
      <c r="P1227" s="168">
        <v>158.04153550000001</v>
      </c>
      <c r="Q1227" s="168">
        <v>158.06680722999999</v>
      </c>
      <c r="R1227" s="168">
        <v>157.93511348999999</v>
      </c>
      <c r="S1227" s="168">
        <v>157.27188584999999</v>
      </c>
      <c r="T1227" s="168">
        <v>157.06911923999999</v>
      </c>
      <c r="U1227" s="168">
        <v>157.33122137000001</v>
      </c>
      <c r="V1227" s="168">
        <v>157.72262669</v>
      </c>
      <c r="W1227" s="168">
        <v>166.10376128999999</v>
      </c>
      <c r="X1227" s="168">
        <v>168.48932070999999</v>
      </c>
      <c r="Y1227" s="168">
        <v>177.66104079999999</v>
      </c>
    </row>
    <row r="1228" spans="1:25" s="116"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hidden="1" outlineLevel="1" thickBot="1" x14ac:dyDescent="0.25">
      <c r="A1229" s="27">
        <v>6</v>
      </c>
      <c r="B1229" s="36">
        <v>200.06</v>
      </c>
      <c r="C1229" s="36">
        <v>211.3</v>
      </c>
      <c r="D1229" s="36">
        <v>212.91</v>
      </c>
      <c r="E1229" s="36">
        <v>220.39</v>
      </c>
      <c r="F1229" s="36">
        <v>222.29</v>
      </c>
      <c r="G1229" s="36">
        <v>220.03</v>
      </c>
      <c r="H1229" s="36">
        <v>204.05</v>
      </c>
      <c r="I1229" s="36">
        <v>183.71</v>
      </c>
      <c r="J1229" s="36">
        <v>166.1</v>
      </c>
      <c r="K1229" s="36">
        <v>157.97999999999999</v>
      </c>
      <c r="L1229" s="36">
        <v>157</v>
      </c>
      <c r="M1229" s="36">
        <v>156.94999999999999</v>
      </c>
      <c r="N1229" s="36">
        <v>157.07</v>
      </c>
      <c r="O1229" s="36">
        <v>157.13999999999999</v>
      </c>
      <c r="P1229" s="36">
        <v>156.18</v>
      </c>
      <c r="Q1229" s="36">
        <v>156.38999999999999</v>
      </c>
      <c r="R1229" s="36">
        <v>156.47</v>
      </c>
      <c r="S1229" s="36">
        <v>156.94999999999999</v>
      </c>
      <c r="T1229" s="36">
        <v>157.1</v>
      </c>
      <c r="U1229" s="36">
        <v>157.44</v>
      </c>
      <c r="V1229" s="36">
        <v>162</v>
      </c>
      <c r="W1229" s="36">
        <v>165.52</v>
      </c>
      <c r="X1229" s="36">
        <v>169.8</v>
      </c>
      <c r="Y1229" s="36">
        <v>181.99</v>
      </c>
    </row>
    <row r="1230" spans="1:25" s="116" customFormat="1" ht="25.5" hidden="1" customHeight="1" outlineLevel="1" thickBot="1" x14ac:dyDescent="0.25">
      <c r="A1230" s="111" t="s">
        <v>70</v>
      </c>
      <c r="B1230" s="168">
        <v>200.06205120999999</v>
      </c>
      <c r="C1230" s="168">
        <v>211.30221942</v>
      </c>
      <c r="D1230" s="168">
        <v>212.9116319</v>
      </c>
      <c r="E1230" s="168">
        <v>220.392886</v>
      </c>
      <c r="F1230" s="168">
        <v>222.28984783999999</v>
      </c>
      <c r="G1230" s="168">
        <v>220.02847672999999</v>
      </c>
      <c r="H1230" s="168">
        <v>204.04536633999999</v>
      </c>
      <c r="I1230" s="168">
        <v>183.70844321999999</v>
      </c>
      <c r="J1230" s="168">
        <v>166.1047576</v>
      </c>
      <c r="K1230" s="168">
        <v>157.97922083</v>
      </c>
      <c r="L1230" s="168">
        <v>156.99534204</v>
      </c>
      <c r="M1230" s="168">
        <v>156.95251927999999</v>
      </c>
      <c r="N1230" s="168">
        <v>157.06799022999999</v>
      </c>
      <c r="O1230" s="168">
        <v>157.13862313000001</v>
      </c>
      <c r="P1230" s="168">
        <v>156.18180624999999</v>
      </c>
      <c r="Q1230" s="168">
        <v>156.38517554000001</v>
      </c>
      <c r="R1230" s="168">
        <v>156.47242557000001</v>
      </c>
      <c r="S1230" s="168">
        <v>156.94965304999999</v>
      </c>
      <c r="T1230" s="168">
        <v>157.10463006000001</v>
      </c>
      <c r="U1230" s="168">
        <v>157.43890888000001</v>
      </c>
      <c r="V1230" s="168">
        <v>162.00465722000001</v>
      </c>
      <c r="W1230" s="168">
        <v>165.51624054999999</v>
      </c>
      <c r="X1230" s="168">
        <v>169.80358509000001</v>
      </c>
      <c r="Y1230" s="168">
        <v>181.99225021000001</v>
      </c>
    </row>
    <row r="1231" spans="1:25" s="116"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hidden="1" outlineLevel="1" thickBot="1" x14ac:dyDescent="0.25">
      <c r="A1232" s="27">
        <v>7</v>
      </c>
      <c r="B1232" s="36">
        <v>197.04</v>
      </c>
      <c r="C1232" s="36">
        <v>207.5</v>
      </c>
      <c r="D1232" s="36">
        <v>215.42</v>
      </c>
      <c r="E1232" s="36">
        <v>218.21</v>
      </c>
      <c r="F1232" s="36">
        <v>220.06</v>
      </c>
      <c r="G1232" s="36">
        <v>219.11</v>
      </c>
      <c r="H1232" s="36">
        <v>204</v>
      </c>
      <c r="I1232" s="36">
        <v>183.62</v>
      </c>
      <c r="J1232" s="36">
        <v>167.6</v>
      </c>
      <c r="K1232" s="36">
        <v>157.66999999999999</v>
      </c>
      <c r="L1232" s="36">
        <v>156.96</v>
      </c>
      <c r="M1232" s="36">
        <v>157.19</v>
      </c>
      <c r="N1232" s="36">
        <v>156.63</v>
      </c>
      <c r="O1232" s="36">
        <v>156.5</v>
      </c>
      <c r="P1232" s="36">
        <v>155.91999999999999</v>
      </c>
      <c r="Q1232" s="36">
        <v>155.53</v>
      </c>
      <c r="R1232" s="36">
        <v>155.75</v>
      </c>
      <c r="S1232" s="36">
        <v>155.5</v>
      </c>
      <c r="T1232" s="36">
        <v>155.38999999999999</v>
      </c>
      <c r="U1232" s="36">
        <v>156.35</v>
      </c>
      <c r="V1232" s="36">
        <v>159.11000000000001</v>
      </c>
      <c r="W1232" s="36">
        <v>164.07</v>
      </c>
      <c r="X1232" s="36">
        <v>168.09</v>
      </c>
      <c r="Y1232" s="36">
        <v>178.04</v>
      </c>
    </row>
    <row r="1233" spans="1:25" s="116" customFormat="1" ht="51.75" hidden="1" outlineLevel="1" thickBot="1" x14ac:dyDescent="0.25">
      <c r="A1233" s="111" t="s">
        <v>70</v>
      </c>
      <c r="B1233" s="168">
        <v>197.04414402</v>
      </c>
      <c r="C1233" s="168">
        <v>207.49695395000001</v>
      </c>
      <c r="D1233" s="168">
        <v>215.41814767</v>
      </c>
      <c r="E1233" s="168">
        <v>218.21209844000001</v>
      </c>
      <c r="F1233" s="168">
        <v>220.05963835</v>
      </c>
      <c r="G1233" s="168">
        <v>219.1065619</v>
      </c>
      <c r="H1233" s="168">
        <v>203.99516915999999</v>
      </c>
      <c r="I1233" s="168">
        <v>183.61900070999999</v>
      </c>
      <c r="J1233" s="168">
        <v>167.60391003000001</v>
      </c>
      <c r="K1233" s="168">
        <v>157.67246080999999</v>
      </c>
      <c r="L1233" s="168">
        <v>156.96022694999999</v>
      </c>
      <c r="M1233" s="168">
        <v>157.18557795999999</v>
      </c>
      <c r="N1233" s="168">
        <v>156.62722228999999</v>
      </c>
      <c r="O1233" s="168">
        <v>156.50352527000001</v>
      </c>
      <c r="P1233" s="168">
        <v>155.91664598</v>
      </c>
      <c r="Q1233" s="168">
        <v>155.52532543000001</v>
      </c>
      <c r="R1233" s="168">
        <v>155.74852211000001</v>
      </c>
      <c r="S1233" s="168">
        <v>155.49554448999999</v>
      </c>
      <c r="T1233" s="168">
        <v>155.38775072999999</v>
      </c>
      <c r="U1233" s="168">
        <v>156.35383367</v>
      </c>
      <c r="V1233" s="168">
        <v>159.11423060000001</v>
      </c>
      <c r="W1233" s="168">
        <v>164.06539699000001</v>
      </c>
      <c r="X1233" s="168">
        <v>168.09271168999999</v>
      </c>
      <c r="Y1233" s="168">
        <v>178.03817286</v>
      </c>
    </row>
    <row r="1234" spans="1:25" s="116"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hidden="1" customHeight="1" outlineLevel="1" thickBot="1" x14ac:dyDescent="0.25">
      <c r="A1235" s="27">
        <v>8</v>
      </c>
      <c r="B1235" s="36">
        <v>190.31</v>
      </c>
      <c r="C1235" s="36">
        <v>197.46</v>
      </c>
      <c r="D1235" s="36">
        <v>203.11</v>
      </c>
      <c r="E1235" s="36">
        <v>205.73</v>
      </c>
      <c r="F1235" s="36">
        <v>205.65</v>
      </c>
      <c r="G1235" s="36">
        <v>198.32</v>
      </c>
      <c r="H1235" s="36">
        <v>183.74</v>
      </c>
      <c r="I1235" s="36">
        <v>171.93</v>
      </c>
      <c r="J1235" s="36">
        <v>161.19999999999999</v>
      </c>
      <c r="K1235" s="36">
        <v>155.26</v>
      </c>
      <c r="L1235" s="36">
        <v>157.09</v>
      </c>
      <c r="M1235" s="36">
        <v>157.28</v>
      </c>
      <c r="N1235" s="36">
        <v>156.47</v>
      </c>
      <c r="O1235" s="36">
        <v>157.88</v>
      </c>
      <c r="P1235" s="36">
        <v>156.59</v>
      </c>
      <c r="Q1235" s="36">
        <v>156.56</v>
      </c>
      <c r="R1235" s="36">
        <v>155.91</v>
      </c>
      <c r="S1235" s="36">
        <v>155.34</v>
      </c>
      <c r="T1235" s="36">
        <v>155.72999999999999</v>
      </c>
      <c r="U1235" s="36">
        <v>155.66</v>
      </c>
      <c r="V1235" s="36">
        <v>152.21</v>
      </c>
      <c r="W1235" s="36">
        <v>151.5</v>
      </c>
      <c r="X1235" s="36">
        <v>159.84</v>
      </c>
      <c r="Y1235" s="36">
        <v>171.02</v>
      </c>
    </row>
    <row r="1236" spans="1:25" s="116" customFormat="1" ht="25.5" hidden="1" customHeight="1" outlineLevel="1" thickBot="1" x14ac:dyDescent="0.25">
      <c r="A1236" s="111" t="s">
        <v>70</v>
      </c>
      <c r="B1236" s="168">
        <v>190.31030677000001</v>
      </c>
      <c r="C1236" s="168">
        <v>197.46446516</v>
      </c>
      <c r="D1236" s="168">
        <v>203.11011139999999</v>
      </c>
      <c r="E1236" s="168">
        <v>205.72955193999999</v>
      </c>
      <c r="F1236" s="168">
        <v>205.65132183</v>
      </c>
      <c r="G1236" s="168">
        <v>198.32082767</v>
      </c>
      <c r="H1236" s="168">
        <v>183.74083568</v>
      </c>
      <c r="I1236" s="168">
        <v>171.92782829000001</v>
      </c>
      <c r="J1236" s="168">
        <v>161.20272985</v>
      </c>
      <c r="K1236" s="168">
        <v>155.26024877</v>
      </c>
      <c r="L1236" s="168">
        <v>157.09321980000001</v>
      </c>
      <c r="M1236" s="168">
        <v>157.27992107</v>
      </c>
      <c r="N1236" s="168">
        <v>156.47007957</v>
      </c>
      <c r="O1236" s="168">
        <v>157.88475374999999</v>
      </c>
      <c r="P1236" s="168">
        <v>156.58572939000001</v>
      </c>
      <c r="Q1236" s="168">
        <v>156.56376689999999</v>
      </c>
      <c r="R1236" s="168">
        <v>155.91378116000001</v>
      </c>
      <c r="S1236" s="168">
        <v>155.33717952999999</v>
      </c>
      <c r="T1236" s="168">
        <v>155.72656140000001</v>
      </c>
      <c r="U1236" s="168">
        <v>155.66343591</v>
      </c>
      <c r="V1236" s="168">
        <v>152.21315834999999</v>
      </c>
      <c r="W1236" s="168">
        <v>151.50371089999999</v>
      </c>
      <c r="X1236" s="168">
        <v>159.83553461</v>
      </c>
      <c r="Y1236" s="168">
        <v>171.02190091</v>
      </c>
    </row>
    <row r="1237" spans="1:25" s="116"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hidden="1" outlineLevel="1" thickBot="1" x14ac:dyDescent="0.25">
      <c r="A1238" s="27">
        <v>9</v>
      </c>
      <c r="B1238" s="36">
        <v>185.59</v>
      </c>
      <c r="C1238" s="36">
        <v>196.11</v>
      </c>
      <c r="D1238" s="36">
        <v>202.15</v>
      </c>
      <c r="E1238" s="36">
        <v>204.05</v>
      </c>
      <c r="F1238" s="36">
        <v>205.86</v>
      </c>
      <c r="G1238" s="36">
        <v>205.51</v>
      </c>
      <c r="H1238" s="36">
        <v>189.39</v>
      </c>
      <c r="I1238" s="36">
        <v>176.99</v>
      </c>
      <c r="J1238" s="36">
        <v>163.16999999999999</v>
      </c>
      <c r="K1238" s="36">
        <v>154.32</v>
      </c>
      <c r="L1238" s="36">
        <v>153.32</v>
      </c>
      <c r="M1238" s="36">
        <v>152.72</v>
      </c>
      <c r="N1238" s="36">
        <v>151.09</v>
      </c>
      <c r="O1238" s="36">
        <v>150.49</v>
      </c>
      <c r="P1238" s="36">
        <v>149.91</v>
      </c>
      <c r="Q1238" s="36">
        <v>150.15</v>
      </c>
      <c r="R1238" s="36">
        <v>150.54</v>
      </c>
      <c r="S1238" s="36">
        <v>151.19999999999999</v>
      </c>
      <c r="T1238" s="36">
        <v>151.52000000000001</v>
      </c>
      <c r="U1238" s="36">
        <v>150.54</v>
      </c>
      <c r="V1238" s="36">
        <v>150.61000000000001</v>
      </c>
      <c r="W1238" s="36">
        <v>151.63</v>
      </c>
      <c r="X1238" s="36">
        <v>157.91999999999999</v>
      </c>
      <c r="Y1238" s="36">
        <v>169.38</v>
      </c>
    </row>
    <row r="1239" spans="1:25" s="116" customFormat="1" ht="51.75" hidden="1" outlineLevel="1" thickBot="1" x14ac:dyDescent="0.25">
      <c r="A1239" s="111" t="s">
        <v>70</v>
      </c>
      <c r="B1239" s="168">
        <v>185.59481299000001</v>
      </c>
      <c r="C1239" s="168">
        <v>196.10979162999999</v>
      </c>
      <c r="D1239" s="168">
        <v>202.14995200000001</v>
      </c>
      <c r="E1239" s="168">
        <v>204.04900544</v>
      </c>
      <c r="F1239" s="168">
        <v>205.86350981000001</v>
      </c>
      <c r="G1239" s="168">
        <v>205.50893725</v>
      </c>
      <c r="H1239" s="168">
        <v>189.38622734</v>
      </c>
      <c r="I1239" s="168">
        <v>176.99465622</v>
      </c>
      <c r="J1239" s="168">
        <v>163.17226758000001</v>
      </c>
      <c r="K1239" s="168">
        <v>154.32095231</v>
      </c>
      <c r="L1239" s="168">
        <v>153.31767796</v>
      </c>
      <c r="M1239" s="168">
        <v>152.71801232999999</v>
      </c>
      <c r="N1239" s="168">
        <v>151.09291822</v>
      </c>
      <c r="O1239" s="168">
        <v>150.4937573</v>
      </c>
      <c r="P1239" s="168">
        <v>149.91135607999999</v>
      </c>
      <c r="Q1239" s="168">
        <v>150.14528730000001</v>
      </c>
      <c r="R1239" s="168">
        <v>150.53666333000001</v>
      </c>
      <c r="S1239" s="168">
        <v>151.20124208999999</v>
      </c>
      <c r="T1239" s="168">
        <v>151.52457795999999</v>
      </c>
      <c r="U1239" s="168">
        <v>150.53679869000001</v>
      </c>
      <c r="V1239" s="168">
        <v>150.61055343000001</v>
      </c>
      <c r="W1239" s="168">
        <v>151.63183735000001</v>
      </c>
      <c r="X1239" s="168">
        <v>157.91688002999999</v>
      </c>
      <c r="Y1239" s="168">
        <v>169.37839557000001</v>
      </c>
    </row>
    <row r="1240" spans="1:25" s="116"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hidden="1" outlineLevel="1" thickBot="1" x14ac:dyDescent="0.25">
      <c r="A1241" s="27">
        <v>10</v>
      </c>
      <c r="B1241" s="36">
        <v>180.75</v>
      </c>
      <c r="C1241" s="36">
        <v>190.95</v>
      </c>
      <c r="D1241" s="36">
        <v>197.12</v>
      </c>
      <c r="E1241" s="36">
        <v>199.32</v>
      </c>
      <c r="F1241" s="36">
        <v>201.1</v>
      </c>
      <c r="G1241" s="36">
        <v>201.72</v>
      </c>
      <c r="H1241" s="36">
        <v>193.55</v>
      </c>
      <c r="I1241" s="36">
        <v>183.46</v>
      </c>
      <c r="J1241" s="36">
        <v>167.16</v>
      </c>
      <c r="K1241" s="36">
        <v>155.38</v>
      </c>
      <c r="L1241" s="36">
        <v>151.31</v>
      </c>
      <c r="M1241" s="36">
        <v>150.93</v>
      </c>
      <c r="N1241" s="36">
        <v>151.88999999999999</v>
      </c>
      <c r="O1241" s="36">
        <v>152.66999999999999</v>
      </c>
      <c r="P1241" s="36">
        <v>153.41999999999999</v>
      </c>
      <c r="Q1241" s="36">
        <v>153.58000000000001</v>
      </c>
      <c r="R1241" s="36">
        <v>153.97</v>
      </c>
      <c r="S1241" s="36">
        <v>153.03</v>
      </c>
      <c r="T1241" s="36">
        <v>151.81</v>
      </c>
      <c r="U1241" s="36">
        <v>151.30000000000001</v>
      </c>
      <c r="V1241" s="36">
        <v>153.22999999999999</v>
      </c>
      <c r="W1241" s="36">
        <v>154.9</v>
      </c>
      <c r="X1241" s="36">
        <v>155.22999999999999</v>
      </c>
      <c r="Y1241" s="36">
        <v>164.3</v>
      </c>
    </row>
    <row r="1242" spans="1:25" s="116" customFormat="1" ht="25.5" hidden="1" customHeight="1" outlineLevel="1" thickBot="1" x14ac:dyDescent="0.25">
      <c r="A1242" s="111" t="s">
        <v>70</v>
      </c>
      <c r="B1242" s="168">
        <v>180.75028911000001</v>
      </c>
      <c r="C1242" s="168">
        <v>190.94624272999999</v>
      </c>
      <c r="D1242" s="168">
        <v>197.11788698999999</v>
      </c>
      <c r="E1242" s="168">
        <v>199.3220541</v>
      </c>
      <c r="F1242" s="168">
        <v>201.09534948000001</v>
      </c>
      <c r="G1242" s="168">
        <v>201.72451376000001</v>
      </c>
      <c r="H1242" s="168">
        <v>193.54882459000001</v>
      </c>
      <c r="I1242" s="168">
        <v>183.45718694999999</v>
      </c>
      <c r="J1242" s="168">
        <v>167.15501323000001</v>
      </c>
      <c r="K1242" s="168">
        <v>155.37952240000001</v>
      </c>
      <c r="L1242" s="168">
        <v>151.30652024</v>
      </c>
      <c r="M1242" s="168">
        <v>150.93216944</v>
      </c>
      <c r="N1242" s="168">
        <v>151.89438913999999</v>
      </c>
      <c r="O1242" s="168">
        <v>152.67447414</v>
      </c>
      <c r="P1242" s="168">
        <v>153.41826674999999</v>
      </c>
      <c r="Q1242" s="168">
        <v>153.57834410999999</v>
      </c>
      <c r="R1242" s="168">
        <v>153.96624605</v>
      </c>
      <c r="S1242" s="168">
        <v>153.03399913999999</v>
      </c>
      <c r="T1242" s="168">
        <v>151.80977922</v>
      </c>
      <c r="U1242" s="168">
        <v>151.30257184000001</v>
      </c>
      <c r="V1242" s="168">
        <v>153.23004904000001</v>
      </c>
      <c r="W1242" s="168">
        <v>154.89773966999999</v>
      </c>
      <c r="X1242" s="168">
        <v>155.23007103</v>
      </c>
      <c r="Y1242" s="168">
        <v>164.29786111000001</v>
      </c>
    </row>
    <row r="1243" spans="1:25" s="116"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hidden="1" outlineLevel="1" thickBot="1" x14ac:dyDescent="0.25">
      <c r="A1244" s="27">
        <v>11</v>
      </c>
      <c r="B1244" s="36">
        <v>178.06</v>
      </c>
      <c r="C1244" s="36">
        <v>187.82</v>
      </c>
      <c r="D1244" s="36">
        <v>195.01</v>
      </c>
      <c r="E1244" s="36">
        <v>196.75</v>
      </c>
      <c r="F1244" s="36">
        <v>198.23</v>
      </c>
      <c r="G1244" s="36">
        <v>197.57</v>
      </c>
      <c r="H1244" s="36">
        <v>185.7</v>
      </c>
      <c r="I1244" s="36">
        <v>173.97</v>
      </c>
      <c r="J1244" s="36">
        <v>162.26</v>
      </c>
      <c r="K1244" s="36">
        <v>153.74</v>
      </c>
      <c r="L1244" s="36">
        <v>150.66999999999999</v>
      </c>
      <c r="M1244" s="36">
        <v>151.16999999999999</v>
      </c>
      <c r="N1244" s="36">
        <v>152.59</v>
      </c>
      <c r="O1244" s="36">
        <v>151.02000000000001</v>
      </c>
      <c r="P1244" s="36">
        <v>151.84</v>
      </c>
      <c r="Q1244" s="36">
        <v>151.96</v>
      </c>
      <c r="R1244" s="36">
        <v>152.55000000000001</v>
      </c>
      <c r="S1244" s="36">
        <v>152.71</v>
      </c>
      <c r="T1244" s="36">
        <v>153.33000000000001</v>
      </c>
      <c r="U1244" s="36">
        <v>153.86000000000001</v>
      </c>
      <c r="V1244" s="36">
        <v>154.16</v>
      </c>
      <c r="W1244" s="36">
        <v>156.85</v>
      </c>
      <c r="X1244" s="36">
        <v>162.5</v>
      </c>
      <c r="Y1244" s="36">
        <v>174.78</v>
      </c>
    </row>
    <row r="1245" spans="1:25" s="116" customFormat="1" ht="51.75" hidden="1" outlineLevel="1" thickBot="1" x14ac:dyDescent="0.25">
      <c r="A1245" s="111" t="s">
        <v>70</v>
      </c>
      <c r="B1245" s="168">
        <v>178.05641098999999</v>
      </c>
      <c r="C1245" s="168">
        <v>187.82441452</v>
      </c>
      <c r="D1245" s="168">
        <v>195.0115634</v>
      </c>
      <c r="E1245" s="168">
        <v>196.74525930999999</v>
      </c>
      <c r="F1245" s="168">
        <v>198.23310771000001</v>
      </c>
      <c r="G1245" s="168">
        <v>197.56609578000001</v>
      </c>
      <c r="H1245" s="168">
        <v>185.69814378999999</v>
      </c>
      <c r="I1245" s="168">
        <v>173.97036292999999</v>
      </c>
      <c r="J1245" s="168">
        <v>162.25996846999999</v>
      </c>
      <c r="K1245" s="168">
        <v>153.74411631000001</v>
      </c>
      <c r="L1245" s="168">
        <v>150.67037422999999</v>
      </c>
      <c r="M1245" s="168">
        <v>151.17059447</v>
      </c>
      <c r="N1245" s="168">
        <v>152.59438139</v>
      </c>
      <c r="O1245" s="168">
        <v>151.02282676999999</v>
      </c>
      <c r="P1245" s="168">
        <v>151.84136512000001</v>
      </c>
      <c r="Q1245" s="168">
        <v>151.96165955000001</v>
      </c>
      <c r="R1245" s="168">
        <v>152.54651933</v>
      </c>
      <c r="S1245" s="168">
        <v>152.70986898999999</v>
      </c>
      <c r="T1245" s="168">
        <v>153.33171156</v>
      </c>
      <c r="U1245" s="168">
        <v>153.85510725</v>
      </c>
      <c r="V1245" s="168">
        <v>154.16299164</v>
      </c>
      <c r="W1245" s="168">
        <v>156.85061192000001</v>
      </c>
      <c r="X1245" s="168">
        <v>162.49513052</v>
      </c>
      <c r="Y1245" s="168">
        <v>174.78282296</v>
      </c>
    </row>
    <row r="1246" spans="1:25" s="116"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hidden="1" outlineLevel="1" thickBot="1" x14ac:dyDescent="0.25">
      <c r="A1247" s="27">
        <v>12</v>
      </c>
      <c r="B1247" s="36">
        <v>180.2</v>
      </c>
      <c r="C1247" s="36">
        <v>189.34</v>
      </c>
      <c r="D1247" s="36">
        <v>194.22</v>
      </c>
      <c r="E1247" s="36">
        <v>197.53</v>
      </c>
      <c r="F1247" s="36">
        <v>198.66</v>
      </c>
      <c r="G1247" s="36">
        <v>197.61</v>
      </c>
      <c r="H1247" s="36">
        <v>184.9</v>
      </c>
      <c r="I1247" s="36">
        <v>172.76</v>
      </c>
      <c r="J1247" s="36">
        <v>157.55000000000001</v>
      </c>
      <c r="K1247" s="36">
        <v>151.66999999999999</v>
      </c>
      <c r="L1247" s="36">
        <v>155.21</v>
      </c>
      <c r="M1247" s="36">
        <v>155.38</v>
      </c>
      <c r="N1247" s="36">
        <v>154.19</v>
      </c>
      <c r="O1247" s="36">
        <v>155.37</v>
      </c>
      <c r="P1247" s="36">
        <v>155.11000000000001</v>
      </c>
      <c r="Q1247" s="36">
        <v>155.15</v>
      </c>
      <c r="R1247" s="36">
        <v>154.32</v>
      </c>
      <c r="S1247" s="36">
        <v>154.35</v>
      </c>
      <c r="T1247" s="36">
        <v>153.9</v>
      </c>
      <c r="U1247" s="36">
        <v>153.28</v>
      </c>
      <c r="V1247" s="36">
        <v>150.26</v>
      </c>
      <c r="W1247" s="36">
        <v>152.13999999999999</v>
      </c>
      <c r="X1247" s="36">
        <v>156.53</v>
      </c>
      <c r="Y1247" s="36">
        <v>167.95</v>
      </c>
    </row>
    <row r="1248" spans="1:25" s="116" customFormat="1" ht="51.75" hidden="1" outlineLevel="1" thickBot="1" x14ac:dyDescent="0.25">
      <c r="A1248" s="111" t="s">
        <v>70</v>
      </c>
      <c r="B1248" s="168">
        <v>180.19823887000001</v>
      </c>
      <c r="C1248" s="168">
        <v>189.34364360000001</v>
      </c>
      <c r="D1248" s="168">
        <v>194.22084863000001</v>
      </c>
      <c r="E1248" s="168">
        <v>197.52632690999999</v>
      </c>
      <c r="F1248" s="168">
        <v>198.65577618</v>
      </c>
      <c r="G1248" s="168">
        <v>197.61447956000001</v>
      </c>
      <c r="H1248" s="168">
        <v>184.90053036</v>
      </c>
      <c r="I1248" s="168">
        <v>172.75637277000001</v>
      </c>
      <c r="J1248" s="168">
        <v>157.54704106</v>
      </c>
      <c r="K1248" s="168">
        <v>151.67422514</v>
      </c>
      <c r="L1248" s="168">
        <v>155.20934333</v>
      </c>
      <c r="M1248" s="168">
        <v>155.38306154</v>
      </c>
      <c r="N1248" s="168">
        <v>154.19192494999999</v>
      </c>
      <c r="O1248" s="168">
        <v>155.36576224000001</v>
      </c>
      <c r="P1248" s="168">
        <v>155.10602394</v>
      </c>
      <c r="Q1248" s="168">
        <v>155.15361834999999</v>
      </c>
      <c r="R1248" s="168">
        <v>154.32149100000001</v>
      </c>
      <c r="S1248" s="168">
        <v>154.35095179000001</v>
      </c>
      <c r="T1248" s="168">
        <v>153.90461784999999</v>
      </c>
      <c r="U1248" s="168">
        <v>153.28251463000001</v>
      </c>
      <c r="V1248" s="168">
        <v>150.25905641</v>
      </c>
      <c r="W1248" s="168">
        <v>152.13605412999999</v>
      </c>
      <c r="X1248" s="168">
        <v>156.53487117</v>
      </c>
      <c r="Y1248" s="168">
        <v>167.95169568</v>
      </c>
    </row>
    <row r="1249" spans="1:25" s="116"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hidden="1" outlineLevel="1" thickBot="1" x14ac:dyDescent="0.25">
      <c r="A1250" s="27">
        <v>13</v>
      </c>
      <c r="B1250" s="36">
        <v>171.81</v>
      </c>
      <c r="C1250" s="36">
        <v>180.31</v>
      </c>
      <c r="D1250" s="36">
        <v>185.4</v>
      </c>
      <c r="E1250" s="36">
        <v>187.14</v>
      </c>
      <c r="F1250" s="36">
        <v>188.01</v>
      </c>
      <c r="G1250" s="36">
        <v>187.54</v>
      </c>
      <c r="H1250" s="36">
        <v>174.55</v>
      </c>
      <c r="I1250" s="36">
        <v>160.19999999999999</v>
      </c>
      <c r="J1250" s="36">
        <v>153.80000000000001</v>
      </c>
      <c r="K1250" s="36">
        <v>148.63999999999999</v>
      </c>
      <c r="L1250" s="36">
        <v>153.80000000000001</v>
      </c>
      <c r="M1250" s="36">
        <v>154.1</v>
      </c>
      <c r="N1250" s="36">
        <v>153.33000000000001</v>
      </c>
      <c r="O1250" s="36">
        <v>155.41999999999999</v>
      </c>
      <c r="P1250" s="36">
        <v>154.91</v>
      </c>
      <c r="Q1250" s="36">
        <v>153.94999999999999</v>
      </c>
      <c r="R1250" s="36">
        <v>153.30000000000001</v>
      </c>
      <c r="S1250" s="36">
        <v>152.86000000000001</v>
      </c>
      <c r="T1250" s="36">
        <v>152.4</v>
      </c>
      <c r="U1250" s="36">
        <v>152.71</v>
      </c>
      <c r="V1250" s="36">
        <v>149.74</v>
      </c>
      <c r="W1250" s="36">
        <v>149.41</v>
      </c>
      <c r="X1250" s="36">
        <v>152.16</v>
      </c>
      <c r="Y1250" s="36">
        <v>159.99</v>
      </c>
    </row>
    <row r="1251" spans="1:25" s="116" customFormat="1" ht="51.75" hidden="1" outlineLevel="1" thickBot="1" x14ac:dyDescent="0.25">
      <c r="A1251" s="111" t="s">
        <v>70</v>
      </c>
      <c r="B1251" s="168">
        <v>171.81350932999999</v>
      </c>
      <c r="C1251" s="168">
        <v>180.31167995999999</v>
      </c>
      <c r="D1251" s="168">
        <v>185.39926356999999</v>
      </c>
      <c r="E1251" s="168">
        <v>187.13527859999999</v>
      </c>
      <c r="F1251" s="168">
        <v>188.00758958</v>
      </c>
      <c r="G1251" s="168">
        <v>187.54051781000001</v>
      </c>
      <c r="H1251" s="168">
        <v>174.55102413</v>
      </c>
      <c r="I1251" s="168">
        <v>160.19786647000001</v>
      </c>
      <c r="J1251" s="168">
        <v>153.79872724000001</v>
      </c>
      <c r="K1251" s="168">
        <v>148.63525301000001</v>
      </c>
      <c r="L1251" s="168">
        <v>153.80204466999999</v>
      </c>
      <c r="M1251" s="168">
        <v>154.10003526</v>
      </c>
      <c r="N1251" s="168">
        <v>153.33010648000001</v>
      </c>
      <c r="O1251" s="168">
        <v>155.42483747</v>
      </c>
      <c r="P1251" s="168">
        <v>154.90712316</v>
      </c>
      <c r="Q1251" s="168">
        <v>153.94971824999999</v>
      </c>
      <c r="R1251" s="168">
        <v>153.29552616999999</v>
      </c>
      <c r="S1251" s="168">
        <v>152.86270574</v>
      </c>
      <c r="T1251" s="168">
        <v>152.40070904999999</v>
      </c>
      <c r="U1251" s="168">
        <v>152.70790801000001</v>
      </c>
      <c r="V1251" s="168">
        <v>149.73557342999999</v>
      </c>
      <c r="W1251" s="168">
        <v>149.40917400000001</v>
      </c>
      <c r="X1251" s="168">
        <v>152.15871466999999</v>
      </c>
      <c r="Y1251" s="168">
        <v>159.98833092000001</v>
      </c>
    </row>
    <row r="1252" spans="1:25" s="116"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hidden="1" outlineLevel="1" thickBot="1" x14ac:dyDescent="0.25">
      <c r="A1253" s="27">
        <v>14</v>
      </c>
      <c r="B1253" s="36">
        <v>163.35</v>
      </c>
      <c r="C1253" s="36">
        <v>171.29</v>
      </c>
      <c r="D1253" s="36">
        <v>175.96</v>
      </c>
      <c r="E1253" s="36">
        <v>177.4</v>
      </c>
      <c r="F1253" s="36">
        <v>178.34</v>
      </c>
      <c r="G1253" s="36">
        <v>176.48</v>
      </c>
      <c r="H1253" s="36">
        <v>165.69</v>
      </c>
      <c r="I1253" s="36">
        <v>153.76</v>
      </c>
      <c r="J1253" s="36">
        <v>145.34</v>
      </c>
      <c r="K1253" s="36">
        <v>139.72</v>
      </c>
      <c r="L1253" s="36">
        <v>138.07</v>
      </c>
      <c r="M1253" s="36">
        <v>137.08000000000001</v>
      </c>
      <c r="N1253" s="36">
        <v>136.22</v>
      </c>
      <c r="O1253" s="36">
        <v>136.84</v>
      </c>
      <c r="P1253" s="36">
        <v>135.9</v>
      </c>
      <c r="Q1253" s="36">
        <v>136.06</v>
      </c>
      <c r="R1253" s="36">
        <v>135.82</v>
      </c>
      <c r="S1253" s="36">
        <v>135.74</v>
      </c>
      <c r="T1253" s="36">
        <v>136.12</v>
      </c>
      <c r="U1253" s="36">
        <v>137.96</v>
      </c>
      <c r="V1253" s="36">
        <v>145.93</v>
      </c>
      <c r="W1253" s="36">
        <v>152.97</v>
      </c>
      <c r="X1253" s="36">
        <v>154.76</v>
      </c>
      <c r="Y1253" s="36">
        <v>155.02000000000001</v>
      </c>
    </row>
    <row r="1254" spans="1:25" s="116" customFormat="1" ht="51.75" hidden="1" outlineLevel="1" thickBot="1" x14ac:dyDescent="0.25">
      <c r="A1254" s="111" t="s">
        <v>70</v>
      </c>
      <c r="B1254" s="168">
        <v>163.34906734</v>
      </c>
      <c r="C1254" s="168">
        <v>171.29123724999999</v>
      </c>
      <c r="D1254" s="168">
        <v>175.95518584999999</v>
      </c>
      <c r="E1254" s="168">
        <v>177.39837980999999</v>
      </c>
      <c r="F1254" s="168">
        <v>178.34211087</v>
      </c>
      <c r="G1254" s="168">
        <v>176.48413891000001</v>
      </c>
      <c r="H1254" s="168">
        <v>165.69152775000001</v>
      </c>
      <c r="I1254" s="168">
        <v>153.75793001</v>
      </c>
      <c r="J1254" s="168">
        <v>145.34497938000001</v>
      </c>
      <c r="K1254" s="168">
        <v>139.72417718</v>
      </c>
      <c r="L1254" s="168">
        <v>138.06507879</v>
      </c>
      <c r="M1254" s="168">
        <v>137.07698177</v>
      </c>
      <c r="N1254" s="168">
        <v>136.21879593</v>
      </c>
      <c r="O1254" s="168">
        <v>136.83648259</v>
      </c>
      <c r="P1254" s="168">
        <v>135.89516556999999</v>
      </c>
      <c r="Q1254" s="168">
        <v>136.05702188000001</v>
      </c>
      <c r="R1254" s="168">
        <v>135.82103147999999</v>
      </c>
      <c r="S1254" s="168">
        <v>135.74154138</v>
      </c>
      <c r="T1254" s="168">
        <v>136.12468558</v>
      </c>
      <c r="U1254" s="168">
        <v>137.95648718999999</v>
      </c>
      <c r="V1254" s="168">
        <v>145.93135154000001</v>
      </c>
      <c r="W1254" s="168">
        <v>152.97131561</v>
      </c>
      <c r="X1254" s="168">
        <v>154.76452818000001</v>
      </c>
      <c r="Y1254" s="168">
        <v>155.02447960000001</v>
      </c>
    </row>
    <row r="1255" spans="1:25" s="116"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hidden="1" outlineLevel="1" thickBot="1" x14ac:dyDescent="0.25">
      <c r="A1256" s="27">
        <v>15</v>
      </c>
      <c r="B1256" s="36">
        <v>162.69999999999999</v>
      </c>
      <c r="C1256" s="36">
        <v>168.48</v>
      </c>
      <c r="D1256" s="36">
        <v>170.05</v>
      </c>
      <c r="E1256" s="36">
        <v>172.01</v>
      </c>
      <c r="F1256" s="36">
        <v>173.14</v>
      </c>
      <c r="G1256" s="36">
        <v>171.07</v>
      </c>
      <c r="H1256" s="36">
        <v>173.01</v>
      </c>
      <c r="I1256" s="36">
        <v>170.11</v>
      </c>
      <c r="J1256" s="36">
        <v>161.78</v>
      </c>
      <c r="K1256" s="36">
        <v>153.04</v>
      </c>
      <c r="L1256" s="36">
        <v>137.05000000000001</v>
      </c>
      <c r="M1256" s="36">
        <v>135.97</v>
      </c>
      <c r="N1256" s="36">
        <v>135.43</v>
      </c>
      <c r="O1256" s="36">
        <v>136.71</v>
      </c>
      <c r="P1256" s="36">
        <v>136.19</v>
      </c>
      <c r="Q1256" s="36">
        <v>135.82</v>
      </c>
      <c r="R1256" s="36">
        <v>135.6</v>
      </c>
      <c r="S1256" s="36">
        <v>135.15</v>
      </c>
      <c r="T1256" s="36">
        <v>136.78</v>
      </c>
      <c r="U1256" s="36">
        <v>137.87</v>
      </c>
      <c r="V1256" s="36">
        <v>138.62</v>
      </c>
      <c r="W1256" s="36">
        <v>150.12</v>
      </c>
      <c r="X1256" s="36">
        <v>154.91</v>
      </c>
      <c r="Y1256" s="36">
        <v>156.91</v>
      </c>
    </row>
    <row r="1257" spans="1:25" s="116" customFormat="1" ht="51.75" hidden="1" outlineLevel="1" thickBot="1" x14ac:dyDescent="0.25">
      <c r="A1257" s="111" t="s">
        <v>70</v>
      </c>
      <c r="B1257" s="168">
        <v>162.70110742</v>
      </c>
      <c r="C1257" s="168">
        <v>168.47996466999999</v>
      </c>
      <c r="D1257" s="168">
        <v>170.04680556</v>
      </c>
      <c r="E1257" s="168">
        <v>172.01251045000001</v>
      </c>
      <c r="F1257" s="168">
        <v>173.14465802000001</v>
      </c>
      <c r="G1257" s="168">
        <v>171.06787559</v>
      </c>
      <c r="H1257" s="168">
        <v>173.00984563</v>
      </c>
      <c r="I1257" s="168">
        <v>170.11241858</v>
      </c>
      <c r="J1257" s="168">
        <v>161.77984409999999</v>
      </c>
      <c r="K1257" s="168">
        <v>153.04398276000001</v>
      </c>
      <c r="L1257" s="168">
        <v>137.05277369999999</v>
      </c>
      <c r="M1257" s="168">
        <v>135.96577811</v>
      </c>
      <c r="N1257" s="168">
        <v>135.43035795</v>
      </c>
      <c r="O1257" s="168">
        <v>136.71478449</v>
      </c>
      <c r="P1257" s="168">
        <v>136.19202261999999</v>
      </c>
      <c r="Q1257" s="168">
        <v>135.81671456000001</v>
      </c>
      <c r="R1257" s="168">
        <v>135.60260110999999</v>
      </c>
      <c r="S1257" s="168">
        <v>135.15236812000001</v>
      </c>
      <c r="T1257" s="168">
        <v>136.78093390999999</v>
      </c>
      <c r="U1257" s="168">
        <v>137.86637528</v>
      </c>
      <c r="V1257" s="168">
        <v>138.61713219999999</v>
      </c>
      <c r="W1257" s="168">
        <v>150.12282368999999</v>
      </c>
      <c r="X1257" s="168">
        <v>154.90569457000001</v>
      </c>
      <c r="Y1257" s="168">
        <v>156.90745658</v>
      </c>
    </row>
    <row r="1258" spans="1:25" s="116"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hidden="1" customHeight="1" outlineLevel="1" thickBot="1" x14ac:dyDescent="0.25">
      <c r="A1259" s="27">
        <v>16</v>
      </c>
      <c r="B1259" s="36">
        <v>167.18</v>
      </c>
      <c r="C1259" s="36">
        <v>172.24</v>
      </c>
      <c r="D1259" s="36">
        <v>176.4</v>
      </c>
      <c r="E1259" s="36">
        <v>178.56</v>
      </c>
      <c r="F1259" s="36">
        <v>179.63</v>
      </c>
      <c r="G1259" s="36">
        <v>180.12</v>
      </c>
      <c r="H1259" s="36">
        <v>171.79</v>
      </c>
      <c r="I1259" s="36">
        <v>161.84</v>
      </c>
      <c r="J1259" s="36">
        <v>150.6</v>
      </c>
      <c r="K1259" s="36">
        <v>144.72</v>
      </c>
      <c r="L1259" s="36">
        <v>147.44</v>
      </c>
      <c r="M1259" s="36">
        <v>147.5</v>
      </c>
      <c r="N1259" s="36">
        <v>146.03</v>
      </c>
      <c r="O1259" s="36">
        <v>145.33000000000001</v>
      </c>
      <c r="P1259" s="36">
        <v>144.61000000000001</v>
      </c>
      <c r="Q1259" s="36">
        <v>143.5</v>
      </c>
      <c r="R1259" s="36">
        <v>142.54</v>
      </c>
      <c r="S1259" s="36">
        <v>143.71</v>
      </c>
      <c r="T1259" s="36">
        <v>144</v>
      </c>
      <c r="U1259" s="36">
        <v>143.30000000000001</v>
      </c>
      <c r="V1259" s="36">
        <v>145.28</v>
      </c>
      <c r="W1259" s="36">
        <v>152.19</v>
      </c>
      <c r="X1259" s="36">
        <v>153.11000000000001</v>
      </c>
      <c r="Y1259" s="36">
        <v>154.36000000000001</v>
      </c>
    </row>
    <row r="1260" spans="1:25" s="116" customFormat="1" ht="25.5" hidden="1" customHeight="1" outlineLevel="1" thickBot="1" x14ac:dyDescent="0.25">
      <c r="A1260" s="111" t="s">
        <v>70</v>
      </c>
      <c r="B1260" s="168">
        <v>167.17992136999999</v>
      </c>
      <c r="C1260" s="168">
        <v>172.23708629999999</v>
      </c>
      <c r="D1260" s="168">
        <v>176.40390185999999</v>
      </c>
      <c r="E1260" s="168">
        <v>178.56032353000001</v>
      </c>
      <c r="F1260" s="168">
        <v>179.63158941</v>
      </c>
      <c r="G1260" s="168">
        <v>180.11951306</v>
      </c>
      <c r="H1260" s="168">
        <v>171.79169895999999</v>
      </c>
      <c r="I1260" s="168">
        <v>161.84185407999999</v>
      </c>
      <c r="J1260" s="168">
        <v>150.60224095000001</v>
      </c>
      <c r="K1260" s="168">
        <v>144.72345136000001</v>
      </c>
      <c r="L1260" s="168">
        <v>147.43722797000001</v>
      </c>
      <c r="M1260" s="168">
        <v>147.50230055</v>
      </c>
      <c r="N1260" s="168">
        <v>146.03053625999999</v>
      </c>
      <c r="O1260" s="168">
        <v>145.32552763000001</v>
      </c>
      <c r="P1260" s="168">
        <v>144.60587993999999</v>
      </c>
      <c r="Q1260" s="168">
        <v>143.50119475</v>
      </c>
      <c r="R1260" s="168">
        <v>142.54157617000001</v>
      </c>
      <c r="S1260" s="168">
        <v>143.70966731999999</v>
      </c>
      <c r="T1260" s="168">
        <v>144.00060217999999</v>
      </c>
      <c r="U1260" s="168">
        <v>143.29779113000001</v>
      </c>
      <c r="V1260" s="168">
        <v>145.28382679000001</v>
      </c>
      <c r="W1260" s="168">
        <v>152.18736908</v>
      </c>
      <c r="X1260" s="168">
        <v>153.10733313</v>
      </c>
      <c r="Y1260" s="168">
        <v>154.35570809999999</v>
      </c>
    </row>
    <row r="1261" spans="1:25" s="116"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hidden="1" outlineLevel="1" thickBot="1" x14ac:dyDescent="0.25">
      <c r="A1262" s="27">
        <v>17</v>
      </c>
      <c r="B1262" s="36">
        <v>169.23</v>
      </c>
      <c r="C1262" s="36">
        <v>178.07</v>
      </c>
      <c r="D1262" s="36">
        <v>183.04</v>
      </c>
      <c r="E1262" s="36">
        <v>184.12</v>
      </c>
      <c r="F1262" s="36">
        <v>184.46</v>
      </c>
      <c r="G1262" s="36">
        <v>184.17</v>
      </c>
      <c r="H1262" s="36">
        <v>178.64</v>
      </c>
      <c r="I1262" s="36">
        <v>168.06</v>
      </c>
      <c r="J1262" s="36">
        <v>154.53</v>
      </c>
      <c r="K1262" s="36">
        <v>145.59</v>
      </c>
      <c r="L1262" s="36">
        <v>144.19999999999999</v>
      </c>
      <c r="M1262" s="36">
        <v>143.58000000000001</v>
      </c>
      <c r="N1262" s="36">
        <v>142.88</v>
      </c>
      <c r="O1262" s="36">
        <v>142.11000000000001</v>
      </c>
      <c r="P1262" s="36">
        <v>141.72999999999999</v>
      </c>
      <c r="Q1262" s="36">
        <v>141.49</v>
      </c>
      <c r="R1262" s="36">
        <v>141.09</v>
      </c>
      <c r="S1262" s="36">
        <v>141.94</v>
      </c>
      <c r="T1262" s="36">
        <v>142.57</v>
      </c>
      <c r="U1262" s="36">
        <v>142.63</v>
      </c>
      <c r="V1262" s="36">
        <v>147.19999999999999</v>
      </c>
      <c r="W1262" s="36">
        <v>151.76</v>
      </c>
      <c r="X1262" s="36">
        <v>153.19999999999999</v>
      </c>
      <c r="Y1262" s="36">
        <v>157.79</v>
      </c>
    </row>
    <row r="1263" spans="1:25" s="116" customFormat="1" ht="51.75" hidden="1" outlineLevel="1" thickBot="1" x14ac:dyDescent="0.25">
      <c r="A1263" s="111" t="s">
        <v>70</v>
      </c>
      <c r="B1263" s="168">
        <v>169.22975518999999</v>
      </c>
      <c r="C1263" s="168">
        <v>178.06903478999999</v>
      </c>
      <c r="D1263" s="168">
        <v>183.04491204000001</v>
      </c>
      <c r="E1263" s="168">
        <v>184.11562613000001</v>
      </c>
      <c r="F1263" s="168">
        <v>184.46262206</v>
      </c>
      <c r="G1263" s="168">
        <v>184.17091811</v>
      </c>
      <c r="H1263" s="168">
        <v>178.64232007000001</v>
      </c>
      <c r="I1263" s="168">
        <v>168.06331753000001</v>
      </c>
      <c r="J1263" s="168">
        <v>154.53144678000001</v>
      </c>
      <c r="K1263" s="168">
        <v>145.59221500999999</v>
      </c>
      <c r="L1263" s="168">
        <v>144.19641872</v>
      </c>
      <c r="M1263" s="168">
        <v>143.57824522000001</v>
      </c>
      <c r="N1263" s="168">
        <v>142.87971690000001</v>
      </c>
      <c r="O1263" s="168">
        <v>142.11220473</v>
      </c>
      <c r="P1263" s="168">
        <v>141.7270058</v>
      </c>
      <c r="Q1263" s="168">
        <v>141.48751404999999</v>
      </c>
      <c r="R1263" s="168">
        <v>141.09288755</v>
      </c>
      <c r="S1263" s="168">
        <v>141.93717168000001</v>
      </c>
      <c r="T1263" s="168">
        <v>142.56642522999999</v>
      </c>
      <c r="U1263" s="168">
        <v>142.63246294000001</v>
      </c>
      <c r="V1263" s="168">
        <v>147.19513253</v>
      </c>
      <c r="W1263" s="168">
        <v>151.76339066</v>
      </c>
      <c r="X1263" s="168">
        <v>153.20398155000001</v>
      </c>
      <c r="Y1263" s="168">
        <v>157.78707893000001</v>
      </c>
    </row>
    <row r="1264" spans="1:25" s="116"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hidden="1" outlineLevel="1" thickBot="1" x14ac:dyDescent="0.25">
      <c r="A1265" s="27">
        <v>18</v>
      </c>
      <c r="B1265" s="36">
        <v>168.73</v>
      </c>
      <c r="C1265" s="36">
        <v>176.65</v>
      </c>
      <c r="D1265" s="36">
        <v>180</v>
      </c>
      <c r="E1265" s="36">
        <v>180.47</v>
      </c>
      <c r="F1265" s="36">
        <v>180.77</v>
      </c>
      <c r="G1265" s="36">
        <v>182.44</v>
      </c>
      <c r="H1265" s="36">
        <v>172.47</v>
      </c>
      <c r="I1265" s="36">
        <v>157.85</v>
      </c>
      <c r="J1265" s="36">
        <v>147.59</v>
      </c>
      <c r="K1265" s="36">
        <v>145.43</v>
      </c>
      <c r="L1265" s="36">
        <v>145.16</v>
      </c>
      <c r="M1265" s="36">
        <v>143.32</v>
      </c>
      <c r="N1265" s="36">
        <v>141.96</v>
      </c>
      <c r="O1265" s="36">
        <v>143.38999999999999</v>
      </c>
      <c r="P1265" s="36">
        <v>143.76</v>
      </c>
      <c r="Q1265" s="36">
        <v>143.19</v>
      </c>
      <c r="R1265" s="36">
        <v>143.44</v>
      </c>
      <c r="S1265" s="36">
        <v>143.34</v>
      </c>
      <c r="T1265" s="36">
        <v>143</v>
      </c>
      <c r="U1265" s="36">
        <v>143.16</v>
      </c>
      <c r="V1265" s="36">
        <v>145.53</v>
      </c>
      <c r="W1265" s="36">
        <v>152.57</v>
      </c>
      <c r="X1265" s="36">
        <v>155.18</v>
      </c>
      <c r="Y1265" s="36">
        <v>156.16999999999999</v>
      </c>
    </row>
    <row r="1266" spans="1:25" s="116" customFormat="1" ht="51.75" hidden="1" outlineLevel="1" thickBot="1" x14ac:dyDescent="0.25">
      <c r="A1266" s="111" t="s">
        <v>70</v>
      </c>
      <c r="B1266" s="168">
        <v>168.72720759000001</v>
      </c>
      <c r="C1266" s="168">
        <v>176.65113586999999</v>
      </c>
      <c r="D1266" s="168">
        <v>180.00288798</v>
      </c>
      <c r="E1266" s="168">
        <v>180.46839315</v>
      </c>
      <c r="F1266" s="168">
        <v>180.76720584</v>
      </c>
      <c r="G1266" s="168">
        <v>182.44001372</v>
      </c>
      <c r="H1266" s="168">
        <v>172.47436908</v>
      </c>
      <c r="I1266" s="168">
        <v>157.84981339000001</v>
      </c>
      <c r="J1266" s="168">
        <v>147.58666002000001</v>
      </c>
      <c r="K1266" s="168">
        <v>145.42957534999999</v>
      </c>
      <c r="L1266" s="168">
        <v>145.15826089999999</v>
      </c>
      <c r="M1266" s="168">
        <v>143.31822557000001</v>
      </c>
      <c r="N1266" s="168">
        <v>141.96076255</v>
      </c>
      <c r="O1266" s="168">
        <v>143.38705862</v>
      </c>
      <c r="P1266" s="168">
        <v>143.75505770000001</v>
      </c>
      <c r="Q1266" s="168">
        <v>143.19017625000001</v>
      </c>
      <c r="R1266" s="168">
        <v>143.4389276</v>
      </c>
      <c r="S1266" s="168">
        <v>143.33882672999999</v>
      </c>
      <c r="T1266" s="168">
        <v>143.00483930999999</v>
      </c>
      <c r="U1266" s="168">
        <v>143.16302836</v>
      </c>
      <c r="V1266" s="168">
        <v>145.53389473999999</v>
      </c>
      <c r="W1266" s="168">
        <v>152.56654523</v>
      </c>
      <c r="X1266" s="168">
        <v>155.18121295</v>
      </c>
      <c r="Y1266" s="168">
        <v>156.16977494</v>
      </c>
    </row>
    <row r="1267" spans="1:25" s="116"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hidden="1" outlineLevel="1" thickBot="1" x14ac:dyDescent="0.25">
      <c r="A1268" s="27">
        <v>19</v>
      </c>
      <c r="B1268" s="36">
        <v>166.53</v>
      </c>
      <c r="C1268" s="36">
        <v>174.27</v>
      </c>
      <c r="D1268" s="36">
        <v>180.41</v>
      </c>
      <c r="E1268" s="36">
        <v>183.55</v>
      </c>
      <c r="F1268" s="36">
        <v>184.44</v>
      </c>
      <c r="G1268" s="36">
        <v>188.95</v>
      </c>
      <c r="H1268" s="36">
        <v>182.13</v>
      </c>
      <c r="I1268" s="36">
        <v>167.05</v>
      </c>
      <c r="J1268" s="36">
        <v>153.97999999999999</v>
      </c>
      <c r="K1268" s="36">
        <v>145.71</v>
      </c>
      <c r="L1268" s="36">
        <v>144.87</v>
      </c>
      <c r="M1268" s="36">
        <v>143.47999999999999</v>
      </c>
      <c r="N1268" s="36">
        <v>142.88999999999999</v>
      </c>
      <c r="O1268" s="36">
        <v>144.33000000000001</v>
      </c>
      <c r="P1268" s="36">
        <v>143.32</v>
      </c>
      <c r="Q1268" s="36">
        <v>142.79</v>
      </c>
      <c r="R1268" s="36">
        <v>142.47</v>
      </c>
      <c r="S1268" s="36">
        <v>142.5</v>
      </c>
      <c r="T1268" s="36">
        <v>142.56</v>
      </c>
      <c r="U1268" s="36">
        <v>142.78</v>
      </c>
      <c r="V1268" s="36">
        <v>145.38999999999999</v>
      </c>
      <c r="W1268" s="36">
        <v>152.88999999999999</v>
      </c>
      <c r="X1268" s="36">
        <v>154.19999999999999</v>
      </c>
      <c r="Y1268" s="36">
        <v>154.15</v>
      </c>
    </row>
    <row r="1269" spans="1:25" s="116" customFormat="1" ht="51.75" hidden="1" outlineLevel="1" thickBot="1" x14ac:dyDescent="0.25">
      <c r="A1269" s="111" t="s">
        <v>70</v>
      </c>
      <c r="B1269" s="168">
        <v>166.53020434999999</v>
      </c>
      <c r="C1269" s="168">
        <v>174.26964351999999</v>
      </c>
      <c r="D1269" s="168">
        <v>180.4067498</v>
      </c>
      <c r="E1269" s="168">
        <v>183.55365724999999</v>
      </c>
      <c r="F1269" s="168">
        <v>184.43791150000001</v>
      </c>
      <c r="G1269" s="168">
        <v>188.94613557</v>
      </c>
      <c r="H1269" s="168">
        <v>182.13218143</v>
      </c>
      <c r="I1269" s="168">
        <v>167.05456942999999</v>
      </c>
      <c r="J1269" s="168">
        <v>153.98027013000001</v>
      </c>
      <c r="K1269" s="168">
        <v>145.71016437</v>
      </c>
      <c r="L1269" s="168">
        <v>144.86812662</v>
      </c>
      <c r="M1269" s="168">
        <v>143.47627555</v>
      </c>
      <c r="N1269" s="168">
        <v>142.89061598000001</v>
      </c>
      <c r="O1269" s="168">
        <v>144.32966378</v>
      </c>
      <c r="P1269" s="168">
        <v>143.31835616000001</v>
      </c>
      <c r="Q1269" s="168">
        <v>142.78816377000001</v>
      </c>
      <c r="R1269" s="168">
        <v>142.46760003</v>
      </c>
      <c r="S1269" s="168">
        <v>142.50129067</v>
      </c>
      <c r="T1269" s="168">
        <v>142.56097335999999</v>
      </c>
      <c r="U1269" s="168">
        <v>142.77945507000001</v>
      </c>
      <c r="V1269" s="168">
        <v>145.38891323999999</v>
      </c>
      <c r="W1269" s="168">
        <v>152.89487111</v>
      </c>
      <c r="X1269" s="168">
        <v>154.19766981000001</v>
      </c>
      <c r="Y1269" s="168">
        <v>154.15258467999999</v>
      </c>
    </row>
    <row r="1270" spans="1:25" s="116"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hidden="1" outlineLevel="1" thickBot="1" x14ac:dyDescent="0.25">
      <c r="A1271" s="27">
        <v>20</v>
      </c>
      <c r="B1271" s="36">
        <v>167.83</v>
      </c>
      <c r="C1271" s="36">
        <v>176.19</v>
      </c>
      <c r="D1271" s="36">
        <v>181.67</v>
      </c>
      <c r="E1271" s="36">
        <v>182.4</v>
      </c>
      <c r="F1271" s="36">
        <v>183.87</v>
      </c>
      <c r="G1271" s="36">
        <v>183.05</v>
      </c>
      <c r="H1271" s="36">
        <v>171.65</v>
      </c>
      <c r="I1271" s="36">
        <v>156.28</v>
      </c>
      <c r="J1271" s="36">
        <v>147.09</v>
      </c>
      <c r="K1271" s="36">
        <v>144.72</v>
      </c>
      <c r="L1271" s="36">
        <v>144.76</v>
      </c>
      <c r="M1271" s="36">
        <v>143.72999999999999</v>
      </c>
      <c r="N1271" s="36">
        <v>143.27000000000001</v>
      </c>
      <c r="O1271" s="36">
        <v>143.76</v>
      </c>
      <c r="P1271" s="36">
        <v>143.28</v>
      </c>
      <c r="Q1271" s="36">
        <v>142.88</v>
      </c>
      <c r="R1271" s="36">
        <v>142.32</v>
      </c>
      <c r="S1271" s="36">
        <v>142.59</v>
      </c>
      <c r="T1271" s="36">
        <v>142.43</v>
      </c>
      <c r="U1271" s="36">
        <v>142.41999999999999</v>
      </c>
      <c r="V1271" s="36">
        <v>145.33000000000001</v>
      </c>
      <c r="W1271" s="36">
        <v>152.97</v>
      </c>
      <c r="X1271" s="36">
        <v>153.34</v>
      </c>
      <c r="Y1271" s="36">
        <v>153.97</v>
      </c>
    </row>
    <row r="1272" spans="1:25" s="116" customFormat="1" ht="25.5" hidden="1" customHeight="1" outlineLevel="1" thickBot="1" x14ac:dyDescent="0.25">
      <c r="A1272" s="111" t="s">
        <v>70</v>
      </c>
      <c r="B1272" s="168">
        <v>167.82654323</v>
      </c>
      <c r="C1272" s="168">
        <v>176.18898601000001</v>
      </c>
      <c r="D1272" s="168">
        <v>181.67464619</v>
      </c>
      <c r="E1272" s="168">
        <v>182.39623668999999</v>
      </c>
      <c r="F1272" s="168">
        <v>183.86844656</v>
      </c>
      <c r="G1272" s="168">
        <v>183.04805718</v>
      </c>
      <c r="H1272" s="168">
        <v>171.64659603000001</v>
      </c>
      <c r="I1272" s="168">
        <v>156.28426138</v>
      </c>
      <c r="J1272" s="168">
        <v>147.09476357</v>
      </c>
      <c r="K1272" s="168">
        <v>144.71935099000001</v>
      </c>
      <c r="L1272" s="168">
        <v>144.75538367999999</v>
      </c>
      <c r="M1272" s="168">
        <v>143.73454558</v>
      </c>
      <c r="N1272" s="168">
        <v>143.26988069999999</v>
      </c>
      <c r="O1272" s="168">
        <v>143.75506688999999</v>
      </c>
      <c r="P1272" s="168">
        <v>143.27601136999999</v>
      </c>
      <c r="Q1272" s="168">
        <v>142.87843445999999</v>
      </c>
      <c r="R1272" s="168">
        <v>142.32273232</v>
      </c>
      <c r="S1272" s="168">
        <v>142.58541460999999</v>
      </c>
      <c r="T1272" s="168">
        <v>142.43431181</v>
      </c>
      <c r="U1272" s="168">
        <v>142.4202459</v>
      </c>
      <c r="V1272" s="168">
        <v>145.32922006999999</v>
      </c>
      <c r="W1272" s="168">
        <v>152.97170969000001</v>
      </c>
      <c r="X1272" s="168">
        <v>153.33775904000001</v>
      </c>
      <c r="Y1272" s="168">
        <v>153.96733573</v>
      </c>
    </row>
    <row r="1273" spans="1:25" s="116"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hidden="1" outlineLevel="1" thickBot="1" x14ac:dyDescent="0.25">
      <c r="A1274" s="27">
        <v>21</v>
      </c>
      <c r="B1274" s="36">
        <v>167.99</v>
      </c>
      <c r="C1274" s="36">
        <v>175.93</v>
      </c>
      <c r="D1274" s="36">
        <v>178.55</v>
      </c>
      <c r="E1274" s="36">
        <v>180.89</v>
      </c>
      <c r="F1274" s="36">
        <v>182.69</v>
      </c>
      <c r="G1274" s="36">
        <v>181.3</v>
      </c>
      <c r="H1274" s="36">
        <v>170.3</v>
      </c>
      <c r="I1274" s="36">
        <v>155.82</v>
      </c>
      <c r="J1274" s="36">
        <v>146.91999999999999</v>
      </c>
      <c r="K1274" s="36">
        <v>145.36000000000001</v>
      </c>
      <c r="L1274" s="36">
        <v>145.47999999999999</v>
      </c>
      <c r="M1274" s="36">
        <v>144.43</v>
      </c>
      <c r="N1274" s="36">
        <v>143.75</v>
      </c>
      <c r="O1274" s="36">
        <v>144.80000000000001</v>
      </c>
      <c r="P1274" s="36">
        <v>143.80000000000001</v>
      </c>
      <c r="Q1274" s="36">
        <v>144.37</v>
      </c>
      <c r="R1274" s="36">
        <v>143.69999999999999</v>
      </c>
      <c r="S1274" s="36">
        <v>143.53</v>
      </c>
      <c r="T1274" s="36">
        <v>142.6</v>
      </c>
      <c r="U1274" s="36">
        <v>140.53</v>
      </c>
      <c r="V1274" s="36">
        <v>141.96</v>
      </c>
      <c r="W1274" s="36">
        <v>149.49</v>
      </c>
      <c r="X1274" s="36">
        <v>149.56</v>
      </c>
      <c r="Y1274" s="36">
        <v>156.78</v>
      </c>
    </row>
    <row r="1275" spans="1:25" s="117" customFormat="1" ht="51.75" hidden="1" outlineLevel="1" thickBot="1" x14ac:dyDescent="0.25">
      <c r="A1275" s="111" t="s">
        <v>70</v>
      </c>
      <c r="B1275" s="168">
        <v>167.9868166</v>
      </c>
      <c r="C1275" s="168">
        <v>175.92687387000001</v>
      </c>
      <c r="D1275" s="168">
        <v>178.55008017</v>
      </c>
      <c r="E1275" s="168">
        <v>180.88974031999999</v>
      </c>
      <c r="F1275" s="168">
        <v>182.69113596</v>
      </c>
      <c r="G1275" s="168">
        <v>181.30154246000001</v>
      </c>
      <c r="H1275" s="168">
        <v>170.2962847</v>
      </c>
      <c r="I1275" s="168">
        <v>155.82160042999999</v>
      </c>
      <c r="J1275" s="168">
        <v>146.92339071000001</v>
      </c>
      <c r="K1275" s="168">
        <v>145.35691679999999</v>
      </c>
      <c r="L1275" s="168">
        <v>145.483091</v>
      </c>
      <c r="M1275" s="168">
        <v>144.43396096000001</v>
      </c>
      <c r="N1275" s="168">
        <v>143.75172728000001</v>
      </c>
      <c r="O1275" s="168">
        <v>144.80441457000001</v>
      </c>
      <c r="P1275" s="168">
        <v>143.79764584</v>
      </c>
      <c r="Q1275" s="168">
        <v>144.36706101999999</v>
      </c>
      <c r="R1275" s="168">
        <v>143.70409165000001</v>
      </c>
      <c r="S1275" s="168">
        <v>143.52728252</v>
      </c>
      <c r="T1275" s="168">
        <v>142.59535683999999</v>
      </c>
      <c r="U1275" s="168">
        <v>140.53218447</v>
      </c>
      <c r="V1275" s="168">
        <v>141.95741967999999</v>
      </c>
      <c r="W1275" s="168">
        <v>149.48531735</v>
      </c>
      <c r="X1275" s="168">
        <v>149.55994383000001</v>
      </c>
      <c r="Y1275" s="168">
        <v>156.78257134</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170.25</v>
      </c>
      <c r="C1277" s="36">
        <v>179.16</v>
      </c>
      <c r="D1277" s="36">
        <v>184.3</v>
      </c>
      <c r="E1277" s="36">
        <v>186.22</v>
      </c>
      <c r="F1277" s="36">
        <v>186.79</v>
      </c>
      <c r="G1277" s="36">
        <v>184.94</v>
      </c>
      <c r="H1277" s="36">
        <v>173.61</v>
      </c>
      <c r="I1277" s="36">
        <v>158.47</v>
      </c>
      <c r="J1277" s="36">
        <v>146.62</v>
      </c>
      <c r="K1277" s="36">
        <v>140.29</v>
      </c>
      <c r="L1277" s="36">
        <v>139.46</v>
      </c>
      <c r="M1277" s="36">
        <v>138.77000000000001</v>
      </c>
      <c r="N1277" s="36">
        <v>138.13999999999999</v>
      </c>
      <c r="O1277" s="36">
        <v>138.53</v>
      </c>
      <c r="P1277" s="36">
        <v>138.59</v>
      </c>
      <c r="Q1277" s="36">
        <v>138.49</v>
      </c>
      <c r="R1277" s="36">
        <v>139.52000000000001</v>
      </c>
      <c r="S1277" s="36">
        <v>138.66999999999999</v>
      </c>
      <c r="T1277" s="36">
        <v>137.12</v>
      </c>
      <c r="U1277" s="36">
        <v>137.26</v>
      </c>
      <c r="V1277" s="36">
        <v>141.59</v>
      </c>
      <c r="W1277" s="36">
        <v>151.41999999999999</v>
      </c>
      <c r="X1277" s="36">
        <v>149.52000000000001</v>
      </c>
      <c r="Y1277" s="36">
        <v>154.12</v>
      </c>
    </row>
    <row r="1278" spans="1:25" ht="51.75" thickBot="1" x14ac:dyDescent="0.25">
      <c r="A1278" s="111" t="s">
        <v>70</v>
      </c>
      <c r="B1278" s="168">
        <v>170.25267880000001</v>
      </c>
      <c r="C1278" s="168">
        <v>179.16458825000001</v>
      </c>
      <c r="D1278" s="168">
        <v>184.30452077999999</v>
      </c>
      <c r="E1278" s="168">
        <v>186.21548604</v>
      </c>
      <c r="F1278" s="168">
        <v>186.79200510000001</v>
      </c>
      <c r="G1278" s="168">
        <v>184.94319558999999</v>
      </c>
      <c r="H1278" s="168">
        <v>173.60777902000001</v>
      </c>
      <c r="I1278" s="168">
        <v>158.46607996</v>
      </c>
      <c r="J1278" s="168">
        <v>146.61604362</v>
      </c>
      <c r="K1278" s="168">
        <v>140.29086638000001</v>
      </c>
      <c r="L1278" s="168">
        <v>139.45964477999999</v>
      </c>
      <c r="M1278" s="168">
        <v>138.76885798999999</v>
      </c>
      <c r="N1278" s="168">
        <v>138.13929257000001</v>
      </c>
      <c r="O1278" s="168">
        <v>138.5300474</v>
      </c>
      <c r="P1278" s="168">
        <v>138.59030061000001</v>
      </c>
      <c r="Q1278" s="168">
        <v>138.48887618000001</v>
      </c>
      <c r="R1278" s="168">
        <v>139.51539464000001</v>
      </c>
      <c r="S1278" s="168">
        <v>138.67300395000001</v>
      </c>
      <c r="T1278" s="168">
        <v>137.12003623999999</v>
      </c>
      <c r="U1278" s="168">
        <v>137.25669432999999</v>
      </c>
      <c r="V1278" s="168">
        <v>141.59257256000001</v>
      </c>
      <c r="W1278" s="168">
        <v>151.42040883000001</v>
      </c>
      <c r="X1278" s="168">
        <v>149.52156321000001</v>
      </c>
      <c r="Y1278" s="168">
        <v>154.12317150000001</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165.01</v>
      </c>
      <c r="C1280" s="36">
        <v>173.46</v>
      </c>
      <c r="D1280" s="36">
        <v>177.89</v>
      </c>
      <c r="E1280" s="36">
        <v>180.73</v>
      </c>
      <c r="F1280" s="36">
        <v>181.44</v>
      </c>
      <c r="G1280" s="36">
        <v>181.33</v>
      </c>
      <c r="H1280" s="36">
        <v>172.25</v>
      </c>
      <c r="I1280" s="36">
        <v>161.13999999999999</v>
      </c>
      <c r="J1280" s="36">
        <v>146.72</v>
      </c>
      <c r="K1280" s="36">
        <v>137.04</v>
      </c>
      <c r="L1280" s="36">
        <v>135.53</v>
      </c>
      <c r="M1280" s="36">
        <v>134.01</v>
      </c>
      <c r="N1280" s="36">
        <v>133.72</v>
      </c>
      <c r="O1280" s="36">
        <v>133.63999999999999</v>
      </c>
      <c r="P1280" s="36">
        <v>134</v>
      </c>
      <c r="Q1280" s="36">
        <v>134.41999999999999</v>
      </c>
      <c r="R1280" s="36">
        <v>134.77000000000001</v>
      </c>
      <c r="S1280" s="36">
        <v>134.57</v>
      </c>
      <c r="T1280" s="36">
        <v>134.58000000000001</v>
      </c>
      <c r="U1280" s="36">
        <v>134.63</v>
      </c>
      <c r="V1280" s="36">
        <v>137.56</v>
      </c>
      <c r="W1280" s="36">
        <v>143.24</v>
      </c>
      <c r="X1280" s="36">
        <v>146.66999999999999</v>
      </c>
      <c r="Y1280" s="36">
        <v>156.94999999999999</v>
      </c>
    </row>
    <row r="1281" spans="1:25" s="19" customFormat="1" ht="51.75" thickBot="1" x14ac:dyDescent="0.25">
      <c r="A1281" s="111" t="s">
        <v>70</v>
      </c>
      <c r="B1281" s="168">
        <v>165.00800425</v>
      </c>
      <c r="C1281" s="168">
        <v>173.45876503</v>
      </c>
      <c r="D1281" s="168">
        <v>177.89193865999999</v>
      </c>
      <c r="E1281" s="168">
        <v>180.73299645</v>
      </c>
      <c r="F1281" s="168">
        <v>181.44465844999999</v>
      </c>
      <c r="G1281" s="168">
        <v>181.3286483</v>
      </c>
      <c r="H1281" s="168">
        <v>172.25352572</v>
      </c>
      <c r="I1281" s="168">
        <v>161.14469560000001</v>
      </c>
      <c r="J1281" s="168">
        <v>146.72281233000001</v>
      </c>
      <c r="K1281" s="168">
        <v>137.0382208</v>
      </c>
      <c r="L1281" s="168">
        <v>135.52698032000001</v>
      </c>
      <c r="M1281" s="168">
        <v>134.00634721</v>
      </c>
      <c r="N1281" s="168">
        <v>133.71766665999999</v>
      </c>
      <c r="O1281" s="168">
        <v>133.64497544</v>
      </c>
      <c r="P1281" s="168">
        <v>133.99779681999999</v>
      </c>
      <c r="Q1281" s="168">
        <v>134.4216261</v>
      </c>
      <c r="R1281" s="168">
        <v>134.77038906000001</v>
      </c>
      <c r="S1281" s="168">
        <v>134.56613177</v>
      </c>
      <c r="T1281" s="168">
        <v>134.57526475</v>
      </c>
      <c r="U1281" s="168">
        <v>134.63128391999999</v>
      </c>
      <c r="V1281" s="168">
        <v>137.56142706</v>
      </c>
      <c r="W1281" s="168">
        <v>143.24291152000001</v>
      </c>
      <c r="X1281" s="168">
        <v>146.67325706</v>
      </c>
      <c r="Y1281" s="168">
        <v>156.95042882000001</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171.24</v>
      </c>
      <c r="C1283" s="36">
        <v>179.98</v>
      </c>
      <c r="D1283" s="36">
        <v>186.17</v>
      </c>
      <c r="E1283" s="36">
        <v>189.34</v>
      </c>
      <c r="F1283" s="36">
        <v>191.46</v>
      </c>
      <c r="G1283" s="36">
        <v>191.91</v>
      </c>
      <c r="H1283" s="36">
        <v>182.2</v>
      </c>
      <c r="I1283" s="36">
        <v>171.53</v>
      </c>
      <c r="J1283" s="36">
        <v>153.56</v>
      </c>
      <c r="K1283" s="36">
        <v>139.1</v>
      </c>
      <c r="L1283" s="36">
        <v>135.06</v>
      </c>
      <c r="M1283" s="36">
        <v>134.77000000000001</v>
      </c>
      <c r="N1283" s="36">
        <v>135.38</v>
      </c>
      <c r="O1283" s="36">
        <v>135.35</v>
      </c>
      <c r="P1283" s="36">
        <v>135.65</v>
      </c>
      <c r="Q1283" s="36">
        <v>135.87</v>
      </c>
      <c r="R1283" s="36">
        <v>136.22</v>
      </c>
      <c r="S1283" s="36">
        <v>137.29</v>
      </c>
      <c r="T1283" s="36">
        <v>137.27000000000001</v>
      </c>
      <c r="U1283" s="36">
        <v>140.37</v>
      </c>
      <c r="V1283" s="36">
        <v>141.77000000000001</v>
      </c>
      <c r="W1283" s="36">
        <v>147.24</v>
      </c>
      <c r="X1283" s="36">
        <v>151.71</v>
      </c>
      <c r="Y1283" s="36">
        <v>162.94</v>
      </c>
    </row>
    <row r="1284" spans="1:25" s="19" customFormat="1" ht="51.75" collapsed="1" thickBot="1" x14ac:dyDescent="0.25">
      <c r="A1284" s="111" t="s">
        <v>70</v>
      </c>
      <c r="B1284" s="168">
        <v>171.23843904</v>
      </c>
      <c r="C1284" s="168">
        <v>179.98410404000001</v>
      </c>
      <c r="D1284" s="168">
        <v>186.16855577000001</v>
      </c>
      <c r="E1284" s="168">
        <v>189.3431674</v>
      </c>
      <c r="F1284" s="168">
        <v>191.46478819000001</v>
      </c>
      <c r="G1284" s="168">
        <v>191.90685443999999</v>
      </c>
      <c r="H1284" s="168">
        <v>182.20195059</v>
      </c>
      <c r="I1284" s="168">
        <v>171.52979716999999</v>
      </c>
      <c r="J1284" s="168">
        <v>153.56152083000001</v>
      </c>
      <c r="K1284" s="168">
        <v>139.10258271999999</v>
      </c>
      <c r="L1284" s="168">
        <v>135.05713929000001</v>
      </c>
      <c r="M1284" s="168">
        <v>134.76618488</v>
      </c>
      <c r="N1284" s="168">
        <v>135.37727674000001</v>
      </c>
      <c r="O1284" s="168">
        <v>135.34802146000001</v>
      </c>
      <c r="P1284" s="168">
        <v>135.64879424</v>
      </c>
      <c r="Q1284" s="168">
        <v>135.86505657000001</v>
      </c>
      <c r="R1284" s="168">
        <v>136.22039469000001</v>
      </c>
      <c r="S1284" s="168">
        <v>137.29277757</v>
      </c>
      <c r="T1284" s="168">
        <v>137.27339228</v>
      </c>
      <c r="U1284" s="168">
        <v>140.37349381000001</v>
      </c>
      <c r="V1284" s="168">
        <v>141.77297293999999</v>
      </c>
      <c r="W1284" s="168">
        <v>147.23895052</v>
      </c>
      <c r="X1284" s="168">
        <v>151.71412273999999</v>
      </c>
      <c r="Y1284" s="168">
        <v>162.94051454999999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162.82</v>
      </c>
      <c r="C1286" s="36">
        <v>171.14</v>
      </c>
      <c r="D1286" s="36">
        <v>174.29</v>
      </c>
      <c r="E1286" s="36">
        <v>174.21</v>
      </c>
      <c r="F1286" s="36">
        <v>175.28</v>
      </c>
      <c r="G1286" s="36">
        <v>174.56</v>
      </c>
      <c r="H1286" s="36">
        <v>167.2</v>
      </c>
      <c r="I1286" s="36">
        <v>152.13999999999999</v>
      </c>
      <c r="J1286" s="36">
        <v>138.02000000000001</v>
      </c>
      <c r="K1286" s="36">
        <v>133.18</v>
      </c>
      <c r="L1286" s="36">
        <v>139.57</v>
      </c>
      <c r="M1286" s="36">
        <v>139.96</v>
      </c>
      <c r="N1286" s="36">
        <v>138.30000000000001</v>
      </c>
      <c r="O1286" s="36">
        <v>139.66999999999999</v>
      </c>
      <c r="P1286" s="36">
        <v>139.38</v>
      </c>
      <c r="Q1286" s="36">
        <v>138.12</v>
      </c>
      <c r="R1286" s="36">
        <v>138.47999999999999</v>
      </c>
      <c r="S1286" s="36">
        <v>138.13999999999999</v>
      </c>
      <c r="T1286" s="36">
        <v>131.88</v>
      </c>
      <c r="U1286" s="36">
        <v>132.19999999999999</v>
      </c>
      <c r="V1286" s="36">
        <v>132.97</v>
      </c>
      <c r="W1286" s="36">
        <v>139.47</v>
      </c>
      <c r="X1286" s="36">
        <v>142.57</v>
      </c>
      <c r="Y1286" s="36">
        <v>148.57</v>
      </c>
    </row>
    <row r="1287" spans="1:25" s="24" customFormat="1" ht="51.75" thickBot="1" x14ac:dyDescent="0.3">
      <c r="A1287" s="111" t="s">
        <v>70</v>
      </c>
      <c r="B1287" s="168">
        <v>162.81500281999999</v>
      </c>
      <c r="C1287" s="168">
        <v>171.13712543</v>
      </c>
      <c r="D1287" s="168">
        <v>174.28734058000001</v>
      </c>
      <c r="E1287" s="168">
        <v>174.20748426</v>
      </c>
      <c r="F1287" s="168">
        <v>175.27561137000001</v>
      </c>
      <c r="G1287" s="168">
        <v>174.55882191000001</v>
      </c>
      <c r="H1287" s="168">
        <v>167.20469091999999</v>
      </c>
      <c r="I1287" s="168">
        <v>152.13866558000001</v>
      </c>
      <c r="J1287" s="168">
        <v>138.02081952</v>
      </c>
      <c r="K1287" s="168">
        <v>133.180036</v>
      </c>
      <c r="L1287" s="168">
        <v>139.57329318999999</v>
      </c>
      <c r="M1287" s="168">
        <v>139.95760289</v>
      </c>
      <c r="N1287" s="168">
        <v>138.29942173000001</v>
      </c>
      <c r="O1287" s="168">
        <v>139.67149380999999</v>
      </c>
      <c r="P1287" s="168">
        <v>139.38057739999999</v>
      </c>
      <c r="Q1287" s="168">
        <v>138.12222008000001</v>
      </c>
      <c r="R1287" s="168">
        <v>138.47678196999999</v>
      </c>
      <c r="S1287" s="168">
        <v>138.1366572</v>
      </c>
      <c r="T1287" s="168">
        <v>131.88483941999999</v>
      </c>
      <c r="U1287" s="168">
        <v>132.2004799</v>
      </c>
      <c r="V1287" s="168">
        <v>132.97015356</v>
      </c>
      <c r="W1287" s="168">
        <v>139.46812648</v>
      </c>
      <c r="X1287" s="168">
        <v>142.57396506000001</v>
      </c>
      <c r="Y1287" s="168">
        <v>148.56766999000001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173.81</v>
      </c>
      <c r="C1289" s="36">
        <v>181.65</v>
      </c>
      <c r="D1289" s="36">
        <v>186.37</v>
      </c>
      <c r="E1289" s="36">
        <v>187.57</v>
      </c>
      <c r="F1289" s="36">
        <v>186.73</v>
      </c>
      <c r="G1289" s="36">
        <v>186.07</v>
      </c>
      <c r="H1289" s="36">
        <v>178.23</v>
      </c>
      <c r="I1289" s="36">
        <v>163.87</v>
      </c>
      <c r="J1289" s="36">
        <v>157.15</v>
      </c>
      <c r="K1289" s="36">
        <v>149.66999999999999</v>
      </c>
      <c r="L1289" s="36">
        <v>147.57</v>
      </c>
      <c r="M1289" s="36">
        <v>145.91999999999999</v>
      </c>
      <c r="N1289" s="36">
        <v>146.38999999999999</v>
      </c>
      <c r="O1289" s="36">
        <v>145.41999999999999</v>
      </c>
      <c r="P1289" s="36">
        <v>144.63</v>
      </c>
      <c r="Q1289" s="36">
        <v>145.01</v>
      </c>
      <c r="R1289" s="36">
        <v>145.12</v>
      </c>
      <c r="S1289" s="36">
        <v>146.97</v>
      </c>
      <c r="T1289" s="36">
        <v>149.86000000000001</v>
      </c>
      <c r="U1289" s="36">
        <v>152.26</v>
      </c>
      <c r="V1289" s="36">
        <v>161.81</v>
      </c>
      <c r="W1289" s="36">
        <v>168.92</v>
      </c>
      <c r="X1289" s="36">
        <v>171.3</v>
      </c>
      <c r="Y1289" s="36">
        <v>168.47</v>
      </c>
    </row>
    <row r="1290" spans="1:25" s="6" customFormat="1" ht="51.75" thickBot="1" x14ac:dyDescent="0.25">
      <c r="A1290" s="111" t="s">
        <v>70</v>
      </c>
      <c r="B1290" s="168">
        <v>173.81307884</v>
      </c>
      <c r="C1290" s="168">
        <v>181.65316770999999</v>
      </c>
      <c r="D1290" s="168">
        <v>186.37006567</v>
      </c>
      <c r="E1290" s="168">
        <v>187.56712568</v>
      </c>
      <c r="F1290" s="168">
        <v>186.72618743999999</v>
      </c>
      <c r="G1290" s="168">
        <v>186.06900730999999</v>
      </c>
      <c r="H1290" s="168">
        <v>178.23445576</v>
      </c>
      <c r="I1290" s="168">
        <v>163.87486731999999</v>
      </c>
      <c r="J1290" s="168">
        <v>157.14528121000001</v>
      </c>
      <c r="K1290" s="168">
        <v>149.66701791</v>
      </c>
      <c r="L1290" s="168">
        <v>147.57229859</v>
      </c>
      <c r="M1290" s="168">
        <v>145.92496367999999</v>
      </c>
      <c r="N1290" s="168">
        <v>146.38511868000001</v>
      </c>
      <c r="O1290" s="168">
        <v>145.41633200999999</v>
      </c>
      <c r="P1290" s="168">
        <v>144.62527535999999</v>
      </c>
      <c r="Q1290" s="168">
        <v>145.00992098</v>
      </c>
      <c r="R1290" s="168">
        <v>145.11869694000001</v>
      </c>
      <c r="S1290" s="168">
        <v>146.97054241999999</v>
      </c>
      <c r="T1290" s="168">
        <v>149.85763613</v>
      </c>
      <c r="U1290" s="168">
        <v>152.26121139</v>
      </c>
      <c r="V1290" s="168">
        <v>161.81305956</v>
      </c>
      <c r="W1290" s="168">
        <v>168.91976718000001</v>
      </c>
      <c r="X1290" s="168">
        <v>171.29807847999999</v>
      </c>
      <c r="Y1290" s="168">
        <v>168.46792098</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166.36</v>
      </c>
      <c r="C1292" s="36">
        <v>173.97</v>
      </c>
      <c r="D1292" s="36">
        <v>179.32</v>
      </c>
      <c r="E1292" s="36">
        <v>181.13</v>
      </c>
      <c r="F1292" s="36">
        <v>181.91</v>
      </c>
      <c r="G1292" s="36">
        <v>181.87</v>
      </c>
      <c r="H1292" s="36">
        <v>175.85</v>
      </c>
      <c r="I1292" s="36">
        <v>166.77</v>
      </c>
      <c r="J1292" s="36">
        <v>162.19999999999999</v>
      </c>
      <c r="K1292" s="36">
        <v>158.71</v>
      </c>
      <c r="L1292" s="36">
        <v>157.57</v>
      </c>
      <c r="M1292" s="36">
        <v>156.41999999999999</v>
      </c>
      <c r="N1292" s="36">
        <v>156.72999999999999</v>
      </c>
      <c r="O1292" s="36">
        <v>156.22</v>
      </c>
      <c r="P1292" s="36">
        <v>156.28</v>
      </c>
      <c r="Q1292" s="36">
        <v>155.41</v>
      </c>
      <c r="R1292" s="36">
        <v>154.66</v>
      </c>
      <c r="S1292" s="36">
        <v>155.41999999999999</v>
      </c>
      <c r="T1292" s="36">
        <v>155.88</v>
      </c>
      <c r="U1292" s="36">
        <v>156.47999999999999</v>
      </c>
      <c r="V1292" s="36">
        <v>158.31</v>
      </c>
      <c r="W1292" s="36">
        <v>162.86000000000001</v>
      </c>
      <c r="X1292" s="36">
        <v>166.12</v>
      </c>
      <c r="Y1292" s="36">
        <v>170.31</v>
      </c>
    </row>
    <row r="1293" spans="1:25" ht="51.75" collapsed="1" thickBot="1" x14ac:dyDescent="0.25">
      <c r="A1293" s="111" t="s">
        <v>70</v>
      </c>
      <c r="B1293" s="168">
        <v>166.35573986</v>
      </c>
      <c r="C1293" s="168">
        <v>173.96905065999999</v>
      </c>
      <c r="D1293" s="168">
        <v>179.31855009</v>
      </c>
      <c r="E1293" s="168">
        <v>181.12996876</v>
      </c>
      <c r="F1293" s="168">
        <v>181.91216625999999</v>
      </c>
      <c r="G1293" s="168">
        <v>181.87014533000001</v>
      </c>
      <c r="H1293" s="168">
        <v>175.84569313</v>
      </c>
      <c r="I1293" s="168">
        <v>166.77423678</v>
      </c>
      <c r="J1293" s="168">
        <v>162.2002995</v>
      </c>
      <c r="K1293" s="168">
        <v>158.71025721999999</v>
      </c>
      <c r="L1293" s="168">
        <v>157.57306740999999</v>
      </c>
      <c r="M1293" s="168">
        <v>156.42053765</v>
      </c>
      <c r="N1293" s="168">
        <v>156.73041115999999</v>
      </c>
      <c r="O1293" s="168">
        <v>156.2224539</v>
      </c>
      <c r="P1293" s="168">
        <v>156.27748861000001</v>
      </c>
      <c r="Q1293" s="168">
        <v>155.41457621000001</v>
      </c>
      <c r="R1293" s="168">
        <v>154.66453386000001</v>
      </c>
      <c r="S1293" s="168">
        <v>155.42252445</v>
      </c>
      <c r="T1293" s="168">
        <v>155.88008084000001</v>
      </c>
      <c r="U1293" s="168">
        <v>156.47638079000001</v>
      </c>
      <c r="V1293" s="168">
        <v>158.31120636</v>
      </c>
      <c r="W1293" s="168">
        <v>162.85520582999999</v>
      </c>
      <c r="X1293" s="168">
        <v>166.11557583000001</v>
      </c>
      <c r="Y1293" s="168">
        <v>170.31199193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173.77</v>
      </c>
      <c r="C1295" s="36">
        <v>182.56</v>
      </c>
      <c r="D1295" s="36">
        <v>187.79</v>
      </c>
      <c r="E1295" s="36">
        <v>187.76</v>
      </c>
      <c r="F1295" s="36">
        <v>187.36</v>
      </c>
      <c r="G1295" s="36">
        <v>187.75</v>
      </c>
      <c r="H1295" s="36">
        <v>177.05</v>
      </c>
      <c r="I1295" s="36">
        <v>170.48</v>
      </c>
      <c r="J1295" s="36">
        <v>161.88</v>
      </c>
      <c r="K1295" s="36">
        <v>166.26</v>
      </c>
      <c r="L1295" s="36">
        <v>167.17</v>
      </c>
      <c r="M1295" s="36">
        <v>168.06</v>
      </c>
      <c r="N1295" s="36">
        <v>167.22</v>
      </c>
      <c r="O1295" s="36">
        <v>167.54</v>
      </c>
      <c r="P1295" s="36">
        <v>166.35</v>
      </c>
      <c r="Q1295" s="36">
        <v>165.79</v>
      </c>
      <c r="R1295" s="36">
        <v>164.93</v>
      </c>
      <c r="S1295" s="36">
        <v>165.01</v>
      </c>
      <c r="T1295" s="36">
        <v>164.44</v>
      </c>
      <c r="U1295" s="36">
        <v>164.13</v>
      </c>
      <c r="V1295" s="36">
        <v>165.82</v>
      </c>
      <c r="W1295" s="36">
        <v>163.52000000000001</v>
      </c>
      <c r="X1295" s="36">
        <v>165.88</v>
      </c>
      <c r="Y1295" s="36">
        <v>167.46</v>
      </c>
    </row>
    <row r="1296" spans="1:25" ht="30" customHeight="1" thickBot="1" x14ac:dyDescent="0.25">
      <c r="A1296" s="111" t="s">
        <v>70</v>
      </c>
      <c r="B1296" s="168">
        <v>173.76652100000001</v>
      </c>
      <c r="C1296" s="168">
        <v>182.55688531000001</v>
      </c>
      <c r="D1296" s="168">
        <v>187.78631752999999</v>
      </c>
      <c r="E1296" s="168">
        <v>187.75505158000001</v>
      </c>
      <c r="F1296" s="168">
        <v>187.35820766000001</v>
      </c>
      <c r="G1296" s="168">
        <v>187.747263</v>
      </c>
      <c r="H1296" s="168">
        <v>177.05129177000001</v>
      </c>
      <c r="I1296" s="168">
        <v>170.47985091000001</v>
      </c>
      <c r="J1296" s="168">
        <v>161.88483761000001</v>
      </c>
      <c r="K1296" s="168">
        <v>166.25838095</v>
      </c>
      <c r="L1296" s="168">
        <v>167.17173882</v>
      </c>
      <c r="M1296" s="168">
        <v>168.05808761</v>
      </c>
      <c r="N1296" s="168">
        <v>167.22496709999999</v>
      </c>
      <c r="O1296" s="168">
        <v>167.53573159000001</v>
      </c>
      <c r="P1296" s="168">
        <v>166.34978022999999</v>
      </c>
      <c r="Q1296" s="168">
        <v>165.79455546</v>
      </c>
      <c r="R1296" s="168">
        <v>164.93226385</v>
      </c>
      <c r="S1296" s="168">
        <v>165.01410134</v>
      </c>
      <c r="T1296" s="168">
        <v>164.43787712</v>
      </c>
      <c r="U1296" s="168">
        <v>164.13347665000001</v>
      </c>
      <c r="V1296" s="168">
        <v>165.82459294</v>
      </c>
      <c r="W1296" s="168">
        <v>163.51693226</v>
      </c>
      <c r="X1296" s="168">
        <v>165.88314563</v>
      </c>
      <c r="Y1296" s="168">
        <v>167.45623363999999</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175.86</v>
      </c>
      <c r="C1298" s="36">
        <v>184.56</v>
      </c>
      <c r="D1298" s="36">
        <v>187.23</v>
      </c>
      <c r="E1298" s="36">
        <v>187.06</v>
      </c>
      <c r="F1298" s="36">
        <v>187.12</v>
      </c>
      <c r="G1298" s="36">
        <v>187.17</v>
      </c>
      <c r="H1298" s="36">
        <v>179.59</v>
      </c>
      <c r="I1298" s="36">
        <v>167.96</v>
      </c>
      <c r="J1298" s="36">
        <v>160.88</v>
      </c>
      <c r="K1298" s="36">
        <v>158.63</v>
      </c>
      <c r="L1298" s="36">
        <v>158.38</v>
      </c>
      <c r="M1298" s="36">
        <v>156.94</v>
      </c>
      <c r="N1298" s="36">
        <v>156.51</v>
      </c>
      <c r="O1298" s="36">
        <v>156.41999999999999</v>
      </c>
      <c r="P1298" s="36">
        <v>156.18</v>
      </c>
      <c r="Q1298" s="36">
        <v>156.01</v>
      </c>
      <c r="R1298" s="36">
        <v>155.74</v>
      </c>
      <c r="S1298" s="36">
        <v>155.38</v>
      </c>
      <c r="T1298" s="36">
        <v>154.94999999999999</v>
      </c>
      <c r="U1298" s="36">
        <v>155.63999999999999</v>
      </c>
      <c r="V1298" s="36">
        <v>150.28</v>
      </c>
      <c r="W1298" s="36">
        <v>147.79</v>
      </c>
      <c r="X1298" s="36">
        <v>150.15</v>
      </c>
      <c r="Y1298" s="36">
        <v>161.13</v>
      </c>
    </row>
    <row r="1299" spans="1:26" ht="51.75" thickBot="1" x14ac:dyDescent="0.25">
      <c r="A1299" s="111" t="s">
        <v>70</v>
      </c>
      <c r="B1299" s="168">
        <v>175.85593702</v>
      </c>
      <c r="C1299" s="168">
        <v>184.56106327000001</v>
      </c>
      <c r="D1299" s="168">
        <v>187.23199070000001</v>
      </c>
      <c r="E1299" s="168">
        <v>187.05688567999999</v>
      </c>
      <c r="F1299" s="168">
        <v>187.12309432999999</v>
      </c>
      <c r="G1299" s="168">
        <v>187.16975529999999</v>
      </c>
      <c r="H1299" s="168">
        <v>179.58710328999999</v>
      </c>
      <c r="I1299" s="168">
        <v>167.96147861</v>
      </c>
      <c r="J1299" s="168">
        <v>160.87714462</v>
      </c>
      <c r="K1299" s="168">
        <v>158.62715066000001</v>
      </c>
      <c r="L1299" s="168">
        <v>158.37745190000001</v>
      </c>
      <c r="M1299" s="168">
        <v>156.94439925</v>
      </c>
      <c r="N1299" s="168">
        <v>156.51371459999999</v>
      </c>
      <c r="O1299" s="168">
        <v>156.42162707</v>
      </c>
      <c r="P1299" s="168">
        <v>156.17667263999999</v>
      </c>
      <c r="Q1299" s="168">
        <v>156.00790309000001</v>
      </c>
      <c r="R1299" s="168">
        <v>155.74300729000001</v>
      </c>
      <c r="S1299" s="168">
        <v>155.38432308</v>
      </c>
      <c r="T1299" s="168">
        <v>154.95457506</v>
      </c>
      <c r="U1299" s="168">
        <v>155.64289112</v>
      </c>
      <c r="V1299" s="168">
        <v>150.27639529000001</v>
      </c>
      <c r="W1299" s="168">
        <v>147.79280181999999</v>
      </c>
      <c r="X1299" s="168">
        <v>150.14712818000001</v>
      </c>
      <c r="Y1299" s="168">
        <v>161.12896579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170.04</v>
      </c>
      <c r="C1301" s="36">
        <v>179</v>
      </c>
      <c r="D1301" s="36">
        <v>183.36</v>
      </c>
      <c r="E1301" s="36">
        <v>185.72</v>
      </c>
      <c r="F1301" s="36">
        <v>186.38</v>
      </c>
      <c r="G1301" s="36">
        <v>186.52</v>
      </c>
      <c r="H1301" s="36">
        <v>175.6</v>
      </c>
      <c r="I1301" s="36">
        <v>167.51</v>
      </c>
      <c r="J1301" s="36">
        <v>150.86000000000001</v>
      </c>
      <c r="K1301" s="36">
        <v>143.29</v>
      </c>
      <c r="L1301" s="36">
        <v>144.82</v>
      </c>
      <c r="M1301" s="36">
        <v>144.69</v>
      </c>
      <c r="N1301" s="36">
        <v>143.6</v>
      </c>
      <c r="O1301" s="36">
        <v>143.15</v>
      </c>
      <c r="P1301" s="36">
        <v>143.53</v>
      </c>
      <c r="Q1301" s="36">
        <v>145.81</v>
      </c>
      <c r="R1301" s="36">
        <v>145.18</v>
      </c>
      <c r="S1301" s="36">
        <v>145.63</v>
      </c>
      <c r="T1301" s="36">
        <v>145.59</v>
      </c>
      <c r="U1301" s="36">
        <v>142.59</v>
      </c>
      <c r="V1301" s="36">
        <v>141.99</v>
      </c>
      <c r="W1301" s="36">
        <v>146.19</v>
      </c>
      <c r="X1301" s="36">
        <v>149.44999999999999</v>
      </c>
      <c r="Y1301" s="36">
        <v>160.75</v>
      </c>
    </row>
    <row r="1302" spans="1:26" ht="51.75" thickBot="1" x14ac:dyDescent="0.25">
      <c r="A1302" s="111" t="s">
        <v>70</v>
      </c>
      <c r="B1302" s="168">
        <v>170.04346618</v>
      </c>
      <c r="C1302" s="168">
        <v>179.00329633000001</v>
      </c>
      <c r="D1302" s="168">
        <v>183.35672592</v>
      </c>
      <c r="E1302" s="168">
        <v>185.72135940999999</v>
      </c>
      <c r="F1302" s="168">
        <v>186.37999310999999</v>
      </c>
      <c r="G1302" s="168">
        <v>186.51589820000001</v>
      </c>
      <c r="H1302" s="168">
        <v>175.59968144000001</v>
      </c>
      <c r="I1302" s="168">
        <v>167.51098998000001</v>
      </c>
      <c r="J1302" s="168">
        <v>150.86324855999999</v>
      </c>
      <c r="K1302" s="168">
        <v>143.29215153999999</v>
      </c>
      <c r="L1302" s="168">
        <v>144.82417487000001</v>
      </c>
      <c r="M1302" s="168">
        <v>144.69433835999999</v>
      </c>
      <c r="N1302" s="168">
        <v>143.59762305999999</v>
      </c>
      <c r="O1302" s="168">
        <v>143.15465571999999</v>
      </c>
      <c r="P1302" s="168">
        <v>143.52732261</v>
      </c>
      <c r="Q1302" s="168">
        <v>145.81288633</v>
      </c>
      <c r="R1302" s="168">
        <v>145.17667484</v>
      </c>
      <c r="S1302" s="168">
        <v>145.62919278999999</v>
      </c>
      <c r="T1302" s="168">
        <v>145.58929655</v>
      </c>
      <c r="U1302" s="168">
        <v>142.58721070999999</v>
      </c>
      <c r="V1302" s="168">
        <v>141.99318539000001</v>
      </c>
      <c r="W1302" s="168">
        <v>146.18748461000001</v>
      </c>
      <c r="X1302" s="168">
        <v>149.44633646</v>
      </c>
      <c r="Y1302" s="168">
        <v>160.75041014000001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171.41</v>
      </c>
      <c r="C1304" s="36">
        <v>180</v>
      </c>
      <c r="D1304" s="36">
        <v>182.43</v>
      </c>
      <c r="E1304" s="36">
        <v>183.54</v>
      </c>
      <c r="F1304" s="36">
        <v>184.45</v>
      </c>
      <c r="G1304" s="36">
        <v>184.71</v>
      </c>
      <c r="H1304" s="36">
        <v>178.07</v>
      </c>
      <c r="I1304" s="36">
        <v>169.96</v>
      </c>
      <c r="J1304" s="36">
        <v>152.75</v>
      </c>
      <c r="K1304" s="36">
        <v>140.97999999999999</v>
      </c>
      <c r="L1304" s="36">
        <v>136.86000000000001</v>
      </c>
      <c r="M1304" s="36">
        <v>136.44</v>
      </c>
      <c r="N1304" s="36">
        <v>135.99</v>
      </c>
      <c r="O1304" s="36">
        <v>136.15</v>
      </c>
      <c r="P1304" s="36">
        <v>135.27000000000001</v>
      </c>
      <c r="Q1304" s="36">
        <v>135.51</v>
      </c>
      <c r="R1304" s="36">
        <v>135.76</v>
      </c>
      <c r="S1304" s="36">
        <v>135.12</v>
      </c>
      <c r="T1304" s="36">
        <v>136.21</v>
      </c>
      <c r="U1304" s="36">
        <v>138.72</v>
      </c>
      <c r="V1304" s="36">
        <v>142.81</v>
      </c>
      <c r="W1304" s="36">
        <v>149.68</v>
      </c>
      <c r="X1304" s="36">
        <v>149.69999999999999</v>
      </c>
      <c r="Y1304" s="36">
        <v>157.88</v>
      </c>
    </row>
    <row r="1305" spans="1:26" ht="51.75" thickBot="1" x14ac:dyDescent="0.25">
      <c r="A1305" s="111" t="s">
        <v>70</v>
      </c>
      <c r="B1305" s="168">
        <v>171.41198664999999</v>
      </c>
      <c r="C1305" s="168">
        <v>180.0038457</v>
      </c>
      <c r="D1305" s="168">
        <v>182.42712553000001</v>
      </c>
      <c r="E1305" s="168">
        <v>183.53974178999999</v>
      </c>
      <c r="F1305" s="168">
        <v>184.44831252</v>
      </c>
      <c r="G1305" s="168">
        <v>184.70722943000001</v>
      </c>
      <c r="H1305" s="168">
        <v>178.06689323000001</v>
      </c>
      <c r="I1305" s="168">
        <v>169.95955936999999</v>
      </c>
      <c r="J1305" s="168">
        <v>152.75357342999999</v>
      </c>
      <c r="K1305" s="168">
        <v>140.97953426999999</v>
      </c>
      <c r="L1305" s="168">
        <v>136.86238596000001</v>
      </c>
      <c r="M1305" s="168">
        <v>136.44096178999999</v>
      </c>
      <c r="N1305" s="168">
        <v>135.98563784999999</v>
      </c>
      <c r="O1305" s="168">
        <v>136.15353209</v>
      </c>
      <c r="P1305" s="168">
        <v>135.27156970999999</v>
      </c>
      <c r="Q1305" s="168">
        <v>135.50841861000001</v>
      </c>
      <c r="R1305" s="168">
        <v>135.7560532</v>
      </c>
      <c r="S1305" s="168">
        <v>135.12199343</v>
      </c>
      <c r="T1305" s="168">
        <v>136.20808704000001</v>
      </c>
      <c r="U1305" s="168">
        <v>138.71636333999999</v>
      </c>
      <c r="V1305" s="168">
        <v>142.80973039</v>
      </c>
      <c r="W1305" s="168">
        <v>149.68351411</v>
      </c>
      <c r="X1305" s="168">
        <v>149.69561103000001</v>
      </c>
      <c r="Y1305" s="168">
        <v>157.88237146</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26" t="s">
        <v>35</v>
      </c>
      <c r="B1308" s="228" t="s">
        <v>110</v>
      </c>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30"/>
      <c r="Z1308" s="18">
        <v>1</v>
      </c>
    </row>
    <row r="1309" spans="1:26" ht="26.25" thickBot="1" x14ac:dyDescent="0.25">
      <c r="A1309" s="227"/>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364.53</v>
      </c>
      <c r="C1310" s="36">
        <v>385.37</v>
      </c>
      <c r="D1310" s="36">
        <v>395.67</v>
      </c>
      <c r="E1310" s="36">
        <v>399.81</v>
      </c>
      <c r="F1310" s="36">
        <v>403.12</v>
      </c>
      <c r="G1310" s="36">
        <v>397.78</v>
      </c>
      <c r="H1310" s="36">
        <v>372.6</v>
      </c>
      <c r="I1310" s="36">
        <v>341.39</v>
      </c>
      <c r="J1310" s="36">
        <v>323.07</v>
      </c>
      <c r="K1310" s="36">
        <v>317.86</v>
      </c>
      <c r="L1310" s="36">
        <v>319.83999999999997</v>
      </c>
      <c r="M1310" s="36">
        <v>320.76</v>
      </c>
      <c r="N1310" s="36">
        <v>319.04000000000002</v>
      </c>
      <c r="O1310" s="36">
        <v>321.52999999999997</v>
      </c>
      <c r="P1310" s="36">
        <v>318.04000000000002</v>
      </c>
      <c r="Q1310" s="36">
        <v>318.76</v>
      </c>
      <c r="R1310" s="36">
        <v>319.02999999999997</v>
      </c>
      <c r="S1310" s="36">
        <v>318.77999999999997</v>
      </c>
      <c r="T1310" s="36">
        <v>319.70999999999998</v>
      </c>
      <c r="U1310" s="36">
        <v>320.10000000000002</v>
      </c>
      <c r="V1310" s="36">
        <v>312.92</v>
      </c>
      <c r="W1310" s="36">
        <v>301.93</v>
      </c>
      <c r="X1310" s="36">
        <v>310.45</v>
      </c>
      <c r="Y1310" s="36">
        <v>334.13</v>
      </c>
    </row>
    <row r="1311" spans="1:26" ht="51.75" thickBot="1" x14ac:dyDescent="0.25">
      <c r="A1311" s="111" t="s">
        <v>70</v>
      </c>
      <c r="B1311" s="168">
        <v>364.53040174</v>
      </c>
      <c r="C1311" s="168">
        <v>385.36506005000001</v>
      </c>
      <c r="D1311" s="168">
        <v>395.67104310000002</v>
      </c>
      <c r="E1311" s="168">
        <v>399.80967317</v>
      </c>
      <c r="F1311" s="168">
        <v>403.12146712999998</v>
      </c>
      <c r="G1311" s="168">
        <v>397.77957319000001</v>
      </c>
      <c r="H1311" s="168">
        <v>372.59715745</v>
      </c>
      <c r="I1311" s="168">
        <v>341.39439583000001</v>
      </c>
      <c r="J1311" s="168">
        <v>323.06954768999998</v>
      </c>
      <c r="K1311" s="168">
        <v>317.86045518999998</v>
      </c>
      <c r="L1311" s="168">
        <v>319.83538176000002</v>
      </c>
      <c r="M1311" s="168">
        <v>320.75670932000003</v>
      </c>
      <c r="N1311" s="168">
        <v>319.0406845</v>
      </c>
      <c r="O1311" s="168">
        <v>321.53427964999997</v>
      </c>
      <c r="P1311" s="168">
        <v>318.03516922</v>
      </c>
      <c r="Q1311" s="168">
        <v>318.76271315999998</v>
      </c>
      <c r="R1311" s="168">
        <v>319.03492011999998</v>
      </c>
      <c r="S1311" s="168">
        <v>318.78123683000001</v>
      </c>
      <c r="T1311" s="168">
        <v>319.71237394000002</v>
      </c>
      <c r="U1311" s="168">
        <v>320.09569649000002</v>
      </c>
      <c r="V1311" s="168">
        <v>312.91666335999997</v>
      </c>
      <c r="W1311" s="168">
        <v>301.93411017</v>
      </c>
      <c r="X1311" s="168">
        <v>310.44666666000001</v>
      </c>
      <c r="Y1311" s="168">
        <v>334.12581183999998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367.71</v>
      </c>
      <c r="C1313" s="36">
        <v>389.8</v>
      </c>
      <c r="D1313" s="36">
        <v>400.37</v>
      </c>
      <c r="E1313" s="36">
        <v>404.57</v>
      </c>
      <c r="F1313" s="36">
        <v>409.9</v>
      </c>
      <c r="G1313" s="36">
        <v>409.4</v>
      </c>
      <c r="H1313" s="36">
        <v>391.6</v>
      </c>
      <c r="I1313" s="36">
        <v>365.69</v>
      </c>
      <c r="J1313" s="36">
        <v>330.02</v>
      </c>
      <c r="K1313" s="36">
        <v>311.25</v>
      </c>
      <c r="L1313" s="36">
        <v>317.89</v>
      </c>
      <c r="M1313" s="36">
        <v>319.27999999999997</v>
      </c>
      <c r="N1313" s="36">
        <v>319.16000000000003</v>
      </c>
      <c r="O1313" s="36">
        <v>316.33</v>
      </c>
      <c r="P1313" s="36">
        <v>310.95</v>
      </c>
      <c r="Q1313" s="36">
        <v>309.45</v>
      </c>
      <c r="R1313" s="36">
        <v>308.88</v>
      </c>
      <c r="S1313" s="36">
        <v>310.56</v>
      </c>
      <c r="T1313" s="36">
        <v>313.01</v>
      </c>
      <c r="U1313" s="36">
        <v>313.22000000000003</v>
      </c>
      <c r="V1313" s="36">
        <v>308.85000000000002</v>
      </c>
      <c r="W1313" s="36">
        <v>309.41000000000003</v>
      </c>
      <c r="X1313" s="36">
        <v>324.18</v>
      </c>
      <c r="Y1313" s="36">
        <v>347.13</v>
      </c>
    </row>
    <row r="1314" spans="1:25" ht="51.75" thickBot="1" x14ac:dyDescent="0.25">
      <c r="A1314" s="111" t="s">
        <v>70</v>
      </c>
      <c r="B1314" s="168">
        <v>367.70550713</v>
      </c>
      <c r="C1314" s="168">
        <v>389.80168007999998</v>
      </c>
      <c r="D1314" s="168">
        <v>400.36912371</v>
      </c>
      <c r="E1314" s="168">
        <v>404.56618379000003</v>
      </c>
      <c r="F1314" s="168">
        <v>409.89689297000001</v>
      </c>
      <c r="G1314" s="168">
        <v>409.39723915000002</v>
      </c>
      <c r="H1314" s="168">
        <v>391.59993308000003</v>
      </c>
      <c r="I1314" s="168">
        <v>365.69458678000001</v>
      </c>
      <c r="J1314" s="168">
        <v>330.01548207000002</v>
      </c>
      <c r="K1314" s="168">
        <v>311.25025796</v>
      </c>
      <c r="L1314" s="168">
        <v>317.88955930999998</v>
      </c>
      <c r="M1314" s="168">
        <v>319.28106113000001</v>
      </c>
      <c r="N1314" s="168">
        <v>319.16179822999999</v>
      </c>
      <c r="O1314" s="168">
        <v>316.32869862000001</v>
      </c>
      <c r="P1314" s="168">
        <v>310.95285401000001</v>
      </c>
      <c r="Q1314" s="168">
        <v>309.44735205000001</v>
      </c>
      <c r="R1314" s="168">
        <v>308.87603369999999</v>
      </c>
      <c r="S1314" s="168">
        <v>310.55766065</v>
      </c>
      <c r="T1314" s="168">
        <v>313.00975001</v>
      </c>
      <c r="U1314" s="168">
        <v>313.21842500000002</v>
      </c>
      <c r="V1314" s="168">
        <v>308.85165405999999</v>
      </c>
      <c r="W1314" s="168">
        <v>309.40742551</v>
      </c>
      <c r="X1314" s="168">
        <v>324.18187855000002</v>
      </c>
      <c r="Y1314" s="168">
        <v>347.12693015999997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371.05</v>
      </c>
      <c r="C1316" s="36">
        <v>392.31</v>
      </c>
      <c r="D1316" s="36">
        <v>403.98</v>
      </c>
      <c r="E1316" s="36">
        <v>408.46</v>
      </c>
      <c r="F1316" s="36">
        <v>412.79</v>
      </c>
      <c r="G1316" s="36">
        <v>411.84</v>
      </c>
      <c r="H1316" s="36">
        <v>396.38</v>
      </c>
      <c r="I1316" s="36">
        <v>371.75</v>
      </c>
      <c r="J1316" s="36">
        <v>335.06</v>
      </c>
      <c r="K1316" s="36">
        <v>312.01</v>
      </c>
      <c r="L1316" s="36">
        <v>318.81</v>
      </c>
      <c r="M1316" s="36">
        <v>320.19</v>
      </c>
      <c r="N1316" s="36">
        <v>318.91000000000003</v>
      </c>
      <c r="O1316" s="36">
        <v>316.42</v>
      </c>
      <c r="P1316" s="36">
        <v>312.48</v>
      </c>
      <c r="Q1316" s="36">
        <v>312.01</v>
      </c>
      <c r="R1316" s="36">
        <v>309.77999999999997</v>
      </c>
      <c r="S1316" s="36">
        <v>308.83</v>
      </c>
      <c r="T1316" s="36">
        <v>312.58999999999997</v>
      </c>
      <c r="U1316" s="36">
        <v>314.8</v>
      </c>
      <c r="V1316" s="36">
        <v>309.55</v>
      </c>
      <c r="W1316" s="36">
        <v>306.72000000000003</v>
      </c>
      <c r="X1316" s="36">
        <v>322.26</v>
      </c>
      <c r="Y1316" s="36">
        <v>347</v>
      </c>
    </row>
    <row r="1317" spans="1:25" ht="51.75" thickBot="1" x14ac:dyDescent="0.25">
      <c r="A1317" s="111" t="s">
        <v>70</v>
      </c>
      <c r="B1317" s="168">
        <v>371.0542006</v>
      </c>
      <c r="C1317" s="168">
        <v>392.31386794999997</v>
      </c>
      <c r="D1317" s="168">
        <v>403.98461543000002</v>
      </c>
      <c r="E1317" s="168">
        <v>408.46417219</v>
      </c>
      <c r="F1317" s="168">
        <v>412.78858293000002</v>
      </c>
      <c r="G1317" s="168">
        <v>411.83963812000002</v>
      </c>
      <c r="H1317" s="168">
        <v>396.37579864000003</v>
      </c>
      <c r="I1317" s="168">
        <v>371.74895528000002</v>
      </c>
      <c r="J1317" s="168">
        <v>335.06276731000003</v>
      </c>
      <c r="K1317" s="168">
        <v>312.00801256</v>
      </c>
      <c r="L1317" s="168">
        <v>318.80516547000002</v>
      </c>
      <c r="M1317" s="168">
        <v>320.19213208999997</v>
      </c>
      <c r="N1317" s="168">
        <v>318.91036105000001</v>
      </c>
      <c r="O1317" s="168">
        <v>316.42045970999999</v>
      </c>
      <c r="P1317" s="168">
        <v>312.48247122999999</v>
      </c>
      <c r="Q1317" s="168">
        <v>312.00536598000002</v>
      </c>
      <c r="R1317" s="168">
        <v>309.78071775000001</v>
      </c>
      <c r="S1317" s="168">
        <v>308.83005980000002</v>
      </c>
      <c r="T1317" s="168">
        <v>312.59084824000001</v>
      </c>
      <c r="U1317" s="168">
        <v>314.79897697000001</v>
      </c>
      <c r="V1317" s="168">
        <v>309.54679327999997</v>
      </c>
      <c r="W1317" s="168">
        <v>306.72277158999998</v>
      </c>
      <c r="X1317" s="168">
        <v>322.25507247000002</v>
      </c>
      <c r="Y1317" s="168">
        <v>346.99805214000003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383.01</v>
      </c>
      <c r="C1319" s="36">
        <v>403.62</v>
      </c>
      <c r="D1319" s="36">
        <v>412.42</v>
      </c>
      <c r="E1319" s="36">
        <v>418.26</v>
      </c>
      <c r="F1319" s="36">
        <v>426.05</v>
      </c>
      <c r="G1319" s="36">
        <v>429.77</v>
      </c>
      <c r="H1319" s="36">
        <v>404.16</v>
      </c>
      <c r="I1319" s="36">
        <v>373.09</v>
      </c>
      <c r="J1319" s="36">
        <v>346.18</v>
      </c>
      <c r="K1319" s="36">
        <v>328.24</v>
      </c>
      <c r="L1319" s="36">
        <v>328.11</v>
      </c>
      <c r="M1319" s="36">
        <v>327.38</v>
      </c>
      <c r="N1319" s="36">
        <v>325.25</v>
      </c>
      <c r="O1319" s="36">
        <v>326.02</v>
      </c>
      <c r="P1319" s="36">
        <v>326.51</v>
      </c>
      <c r="Q1319" s="36">
        <v>325.49</v>
      </c>
      <c r="R1319" s="36">
        <v>327.42</v>
      </c>
      <c r="S1319" s="36">
        <v>327.67</v>
      </c>
      <c r="T1319" s="36">
        <v>328.1</v>
      </c>
      <c r="U1319" s="36">
        <v>330.48</v>
      </c>
      <c r="V1319" s="36">
        <v>337.66</v>
      </c>
      <c r="W1319" s="36">
        <v>346.4</v>
      </c>
      <c r="X1319" s="36">
        <v>359.06</v>
      </c>
      <c r="Y1319" s="36">
        <v>370.19</v>
      </c>
    </row>
    <row r="1320" spans="1:25" ht="51.75" thickBot="1" x14ac:dyDescent="0.25">
      <c r="A1320" s="111" t="s">
        <v>70</v>
      </c>
      <c r="B1320" s="168">
        <v>383.01207993000003</v>
      </c>
      <c r="C1320" s="168">
        <v>403.62010479000003</v>
      </c>
      <c r="D1320" s="168">
        <v>412.42172794999999</v>
      </c>
      <c r="E1320" s="168">
        <v>418.25916131999998</v>
      </c>
      <c r="F1320" s="168">
        <v>426.05339314000003</v>
      </c>
      <c r="G1320" s="168">
        <v>429.77413626999999</v>
      </c>
      <c r="H1320" s="168">
        <v>404.16251151</v>
      </c>
      <c r="I1320" s="168">
        <v>373.09463149999999</v>
      </c>
      <c r="J1320" s="168">
        <v>346.18475040999999</v>
      </c>
      <c r="K1320" s="168">
        <v>328.23587980999997</v>
      </c>
      <c r="L1320" s="168">
        <v>328.11056086999997</v>
      </c>
      <c r="M1320" s="168">
        <v>327.37863666999999</v>
      </c>
      <c r="N1320" s="168">
        <v>325.25148469999999</v>
      </c>
      <c r="O1320" s="168">
        <v>326.01871469999998</v>
      </c>
      <c r="P1320" s="168">
        <v>326.50895104</v>
      </c>
      <c r="Q1320" s="168">
        <v>325.49392039999998</v>
      </c>
      <c r="R1320" s="168">
        <v>327.42468385000001</v>
      </c>
      <c r="S1320" s="168">
        <v>327.67474174</v>
      </c>
      <c r="T1320" s="168">
        <v>328.10362701000003</v>
      </c>
      <c r="U1320" s="168">
        <v>330.47649403000003</v>
      </c>
      <c r="V1320" s="168">
        <v>337.65806865000002</v>
      </c>
      <c r="W1320" s="168">
        <v>346.40405729999998</v>
      </c>
      <c r="X1320" s="168">
        <v>359.06327490000001</v>
      </c>
      <c r="Y1320" s="168">
        <v>370.19135498000003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388.4</v>
      </c>
      <c r="C1322" s="36">
        <v>410.3</v>
      </c>
      <c r="D1322" s="36">
        <v>422.94</v>
      </c>
      <c r="E1322" s="36">
        <v>427</v>
      </c>
      <c r="F1322" s="36">
        <v>421.93</v>
      </c>
      <c r="G1322" s="36">
        <v>427.78</v>
      </c>
      <c r="H1322" s="36">
        <v>400.44</v>
      </c>
      <c r="I1322" s="36">
        <v>361.78</v>
      </c>
      <c r="J1322" s="36">
        <v>334.79</v>
      </c>
      <c r="K1322" s="36">
        <v>332.1</v>
      </c>
      <c r="L1322" s="36">
        <v>317.37</v>
      </c>
      <c r="M1322" s="36">
        <v>317.99</v>
      </c>
      <c r="N1322" s="36">
        <v>317.57</v>
      </c>
      <c r="O1322" s="36">
        <v>319.5</v>
      </c>
      <c r="P1322" s="36">
        <v>316.08</v>
      </c>
      <c r="Q1322" s="36">
        <v>316.13</v>
      </c>
      <c r="R1322" s="36">
        <v>315.87</v>
      </c>
      <c r="S1322" s="36">
        <v>314.54000000000002</v>
      </c>
      <c r="T1322" s="36">
        <v>314.14</v>
      </c>
      <c r="U1322" s="36">
        <v>314.66000000000003</v>
      </c>
      <c r="V1322" s="36">
        <v>315.45</v>
      </c>
      <c r="W1322" s="36">
        <v>332.21</v>
      </c>
      <c r="X1322" s="36">
        <v>336.98</v>
      </c>
      <c r="Y1322" s="36">
        <v>355.32</v>
      </c>
    </row>
    <row r="1323" spans="1:25" ht="51.75" thickBot="1" x14ac:dyDescent="0.25">
      <c r="A1323" s="111" t="s">
        <v>70</v>
      </c>
      <c r="B1323" s="168">
        <v>388.39687409999999</v>
      </c>
      <c r="C1323" s="168">
        <v>410.29940092999999</v>
      </c>
      <c r="D1323" s="168">
        <v>422.94324114</v>
      </c>
      <c r="E1323" s="168">
        <v>427.00098258999998</v>
      </c>
      <c r="F1323" s="168">
        <v>421.93433035999999</v>
      </c>
      <c r="G1323" s="168">
        <v>427.78097773000002</v>
      </c>
      <c r="H1323" s="168">
        <v>400.44435879999997</v>
      </c>
      <c r="I1323" s="168">
        <v>361.77541821</v>
      </c>
      <c r="J1323" s="168">
        <v>334.78930310999999</v>
      </c>
      <c r="K1323" s="168">
        <v>332.10236845999998</v>
      </c>
      <c r="L1323" s="168">
        <v>317.37438731999998</v>
      </c>
      <c r="M1323" s="168">
        <v>317.98613802</v>
      </c>
      <c r="N1323" s="168">
        <v>317.56562786000001</v>
      </c>
      <c r="O1323" s="168">
        <v>319.49760413000001</v>
      </c>
      <c r="P1323" s="168">
        <v>316.08307100000002</v>
      </c>
      <c r="Q1323" s="168">
        <v>316.13361447</v>
      </c>
      <c r="R1323" s="168">
        <v>315.87022697999998</v>
      </c>
      <c r="S1323" s="168">
        <v>314.54377170999999</v>
      </c>
      <c r="T1323" s="168">
        <v>314.13823846999998</v>
      </c>
      <c r="U1323" s="168">
        <v>314.66244274000002</v>
      </c>
      <c r="V1323" s="168">
        <v>315.44525338</v>
      </c>
      <c r="W1323" s="168">
        <v>332.20752259</v>
      </c>
      <c r="X1323" s="168">
        <v>336.97864141999997</v>
      </c>
      <c r="Y1323" s="168">
        <v>355.32208159999999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400.12</v>
      </c>
      <c r="C1325" s="36">
        <v>422.6</v>
      </c>
      <c r="D1325" s="36">
        <v>425.82</v>
      </c>
      <c r="E1325" s="36">
        <v>440.79</v>
      </c>
      <c r="F1325" s="36">
        <v>444.58</v>
      </c>
      <c r="G1325" s="36">
        <v>440.06</v>
      </c>
      <c r="H1325" s="36">
        <v>408.09</v>
      </c>
      <c r="I1325" s="36">
        <v>367.42</v>
      </c>
      <c r="J1325" s="36">
        <v>332.21</v>
      </c>
      <c r="K1325" s="36">
        <v>315.95999999999998</v>
      </c>
      <c r="L1325" s="36">
        <v>313.99</v>
      </c>
      <c r="M1325" s="36">
        <v>313.91000000000003</v>
      </c>
      <c r="N1325" s="36">
        <v>314.14</v>
      </c>
      <c r="O1325" s="36">
        <v>314.27999999999997</v>
      </c>
      <c r="P1325" s="36">
        <v>312.36</v>
      </c>
      <c r="Q1325" s="36">
        <v>312.77</v>
      </c>
      <c r="R1325" s="36">
        <v>312.94</v>
      </c>
      <c r="S1325" s="36">
        <v>313.89999999999998</v>
      </c>
      <c r="T1325" s="36">
        <v>314.20999999999998</v>
      </c>
      <c r="U1325" s="36">
        <v>314.88</v>
      </c>
      <c r="V1325" s="36">
        <v>324.01</v>
      </c>
      <c r="W1325" s="36">
        <v>331.03</v>
      </c>
      <c r="X1325" s="36">
        <v>339.61</v>
      </c>
      <c r="Y1325" s="36">
        <v>363.98</v>
      </c>
    </row>
    <row r="1326" spans="1:25" ht="51.75" thickBot="1" x14ac:dyDescent="0.25">
      <c r="A1326" s="111" t="s">
        <v>70</v>
      </c>
      <c r="B1326" s="168">
        <v>400.12410240999998</v>
      </c>
      <c r="C1326" s="168">
        <v>422.60443885000001</v>
      </c>
      <c r="D1326" s="168">
        <v>425.82326380000001</v>
      </c>
      <c r="E1326" s="168">
        <v>440.78577201000002</v>
      </c>
      <c r="F1326" s="168">
        <v>444.57969567999999</v>
      </c>
      <c r="G1326" s="168">
        <v>440.05695345999999</v>
      </c>
      <c r="H1326" s="168">
        <v>408.09073267999997</v>
      </c>
      <c r="I1326" s="168">
        <v>367.41688643999998</v>
      </c>
      <c r="J1326" s="168">
        <v>332.2095152</v>
      </c>
      <c r="K1326" s="168">
        <v>315.95844166000001</v>
      </c>
      <c r="L1326" s="168">
        <v>313.99068407999999</v>
      </c>
      <c r="M1326" s="168">
        <v>313.90503855999998</v>
      </c>
      <c r="N1326" s="168">
        <v>314.13598045999998</v>
      </c>
      <c r="O1326" s="168">
        <v>314.27724626999998</v>
      </c>
      <c r="P1326" s="168">
        <v>312.36361251</v>
      </c>
      <c r="Q1326" s="168">
        <v>312.77035107</v>
      </c>
      <c r="R1326" s="168">
        <v>312.94485114000003</v>
      </c>
      <c r="S1326" s="168">
        <v>313.89930609999999</v>
      </c>
      <c r="T1326" s="168">
        <v>314.20926013000002</v>
      </c>
      <c r="U1326" s="168">
        <v>314.87781776999998</v>
      </c>
      <c r="V1326" s="168">
        <v>324.00931444000003</v>
      </c>
      <c r="W1326" s="168">
        <v>331.03248109999998</v>
      </c>
      <c r="X1326" s="168">
        <v>339.60717018000003</v>
      </c>
      <c r="Y1326" s="168">
        <v>363.98450043000003</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394.09</v>
      </c>
      <c r="C1328" s="36">
        <v>414.99</v>
      </c>
      <c r="D1328" s="36">
        <v>430.84</v>
      </c>
      <c r="E1328" s="36">
        <v>436.42</v>
      </c>
      <c r="F1328" s="36">
        <v>440.12</v>
      </c>
      <c r="G1328" s="36">
        <v>438.21</v>
      </c>
      <c r="H1328" s="36">
        <v>407.99</v>
      </c>
      <c r="I1328" s="36">
        <v>367.24</v>
      </c>
      <c r="J1328" s="36">
        <v>335.21</v>
      </c>
      <c r="K1328" s="36">
        <v>315.33999999999997</v>
      </c>
      <c r="L1328" s="36">
        <v>313.92</v>
      </c>
      <c r="M1328" s="36">
        <v>314.37</v>
      </c>
      <c r="N1328" s="36">
        <v>313.25</v>
      </c>
      <c r="O1328" s="36">
        <v>313.01</v>
      </c>
      <c r="P1328" s="36">
        <v>311.83</v>
      </c>
      <c r="Q1328" s="36">
        <v>311.05</v>
      </c>
      <c r="R1328" s="36">
        <v>311.5</v>
      </c>
      <c r="S1328" s="36">
        <v>310.99</v>
      </c>
      <c r="T1328" s="36">
        <v>310.77999999999997</v>
      </c>
      <c r="U1328" s="36">
        <v>312.70999999999998</v>
      </c>
      <c r="V1328" s="36">
        <v>318.23</v>
      </c>
      <c r="W1328" s="36">
        <v>328.13</v>
      </c>
      <c r="X1328" s="36">
        <v>336.19</v>
      </c>
      <c r="Y1328" s="36">
        <v>356.08</v>
      </c>
    </row>
    <row r="1329" spans="1:25" ht="51.75" thickBot="1" x14ac:dyDescent="0.25">
      <c r="A1329" s="111" t="s">
        <v>70</v>
      </c>
      <c r="B1329" s="168">
        <v>394.08828804000001</v>
      </c>
      <c r="C1329" s="168">
        <v>414.99390790000001</v>
      </c>
      <c r="D1329" s="168">
        <v>430.83629533999999</v>
      </c>
      <c r="E1329" s="168">
        <v>436.42419687</v>
      </c>
      <c r="F1329" s="168">
        <v>440.11927668999999</v>
      </c>
      <c r="G1329" s="168">
        <v>438.21312380000001</v>
      </c>
      <c r="H1329" s="168">
        <v>407.99033831000003</v>
      </c>
      <c r="I1329" s="168">
        <v>367.23800141999999</v>
      </c>
      <c r="J1329" s="168">
        <v>335.20782006000002</v>
      </c>
      <c r="K1329" s="168">
        <v>315.34492161999998</v>
      </c>
      <c r="L1329" s="168">
        <v>313.92045390999999</v>
      </c>
      <c r="M1329" s="168">
        <v>314.37115591999998</v>
      </c>
      <c r="N1329" s="168">
        <v>313.25444458999999</v>
      </c>
      <c r="O1329" s="168">
        <v>313.00705054999997</v>
      </c>
      <c r="P1329" s="168">
        <v>311.83329196</v>
      </c>
      <c r="Q1329" s="168">
        <v>311.05065086000002</v>
      </c>
      <c r="R1329" s="168">
        <v>311.49704422000002</v>
      </c>
      <c r="S1329" s="168">
        <v>310.99108898999998</v>
      </c>
      <c r="T1329" s="168">
        <v>310.77550146999999</v>
      </c>
      <c r="U1329" s="168">
        <v>312.70766735000001</v>
      </c>
      <c r="V1329" s="168">
        <v>318.22846120000003</v>
      </c>
      <c r="W1329" s="168">
        <v>328.13079397000001</v>
      </c>
      <c r="X1329" s="168">
        <v>336.18542338999998</v>
      </c>
      <c r="Y1329" s="168">
        <v>356.07634572000001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380.62</v>
      </c>
      <c r="C1331" s="36">
        <v>394.93</v>
      </c>
      <c r="D1331" s="36">
        <v>406.22</v>
      </c>
      <c r="E1331" s="36">
        <v>411.46</v>
      </c>
      <c r="F1331" s="36">
        <v>411.3</v>
      </c>
      <c r="G1331" s="36">
        <v>396.64</v>
      </c>
      <c r="H1331" s="36">
        <v>367.48</v>
      </c>
      <c r="I1331" s="36">
        <v>343.86</v>
      </c>
      <c r="J1331" s="36">
        <v>322.41000000000003</v>
      </c>
      <c r="K1331" s="36">
        <v>310.52</v>
      </c>
      <c r="L1331" s="36">
        <v>314.19</v>
      </c>
      <c r="M1331" s="36">
        <v>314.56</v>
      </c>
      <c r="N1331" s="36">
        <v>312.94</v>
      </c>
      <c r="O1331" s="36">
        <v>315.77</v>
      </c>
      <c r="P1331" s="36">
        <v>313.17</v>
      </c>
      <c r="Q1331" s="36">
        <v>313.13</v>
      </c>
      <c r="R1331" s="36">
        <v>311.83</v>
      </c>
      <c r="S1331" s="36">
        <v>310.67</v>
      </c>
      <c r="T1331" s="36">
        <v>311.45</v>
      </c>
      <c r="U1331" s="36">
        <v>311.33</v>
      </c>
      <c r="V1331" s="36">
        <v>304.43</v>
      </c>
      <c r="W1331" s="36">
        <v>303.01</v>
      </c>
      <c r="X1331" s="36">
        <v>319.67</v>
      </c>
      <c r="Y1331" s="36">
        <v>342.04</v>
      </c>
    </row>
    <row r="1332" spans="1:25" ht="51.75" thickBot="1" x14ac:dyDescent="0.25">
      <c r="A1332" s="111" t="s">
        <v>70</v>
      </c>
      <c r="B1332" s="168">
        <v>380.62061354000002</v>
      </c>
      <c r="C1332" s="168">
        <v>394.92893032000001</v>
      </c>
      <c r="D1332" s="168">
        <v>406.22022278999998</v>
      </c>
      <c r="E1332" s="168">
        <v>411.45910388999999</v>
      </c>
      <c r="F1332" s="168">
        <v>411.30264364999999</v>
      </c>
      <c r="G1332" s="168">
        <v>396.64165532999999</v>
      </c>
      <c r="H1332" s="168">
        <v>367.48167137000002</v>
      </c>
      <c r="I1332" s="168">
        <v>343.85565657000001</v>
      </c>
      <c r="J1332" s="168">
        <v>322.40545968999999</v>
      </c>
      <c r="K1332" s="168">
        <v>310.52049753</v>
      </c>
      <c r="L1332" s="168">
        <v>314.18643960000003</v>
      </c>
      <c r="M1332" s="168">
        <v>314.55984212999999</v>
      </c>
      <c r="N1332" s="168">
        <v>312.94015915</v>
      </c>
      <c r="O1332" s="168">
        <v>315.76950750999998</v>
      </c>
      <c r="P1332" s="168">
        <v>313.17145877000002</v>
      </c>
      <c r="Q1332" s="168">
        <v>313.12753379999998</v>
      </c>
      <c r="R1332" s="168">
        <v>311.82756232000003</v>
      </c>
      <c r="S1332" s="168">
        <v>310.67435905999997</v>
      </c>
      <c r="T1332" s="168">
        <v>311.45312280000002</v>
      </c>
      <c r="U1332" s="168">
        <v>311.32687183000002</v>
      </c>
      <c r="V1332" s="168">
        <v>304.42631669000002</v>
      </c>
      <c r="W1332" s="168">
        <v>303.00742179000002</v>
      </c>
      <c r="X1332" s="168">
        <v>319.67106921999999</v>
      </c>
      <c r="Y1332" s="168">
        <v>342.04380182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371.19</v>
      </c>
      <c r="C1334" s="36">
        <v>392.22</v>
      </c>
      <c r="D1334" s="36">
        <v>404.3</v>
      </c>
      <c r="E1334" s="36">
        <v>408.1</v>
      </c>
      <c r="F1334" s="36">
        <v>411.73</v>
      </c>
      <c r="G1334" s="36">
        <v>411.02</v>
      </c>
      <c r="H1334" s="36">
        <v>378.77</v>
      </c>
      <c r="I1334" s="36">
        <v>353.99</v>
      </c>
      <c r="J1334" s="36">
        <v>326.33999999999997</v>
      </c>
      <c r="K1334" s="36">
        <v>308.64</v>
      </c>
      <c r="L1334" s="36">
        <v>306.64</v>
      </c>
      <c r="M1334" s="36">
        <v>305.44</v>
      </c>
      <c r="N1334" s="36">
        <v>302.19</v>
      </c>
      <c r="O1334" s="36">
        <v>300.99</v>
      </c>
      <c r="P1334" s="36">
        <v>299.82</v>
      </c>
      <c r="Q1334" s="36">
        <v>300.29000000000002</v>
      </c>
      <c r="R1334" s="36">
        <v>301.07</v>
      </c>
      <c r="S1334" s="36">
        <v>302.39999999999998</v>
      </c>
      <c r="T1334" s="36">
        <v>303.05</v>
      </c>
      <c r="U1334" s="36">
        <v>301.07</v>
      </c>
      <c r="V1334" s="36">
        <v>301.22000000000003</v>
      </c>
      <c r="W1334" s="36">
        <v>303.26</v>
      </c>
      <c r="X1334" s="36">
        <v>315.83</v>
      </c>
      <c r="Y1334" s="36">
        <v>338.76</v>
      </c>
    </row>
    <row r="1335" spans="1:25" ht="51.75" thickBot="1" x14ac:dyDescent="0.25">
      <c r="A1335" s="111" t="s">
        <v>70</v>
      </c>
      <c r="B1335" s="168">
        <v>371.18962598000002</v>
      </c>
      <c r="C1335" s="168">
        <v>392.21958325999998</v>
      </c>
      <c r="D1335" s="168">
        <v>404.29990400999998</v>
      </c>
      <c r="E1335" s="168">
        <v>408.09801088</v>
      </c>
      <c r="F1335" s="168">
        <v>411.72701962000002</v>
      </c>
      <c r="G1335" s="168">
        <v>411.0178745</v>
      </c>
      <c r="H1335" s="168">
        <v>378.77245468000001</v>
      </c>
      <c r="I1335" s="168">
        <v>353.98931242999998</v>
      </c>
      <c r="J1335" s="168">
        <v>326.34453515000001</v>
      </c>
      <c r="K1335" s="168">
        <v>308.64190463</v>
      </c>
      <c r="L1335" s="168">
        <v>306.63535591999999</v>
      </c>
      <c r="M1335" s="168">
        <v>305.43602466999999</v>
      </c>
      <c r="N1335" s="168">
        <v>302.18583642999999</v>
      </c>
      <c r="O1335" s="168">
        <v>300.9875146</v>
      </c>
      <c r="P1335" s="168">
        <v>299.82271215999998</v>
      </c>
      <c r="Q1335" s="168">
        <v>300.29057461000002</v>
      </c>
      <c r="R1335" s="168">
        <v>301.07332665000001</v>
      </c>
      <c r="S1335" s="168">
        <v>302.40248417999999</v>
      </c>
      <c r="T1335" s="168">
        <v>303.04915591000002</v>
      </c>
      <c r="U1335" s="168">
        <v>301.07359737000002</v>
      </c>
      <c r="V1335" s="168">
        <v>301.22110685000001</v>
      </c>
      <c r="W1335" s="168">
        <v>303.26367470000002</v>
      </c>
      <c r="X1335" s="168">
        <v>315.83376006999998</v>
      </c>
      <c r="Y1335" s="168">
        <v>338.75679114000002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361.5</v>
      </c>
      <c r="C1337" s="36">
        <v>381.89</v>
      </c>
      <c r="D1337" s="36">
        <v>394.24</v>
      </c>
      <c r="E1337" s="36">
        <v>398.64</v>
      </c>
      <c r="F1337" s="36">
        <v>402.19</v>
      </c>
      <c r="G1337" s="36">
        <v>403.45</v>
      </c>
      <c r="H1337" s="36">
        <v>387.1</v>
      </c>
      <c r="I1337" s="36">
        <v>366.91</v>
      </c>
      <c r="J1337" s="36">
        <v>334.31</v>
      </c>
      <c r="K1337" s="36">
        <v>310.76</v>
      </c>
      <c r="L1337" s="36">
        <v>302.61</v>
      </c>
      <c r="M1337" s="36">
        <v>301.86</v>
      </c>
      <c r="N1337" s="36">
        <v>303.79000000000002</v>
      </c>
      <c r="O1337" s="36">
        <v>305.35000000000002</v>
      </c>
      <c r="P1337" s="36">
        <v>306.83999999999997</v>
      </c>
      <c r="Q1337" s="36">
        <v>307.16000000000003</v>
      </c>
      <c r="R1337" s="36">
        <v>307.93</v>
      </c>
      <c r="S1337" s="36">
        <v>306.07</v>
      </c>
      <c r="T1337" s="36">
        <v>303.62</v>
      </c>
      <c r="U1337" s="36">
        <v>302.61</v>
      </c>
      <c r="V1337" s="36">
        <v>306.45999999999998</v>
      </c>
      <c r="W1337" s="36">
        <v>309.8</v>
      </c>
      <c r="X1337" s="36">
        <v>310.45999999999998</v>
      </c>
      <c r="Y1337" s="36">
        <v>328.6</v>
      </c>
    </row>
    <row r="1338" spans="1:25" ht="51.75" thickBot="1" x14ac:dyDescent="0.25">
      <c r="A1338" s="111" t="s">
        <v>70</v>
      </c>
      <c r="B1338" s="168">
        <v>361.50057822000002</v>
      </c>
      <c r="C1338" s="168">
        <v>381.89248545999999</v>
      </c>
      <c r="D1338" s="168">
        <v>394.23577398999998</v>
      </c>
      <c r="E1338" s="168">
        <v>398.64410820000001</v>
      </c>
      <c r="F1338" s="168">
        <v>402.19069896000002</v>
      </c>
      <c r="G1338" s="168">
        <v>403.44902752000002</v>
      </c>
      <c r="H1338" s="168">
        <v>387.09764917000001</v>
      </c>
      <c r="I1338" s="168">
        <v>366.91437389999999</v>
      </c>
      <c r="J1338" s="168">
        <v>334.31002647000003</v>
      </c>
      <c r="K1338" s="168">
        <v>310.75904479000002</v>
      </c>
      <c r="L1338" s="168">
        <v>302.61304049</v>
      </c>
      <c r="M1338" s="168">
        <v>301.86433887999999</v>
      </c>
      <c r="N1338" s="168">
        <v>303.78877827999997</v>
      </c>
      <c r="O1338" s="168">
        <v>305.34894829000001</v>
      </c>
      <c r="P1338" s="168">
        <v>306.83653349999997</v>
      </c>
      <c r="Q1338" s="168">
        <v>307.15668821999998</v>
      </c>
      <c r="R1338" s="168">
        <v>307.93249209999999</v>
      </c>
      <c r="S1338" s="168">
        <v>306.06799828999999</v>
      </c>
      <c r="T1338" s="168">
        <v>303.61955843999999</v>
      </c>
      <c r="U1338" s="168">
        <v>302.60514368000003</v>
      </c>
      <c r="V1338" s="168">
        <v>306.46009808999997</v>
      </c>
      <c r="W1338" s="168">
        <v>309.79547933999999</v>
      </c>
      <c r="X1338" s="168">
        <v>310.46014207000002</v>
      </c>
      <c r="Y1338" s="168">
        <v>328.59572222999998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356.11</v>
      </c>
      <c r="C1340" s="36">
        <v>375.65</v>
      </c>
      <c r="D1340" s="36">
        <v>390.02</v>
      </c>
      <c r="E1340" s="36">
        <v>393.49</v>
      </c>
      <c r="F1340" s="36">
        <v>396.47</v>
      </c>
      <c r="G1340" s="36">
        <v>395.13</v>
      </c>
      <c r="H1340" s="36">
        <v>371.4</v>
      </c>
      <c r="I1340" s="36">
        <v>347.94</v>
      </c>
      <c r="J1340" s="36">
        <v>324.52</v>
      </c>
      <c r="K1340" s="36">
        <v>307.49</v>
      </c>
      <c r="L1340" s="36">
        <v>301.33999999999997</v>
      </c>
      <c r="M1340" s="36">
        <v>302.33999999999997</v>
      </c>
      <c r="N1340" s="36">
        <v>305.19</v>
      </c>
      <c r="O1340" s="36">
        <v>302.05</v>
      </c>
      <c r="P1340" s="36">
        <v>303.68</v>
      </c>
      <c r="Q1340" s="36">
        <v>303.92</v>
      </c>
      <c r="R1340" s="36">
        <v>305.08999999999997</v>
      </c>
      <c r="S1340" s="36">
        <v>305.42</v>
      </c>
      <c r="T1340" s="36">
        <v>306.66000000000003</v>
      </c>
      <c r="U1340" s="36">
        <v>307.70999999999998</v>
      </c>
      <c r="V1340" s="36">
        <v>308.33</v>
      </c>
      <c r="W1340" s="36">
        <v>313.7</v>
      </c>
      <c r="X1340" s="36">
        <v>324.99</v>
      </c>
      <c r="Y1340" s="36">
        <v>349.57</v>
      </c>
    </row>
    <row r="1341" spans="1:25" ht="51.75" thickBot="1" x14ac:dyDescent="0.25">
      <c r="A1341" s="111" t="s">
        <v>70</v>
      </c>
      <c r="B1341" s="168">
        <v>356.11282197000003</v>
      </c>
      <c r="C1341" s="168">
        <v>375.64882903</v>
      </c>
      <c r="D1341" s="168">
        <v>390.02312681000001</v>
      </c>
      <c r="E1341" s="168">
        <v>393.49051860999998</v>
      </c>
      <c r="F1341" s="168">
        <v>396.46621542000003</v>
      </c>
      <c r="G1341" s="168">
        <v>395.13219155000002</v>
      </c>
      <c r="H1341" s="168">
        <v>371.39628757999998</v>
      </c>
      <c r="I1341" s="168">
        <v>347.94072586999999</v>
      </c>
      <c r="J1341" s="168">
        <v>324.51993692999997</v>
      </c>
      <c r="K1341" s="168">
        <v>307.48823261000001</v>
      </c>
      <c r="L1341" s="168">
        <v>301.34074844999998</v>
      </c>
      <c r="M1341" s="168">
        <v>302.34118892999999</v>
      </c>
      <c r="N1341" s="168">
        <v>305.18876276999998</v>
      </c>
      <c r="O1341" s="168">
        <v>302.04565353999999</v>
      </c>
      <c r="P1341" s="168">
        <v>303.68273024000001</v>
      </c>
      <c r="Q1341" s="168">
        <v>303.92331909000001</v>
      </c>
      <c r="R1341" s="168">
        <v>305.09303865999999</v>
      </c>
      <c r="S1341" s="168">
        <v>305.41973797000003</v>
      </c>
      <c r="T1341" s="168">
        <v>306.66342313000001</v>
      </c>
      <c r="U1341" s="168">
        <v>307.71021450000001</v>
      </c>
      <c r="V1341" s="168">
        <v>308.32598328</v>
      </c>
      <c r="W1341" s="168">
        <v>313.70122383</v>
      </c>
      <c r="X1341" s="168">
        <v>324.99026104000001</v>
      </c>
      <c r="Y1341" s="168">
        <v>349.56564592000001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360.4</v>
      </c>
      <c r="C1343" s="36">
        <v>378.69</v>
      </c>
      <c r="D1343" s="36">
        <v>388.44</v>
      </c>
      <c r="E1343" s="36">
        <v>395.05</v>
      </c>
      <c r="F1343" s="36">
        <v>397.31</v>
      </c>
      <c r="G1343" s="36">
        <v>395.23</v>
      </c>
      <c r="H1343" s="36">
        <v>369.8</v>
      </c>
      <c r="I1343" s="36">
        <v>345.51</v>
      </c>
      <c r="J1343" s="36">
        <v>315.08999999999997</v>
      </c>
      <c r="K1343" s="36">
        <v>303.35000000000002</v>
      </c>
      <c r="L1343" s="36">
        <v>310.42</v>
      </c>
      <c r="M1343" s="36">
        <v>310.77</v>
      </c>
      <c r="N1343" s="36">
        <v>308.38</v>
      </c>
      <c r="O1343" s="36">
        <v>310.73</v>
      </c>
      <c r="P1343" s="36">
        <v>310.20999999999998</v>
      </c>
      <c r="Q1343" s="36">
        <v>310.31</v>
      </c>
      <c r="R1343" s="36">
        <v>308.64</v>
      </c>
      <c r="S1343" s="36">
        <v>308.7</v>
      </c>
      <c r="T1343" s="36">
        <v>307.81</v>
      </c>
      <c r="U1343" s="36">
        <v>306.57</v>
      </c>
      <c r="V1343" s="36">
        <v>300.52</v>
      </c>
      <c r="W1343" s="36">
        <v>304.27</v>
      </c>
      <c r="X1343" s="36">
        <v>313.07</v>
      </c>
      <c r="Y1343" s="36">
        <v>335.9</v>
      </c>
    </row>
    <row r="1344" spans="1:25" ht="51.75" thickBot="1" x14ac:dyDescent="0.25">
      <c r="A1344" s="111" t="s">
        <v>70</v>
      </c>
      <c r="B1344" s="168">
        <v>360.39647773000002</v>
      </c>
      <c r="C1344" s="168">
        <v>378.68728719000001</v>
      </c>
      <c r="D1344" s="168">
        <v>388.44169726000001</v>
      </c>
      <c r="E1344" s="168">
        <v>395.05265380999998</v>
      </c>
      <c r="F1344" s="168">
        <v>397.31155236000001</v>
      </c>
      <c r="G1344" s="168">
        <v>395.22895913000002</v>
      </c>
      <c r="H1344" s="168">
        <v>369.80106072000001</v>
      </c>
      <c r="I1344" s="168">
        <v>345.51274554999998</v>
      </c>
      <c r="J1344" s="168">
        <v>315.09408212</v>
      </c>
      <c r="K1344" s="168">
        <v>303.34845028000001</v>
      </c>
      <c r="L1344" s="168">
        <v>310.41868667</v>
      </c>
      <c r="M1344" s="168">
        <v>310.76612306999999</v>
      </c>
      <c r="N1344" s="168">
        <v>308.38384989000002</v>
      </c>
      <c r="O1344" s="168">
        <v>310.73152449000003</v>
      </c>
      <c r="P1344" s="168">
        <v>310.21204789000001</v>
      </c>
      <c r="Q1344" s="168">
        <v>310.30723669999998</v>
      </c>
      <c r="R1344" s="168">
        <v>308.64298200000002</v>
      </c>
      <c r="S1344" s="168">
        <v>308.70190358000002</v>
      </c>
      <c r="T1344" s="168">
        <v>307.80923569999999</v>
      </c>
      <c r="U1344" s="168">
        <v>306.56502927000003</v>
      </c>
      <c r="V1344" s="168">
        <v>300.51811282</v>
      </c>
      <c r="W1344" s="168">
        <v>304.27210825999998</v>
      </c>
      <c r="X1344" s="168">
        <v>313.06974234</v>
      </c>
      <c r="Y1344" s="168">
        <v>335.90339137000001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343.63</v>
      </c>
      <c r="C1346" s="36">
        <v>360.62</v>
      </c>
      <c r="D1346" s="36">
        <v>370.8</v>
      </c>
      <c r="E1346" s="36">
        <v>374.27</v>
      </c>
      <c r="F1346" s="36">
        <v>376.02</v>
      </c>
      <c r="G1346" s="36">
        <v>375.08</v>
      </c>
      <c r="H1346" s="36">
        <v>349.1</v>
      </c>
      <c r="I1346" s="36">
        <v>320.39999999999998</v>
      </c>
      <c r="J1346" s="36">
        <v>307.60000000000002</v>
      </c>
      <c r="K1346" s="36">
        <v>297.27</v>
      </c>
      <c r="L1346" s="36">
        <v>307.60000000000002</v>
      </c>
      <c r="M1346" s="36">
        <v>308.2</v>
      </c>
      <c r="N1346" s="36">
        <v>306.66000000000003</v>
      </c>
      <c r="O1346" s="36">
        <v>310.85000000000002</v>
      </c>
      <c r="P1346" s="36">
        <v>309.81</v>
      </c>
      <c r="Q1346" s="36">
        <v>307.89999999999998</v>
      </c>
      <c r="R1346" s="36">
        <v>306.58999999999997</v>
      </c>
      <c r="S1346" s="36">
        <v>305.73</v>
      </c>
      <c r="T1346" s="36">
        <v>304.8</v>
      </c>
      <c r="U1346" s="36">
        <v>305.42</v>
      </c>
      <c r="V1346" s="36">
        <v>299.47000000000003</v>
      </c>
      <c r="W1346" s="36">
        <v>298.82</v>
      </c>
      <c r="X1346" s="36">
        <v>304.32</v>
      </c>
      <c r="Y1346" s="36">
        <v>319.98</v>
      </c>
    </row>
    <row r="1347" spans="1:25" ht="51.75" thickBot="1" x14ac:dyDescent="0.25">
      <c r="A1347" s="111" t="s">
        <v>70</v>
      </c>
      <c r="B1347" s="168">
        <v>343.62701865999998</v>
      </c>
      <c r="C1347" s="168">
        <v>360.62335990999998</v>
      </c>
      <c r="D1347" s="168">
        <v>370.79852714999998</v>
      </c>
      <c r="E1347" s="168">
        <v>374.27055720999999</v>
      </c>
      <c r="F1347" s="168">
        <v>376.01517916</v>
      </c>
      <c r="G1347" s="168">
        <v>375.08103562000002</v>
      </c>
      <c r="H1347" s="168">
        <v>349.10204827000001</v>
      </c>
      <c r="I1347" s="168">
        <v>320.39573294000002</v>
      </c>
      <c r="J1347" s="168">
        <v>307.59745447</v>
      </c>
      <c r="K1347" s="168">
        <v>297.27050601000002</v>
      </c>
      <c r="L1347" s="168">
        <v>307.60408933999997</v>
      </c>
      <c r="M1347" s="168">
        <v>308.20007052</v>
      </c>
      <c r="N1347" s="168">
        <v>306.66021295000002</v>
      </c>
      <c r="O1347" s="168">
        <v>310.84967494</v>
      </c>
      <c r="P1347" s="168">
        <v>309.81424632</v>
      </c>
      <c r="Q1347" s="168">
        <v>307.89943649000003</v>
      </c>
      <c r="R1347" s="168">
        <v>306.59105233999998</v>
      </c>
      <c r="S1347" s="168">
        <v>305.72541147999999</v>
      </c>
      <c r="T1347" s="168">
        <v>304.80141810999999</v>
      </c>
      <c r="U1347" s="168">
        <v>305.41581602000002</v>
      </c>
      <c r="V1347" s="168">
        <v>299.47114685000003</v>
      </c>
      <c r="W1347" s="168">
        <v>298.81834801000002</v>
      </c>
      <c r="X1347" s="168">
        <v>304.31742933999999</v>
      </c>
      <c r="Y1347" s="168">
        <v>319.97666184000002</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326.7</v>
      </c>
      <c r="C1349" s="36">
        <v>342.58</v>
      </c>
      <c r="D1349" s="36">
        <v>351.91</v>
      </c>
      <c r="E1349" s="36">
        <v>354.8</v>
      </c>
      <c r="F1349" s="36">
        <v>356.68</v>
      </c>
      <c r="G1349" s="36">
        <v>352.97</v>
      </c>
      <c r="H1349" s="36">
        <v>331.38</v>
      </c>
      <c r="I1349" s="36">
        <v>307.52</v>
      </c>
      <c r="J1349" s="36">
        <v>290.69</v>
      </c>
      <c r="K1349" s="36">
        <v>279.45</v>
      </c>
      <c r="L1349" s="36">
        <v>276.13</v>
      </c>
      <c r="M1349" s="36">
        <v>274.14999999999998</v>
      </c>
      <c r="N1349" s="36">
        <v>272.44</v>
      </c>
      <c r="O1349" s="36">
        <v>273.67</v>
      </c>
      <c r="P1349" s="36">
        <v>271.79000000000002</v>
      </c>
      <c r="Q1349" s="36">
        <v>272.11</v>
      </c>
      <c r="R1349" s="36">
        <v>271.64</v>
      </c>
      <c r="S1349" s="36">
        <v>271.48</v>
      </c>
      <c r="T1349" s="36">
        <v>272.25</v>
      </c>
      <c r="U1349" s="36">
        <v>275.91000000000003</v>
      </c>
      <c r="V1349" s="36">
        <v>291.86</v>
      </c>
      <c r="W1349" s="36">
        <v>305.94</v>
      </c>
      <c r="X1349" s="36">
        <v>309.52999999999997</v>
      </c>
      <c r="Y1349" s="36">
        <v>310.05</v>
      </c>
    </row>
    <row r="1350" spans="1:25" ht="51.75" thickBot="1" x14ac:dyDescent="0.25">
      <c r="A1350" s="111" t="s">
        <v>70</v>
      </c>
      <c r="B1350" s="168">
        <v>326.69813468000001</v>
      </c>
      <c r="C1350" s="168">
        <v>342.58247449999999</v>
      </c>
      <c r="D1350" s="168">
        <v>351.91037168999998</v>
      </c>
      <c r="E1350" s="168">
        <v>354.79675961999999</v>
      </c>
      <c r="F1350" s="168">
        <v>356.68422172999999</v>
      </c>
      <c r="G1350" s="168">
        <v>352.96827782000003</v>
      </c>
      <c r="H1350" s="168">
        <v>331.38305551000002</v>
      </c>
      <c r="I1350" s="168">
        <v>307.51586003</v>
      </c>
      <c r="J1350" s="168">
        <v>290.68995876999998</v>
      </c>
      <c r="K1350" s="168">
        <v>279.44835437</v>
      </c>
      <c r="L1350" s="168">
        <v>276.13015759000001</v>
      </c>
      <c r="M1350" s="168">
        <v>274.15396354000001</v>
      </c>
      <c r="N1350" s="168">
        <v>272.43759186</v>
      </c>
      <c r="O1350" s="168">
        <v>273.67296517</v>
      </c>
      <c r="P1350" s="168">
        <v>271.79033113999998</v>
      </c>
      <c r="Q1350" s="168">
        <v>272.11404376000002</v>
      </c>
      <c r="R1350" s="168">
        <v>271.64206295000002</v>
      </c>
      <c r="S1350" s="168">
        <v>271.48308277000001</v>
      </c>
      <c r="T1350" s="168">
        <v>272.24937116000001</v>
      </c>
      <c r="U1350" s="168">
        <v>275.91297436999997</v>
      </c>
      <c r="V1350" s="168">
        <v>291.86270308000002</v>
      </c>
      <c r="W1350" s="168">
        <v>305.94263123000002</v>
      </c>
      <c r="X1350" s="168">
        <v>309.52905635000002</v>
      </c>
      <c r="Y1350" s="168">
        <v>310.04895919000001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325.39999999999998</v>
      </c>
      <c r="C1352" s="36">
        <v>336.96</v>
      </c>
      <c r="D1352" s="36">
        <v>340.09</v>
      </c>
      <c r="E1352" s="36">
        <v>344.03</v>
      </c>
      <c r="F1352" s="36">
        <v>346.29</v>
      </c>
      <c r="G1352" s="36">
        <v>342.14</v>
      </c>
      <c r="H1352" s="36">
        <v>346.02</v>
      </c>
      <c r="I1352" s="36">
        <v>340.22</v>
      </c>
      <c r="J1352" s="36">
        <v>323.56</v>
      </c>
      <c r="K1352" s="36">
        <v>306.08999999999997</v>
      </c>
      <c r="L1352" s="36">
        <v>274.11</v>
      </c>
      <c r="M1352" s="36">
        <v>271.93</v>
      </c>
      <c r="N1352" s="36">
        <v>270.86</v>
      </c>
      <c r="O1352" s="36">
        <v>273.43</v>
      </c>
      <c r="P1352" s="36">
        <v>272.38</v>
      </c>
      <c r="Q1352" s="36">
        <v>271.63</v>
      </c>
      <c r="R1352" s="36">
        <v>271.20999999999998</v>
      </c>
      <c r="S1352" s="36">
        <v>270.3</v>
      </c>
      <c r="T1352" s="36">
        <v>273.56</v>
      </c>
      <c r="U1352" s="36">
        <v>275.73</v>
      </c>
      <c r="V1352" s="36">
        <v>277.23</v>
      </c>
      <c r="W1352" s="36">
        <v>300.25</v>
      </c>
      <c r="X1352" s="36">
        <v>309.81</v>
      </c>
      <c r="Y1352" s="36">
        <v>313.81</v>
      </c>
    </row>
    <row r="1353" spans="1:25" ht="51.75" thickBot="1" x14ac:dyDescent="0.25">
      <c r="A1353" s="111" t="s">
        <v>70</v>
      </c>
      <c r="B1353" s="168">
        <v>325.40221482999999</v>
      </c>
      <c r="C1353" s="168">
        <v>336.95992933000002</v>
      </c>
      <c r="D1353" s="168">
        <v>340.09361111999999</v>
      </c>
      <c r="E1353" s="168">
        <v>344.02502089000001</v>
      </c>
      <c r="F1353" s="168">
        <v>346.28931605000002</v>
      </c>
      <c r="G1353" s="168">
        <v>342.13575118</v>
      </c>
      <c r="H1353" s="168">
        <v>346.01969126</v>
      </c>
      <c r="I1353" s="168">
        <v>340.22483717</v>
      </c>
      <c r="J1353" s="168">
        <v>323.55968820999999</v>
      </c>
      <c r="K1353" s="168">
        <v>306.08796552000001</v>
      </c>
      <c r="L1353" s="168">
        <v>274.10554739999998</v>
      </c>
      <c r="M1353" s="168">
        <v>271.93155621</v>
      </c>
      <c r="N1353" s="168">
        <v>270.8607159</v>
      </c>
      <c r="O1353" s="168">
        <v>273.42956896999999</v>
      </c>
      <c r="P1353" s="168">
        <v>272.38404524999999</v>
      </c>
      <c r="Q1353" s="168">
        <v>271.63342912000002</v>
      </c>
      <c r="R1353" s="168">
        <v>271.20520221999999</v>
      </c>
      <c r="S1353" s="168">
        <v>270.30473623</v>
      </c>
      <c r="T1353" s="168">
        <v>273.56186781999997</v>
      </c>
      <c r="U1353" s="168">
        <v>275.73275054999999</v>
      </c>
      <c r="V1353" s="168">
        <v>277.23426439999997</v>
      </c>
      <c r="W1353" s="168">
        <v>300.24564737999998</v>
      </c>
      <c r="X1353" s="168">
        <v>309.81138913000001</v>
      </c>
      <c r="Y1353" s="168">
        <v>313.81491316</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334.36</v>
      </c>
      <c r="C1355" s="36">
        <v>344.47</v>
      </c>
      <c r="D1355" s="36">
        <v>352.81</v>
      </c>
      <c r="E1355" s="36">
        <v>357.12</v>
      </c>
      <c r="F1355" s="36">
        <v>359.26</v>
      </c>
      <c r="G1355" s="36">
        <v>360.24</v>
      </c>
      <c r="H1355" s="36">
        <v>343.58</v>
      </c>
      <c r="I1355" s="36">
        <v>323.68</v>
      </c>
      <c r="J1355" s="36">
        <v>301.2</v>
      </c>
      <c r="K1355" s="36">
        <v>289.45</v>
      </c>
      <c r="L1355" s="36">
        <v>294.87</v>
      </c>
      <c r="M1355" s="36">
        <v>295</v>
      </c>
      <c r="N1355" s="36">
        <v>292.06</v>
      </c>
      <c r="O1355" s="36">
        <v>290.64999999999998</v>
      </c>
      <c r="P1355" s="36">
        <v>289.20999999999998</v>
      </c>
      <c r="Q1355" s="36">
        <v>287</v>
      </c>
      <c r="R1355" s="36">
        <v>285.08</v>
      </c>
      <c r="S1355" s="36">
        <v>287.42</v>
      </c>
      <c r="T1355" s="36">
        <v>288</v>
      </c>
      <c r="U1355" s="36">
        <v>286.60000000000002</v>
      </c>
      <c r="V1355" s="36">
        <v>290.57</v>
      </c>
      <c r="W1355" s="36">
        <v>304.37</v>
      </c>
      <c r="X1355" s="36">
        <v>306.20999999999998</v>
      </c>
      <c r="Y1355" s="36">
        <v>308.70999999999998</v>
      </c>
    </row>
    <row r="1356" spans="1:25" ht="51.75" thickBot="1" x14ac:dyDescent="0.25">
      <c r="A1356" s="111" t="s">
        <v>70</v>
      </c>
      <c r="B1356" s="168">
        <v>334.35984273999998</v>
      </c>
      <c r="C1356" s="168">
        <v>344.47417259000002</v>
      </c>
      <c r="D1356" s="168">
        <v>352.80780371999998</v>
      </c>
      <c r="E1356" s="168">
        <v>357.12064706000001</v>
      </c>
      <c r="F1356" s="168">
        <v>359.26317882000001</v>
      </c>
      <c r="G1356" s="168">
        <v>360.23902613000001</v>
      </c>
      <c r="H1356" s="168">
        <v>343.58339791999998</v>
      </c>
      <c r="I1356" s="168">
        <v>323.68370815999998</v>
      </c>
      <c r="J1356" s="168">
        <v>301.20448191000003</v>
      </c>
      <c r="K1356" s="168">
        <v>289.44690272000003</v>
      </c>
      <c r="L1356" s="168">
        <v>294.87445595000003</v>
      </c>
      <c r="M1356" s="168">
        <v>295.00460111000001</v>
      </c>
      <c r="N1356" s="168">
        <v>292.06107251999998</v>
      </c>
      <c r="O1356" s="168">
        <v>290.65105526000002</v>
      </c>
      <c r="P1356" s="168">
        <v>289.21175986999998</v>
      </c>
      <c r="Q1356" s="168">
        <v>287.00238949999999</v>
      </c>
      <c r="R1356" s="168">
        <v>285.08315234000003</v>
      </c>
      <c r="S1356" s="168">
        <v>287.41933465</v>
      </c>
      <c r="T1356" s="168">
        <v>288.00120436999998</v>
      </c>
      <c r="U1356" s="168">
        <v>286.59558225000001</v>
      </c>
      <c r="V1356" s="168">
        <v>290.56765359000002</v>
      </c>
      <c r="W1356" s="168">
        <v>304.37473815999999</v>
      </c>
      <c r="X1356" s="168">
        <v>306.21466627000001</v>
      </c>
      <c r="Y1356" s="168">
        <v>308.71141619000002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338.46</v>
      </c>
      <c r="C1358" s="36">
        <v>356.14</v>
      </c>
      <c r="D1358" s="36">
        <v>366.09</v>
      </c>
      <c r="E1358" s="36">
        <v>368.23</v>
      </c>
      <c r="F1358" s="36">
        <v>368.93</v>
      </c>
      <c r="G1358" s="36">
        <v>368.34</v>
      </c>
      <c r="H1358" s="36">
        <v>357.28</v>
      </c>
      <c r="I1358" s="36">
        <v>336.13</v>
      </c>
      <c r="J1358" s="36">
        <v>309.06</v>
      </c>
      <c r="K1358" s="36">
        <v>291.18</v>
      </c>
      <c r="L1358" s="36">
        <v>288.39</v>
      </c>
      <c r="M1358" s="36">
        <v>287.16000000000003</v>
      </c>
      <c r="N1358" s="36">
        <v>285.76</v>
      </c>
      <c r="O1358" s="36">
        <v>284.22000000000003</v>
      </c>
      <c r="P1358" s="36">
        <v>283.45</v>
      </c>
      <c r="Q1358" s="36">
        <v>282.98</v>
      </c>
      <c r="R1358" s="36">
        <v>282.19</v>
      </c>
      <c r="S1358" s="36">
        <v>283.87</v>
      </c>
      <c r="T1358" s="36">
        <v>285.13</v>
      </c>
      <c r="U1358" s="36">
        <v>285.26</v>
      </c>
      <c r="V1358" s="36">
        <v>294.39</v>
      </c>
      <c r="W1358" s="36">
        <v>303.52999999999997</v>
      </c>
      <c r="X1358" s="36">
        <v>306.41000000000003</v>
      </c>
      <c r="Y1358" s="36">
        <v>315.57</v>
      </c>
    </row>
    <row r="1359" spans="1:25" ht="51.75" thickBot="1" x14ac:dyDescent="0.25">
      <c r="A1359" s="111" t="s">
        <v>70</v>
      </c>
      <c r="B1359" s="168">
        <v>338.45951037999998</v>
      </c>
      <c r="C1359" s="168">
        <v>356.13806957000003</v>
      </c>
      <c r="D1359" s="168">
        <v>366.08982408000003</v>
      </c>
      <c r="E1359" s="168">
        <v>368.23125226000002</v>
      </c>
      <c r="F1359" s="168">
        <v>368.92524410999999</v>
      </c>
      <c r="G1359" s="168">
        <v>368.34183622</v>
      </c>
      <c r="H1359" s="168">
        <v>357.28464013000001</v>
      </c>
      <c r="I1359" s="168">
        <v>336.12663507000002</v>
      </c>
      <c r="J1359" s="168">
        <v>309.06289356000002</v>
      </c>
      <c r="K1359" s="168">
        <v>291.18443001999998</v>
      </c>
      <c r="L1359" s="168">
        <v>288.39283743999999</v>
      </c>
      <c r="M1359" s="168">
        <v>287.15649044999998</v>
      </c>
      <c r="N1359" s="168">
        <v>285.75943381000002</v>
      </c>
      <c r="O1359" s="168">
        <v>284.22440946</v>
      </c>
      <c r="P1359" s="168">
        <v>283.4540116</v>
      </c>
      <c r="Q1359" s="168">
        <v>282.97502810999998</v>
      </c>
      <c r="R1359" s="168">
        <v>282.1857751</v>
      </c>
      <c r="S1359" s="168">
        <v>283.87434335</v>
      </c>
      <c r="T1359" s="168">
        <v>285.13285045999999</v>
      </c>
      <c r="U1359" s="168">
        <v>285.26492588999997</v>
      </c>
      <c r="V1359" s="168">
        <v>294.39026507</v>
      </c>
      <c r="W1359" s="168">
        <v>303.52678133000001</v>
      </c>
      <c r="X1359" s="168">
        <v>306.40796310000002</v>
      </c>
      <c r="Y1359" s="168">
        <v>315.57415786000001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337.45</v>
      </c>
      <c r="C1361" s="36">
        <v>353.3</v>
      </c>
      <c r="D1361" s="36">
        <v>360.01</v>
      </c>
      <c r="E1361" s="36">
        <v>360.94</v>
      </c>
      <c r="F1361" s="36">
        <v>361.53</v>
      </c>
      <c r="G1361" s="36">
        <v>364.88</v>
      </c>
      <c r="H1361" s="36">
        <v>344.95</v>
      </c>
      <c r="I1361" s="36">
        <v>315.7</v>
      </c>
      <c r="J1361" s="36">
        <v>295.17</v>
      </c>
      <c r="K1361" s="36">
        <v>290.86</v>
      </c>
      <c r="L1361" s="36">
        <v>290.32</v>
      </c>
      <c r="M1361" s="36">
        <v>286.64</v>
      </c>
      <c r="N1361" s="36">
        <v>283.92</v>
      </c>
      <c r="O1361" s="36">
        <v>286.77</v>
      </c>
      <c r="P1361" s="36">
        <v>287.51</v>
      </c>
      <c r="Q1361" s="36">
        <v>286.38</v>
      </c>
      <c r="R1361" s="36">
        <v>286.88</v>
      </c>
      <c r="S1361" s="36">
        <v>286.68</v>
      </c>
      <c r="T1361" s="36">
        <v>286.01</v>
      </c>
      <c r="U1361" s="36">
        <v>286.33</v>
      </c>
      <c r="V1361" s="36">
        <v>291.07</v>
      </c>
      <c r="W1361" s="36">
        <v>305.13</v>
      </c>
      <c r="X1361" s="36">
        <v>310.36</v>
      </c>
      <c r="Y1361" s="36">
        <v>312.33999999999997</v>
      </c>
    </row>
    <row r="1362" spans="1:25" ht="51.75" thickBot="1" x14ac:dyDescent="0.25">
      <c r="A1362" s="111" t="s">
        <v>70</v>
      </c>
      <c r="B1362" s="168">
        <v>337.45441519000002</v>
      </c>
      <c r="C1362" s="168">
        <v>353.30227173999998</v>
      </c>
      <c r="D1362" s="168">
        <v>360.00577595999999</v>
      </c>
      <c r="E1362" s="168">
        <v>360.93678629999999</v>
      </c>
      <c r="F1362" s="168">
        <v>361.53441168000001</v>
      </c>
      <c r="G1362" s="168">
        <v>364.88002745</v>
      </c>
      <c r="H1362" s="168">
        <v>344.94873816</v>
      </c>
      <c r="I1362" s="168">
        <v>315.69962678000002</v>
      </c>
      <c r="J1362" s="168">
        <v>295.17332004000002</v>
      </c>
      <c r="K1362" s="168">
        <v>290.85915069999999</v>
      </c>
      <c r="L1362" s="168">
        <v>290.31652179000002</v>
      </c>
      <c r="M1362" s="168">
        <v>286.63645114000002</v>
      </c>
      <c r="N1362" s="168">
        <v>283.92152511</v>
      </c>
      <c r="O1362" s="168">
        <v>286.77411724000001</v>
      </c>
      <c r="P1362" s="168">
        <v>287.51011541000003</v>
      </c>
      <c r="Q1362" s="168">
        <v>286.38035250000001</v>
      </c>
      <c r="R1362" s="168">
        <v>286.87785518999999</v>
      </c>
      <c r="S1362" s="168">
        <v>286.67765344999998</v>
      </c>
      <c r="T1362" s="168">
        <v>286.00967861999999</v>
      </c>
      <c r="U1362" s="168">
        <v>286.32605672</v>
      </c>
      <c r="V1362" s="168">
        <v>291.06778947999999</v>
      </c>
      <c r="W1362" s="168">
        <v>305.13309046000001</v>
      </c>
      <c r="X1362" s="168">
        <v>310.36242590000001</v>
      </c>
      <c r="Y1362" s="168">
        <v>312.33954987999999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333.06</v>
      </c>
      <c r="C1364" s="36">
        <v>348.54</v>
      </c>
      <c r="D1364" s="36">
        <v>360.81</v>
      </c>
      <c r="E1364" s="36">
        <v>367.11</v>
      </c>
      <c r="F1364" s="36">
        <v>368.88</v>
      </c>
      <c r="G1364" s="36">
        <v>377.89</v>
      </c>
      <c r="H1364" s="36">
        <v>364.26</v>
      </c>
      <c r="I1364" s="36">
        <v>334.11</v>
      </c>
      <c r="J1364" s="36">
        <v>307.95999999999998</v>
      </c>
      <c r="K1364" s="36">
        <v>291.42</v>
      </c>
      <c r="L1364" s="36">
        <v>289.74</v>
      </c>
      <c r="M1364" s="36">
        <v>286.95</v>
      </c>
      <c r="N1364" s="36">
        <v>285.77999999999997</v>
      </c>
      <c r="O1364" s="36">
        <v>288.66000000000003</v>
      </c>
      <c r="P1364" s="36">
        <v>286.64</v>
      </c>
      <c r="Q1364" s="36">
        <v>285.58</v>
      </c>
      <c r="R1364" s="36">
        <v>284.94</v>
      </c>
      <c r="S1364" s="36">
        <v>285</v>
      </c>
      <c r="T1364" s="36">
        <v>285.12</v>
      </c>
      <c r="U1364" s="36">
        <v>285.56</v>
      </c>
      <c r="V1364" s="36">
        <v>290.77999999999997</v>
      </c>
      <c r="W1364" s="36">
        <v>305.79000000000002</v>
      </c>
      <c r="X1364" s="36">
        <v>308.39999999999998</v>
      </c>
      <c r="Y1364" s="36">
        <v>308.31</v>
      </c>
    </row>
    <row r="1365" spans="1:25" ht="51.75" thickBot="1" x14ac:dyDescent="0.25">
      <c r="A1365" s="111" t="s">
        <v>70</v>
      </c>
      <c r="B1365" s="168">
        <v>333.06040870999999</v>
      </c>
      <c r="C1365" s="168">
        <v>348.53928704999998</v>
      </c>
      <c r="D1365" s="168">
        <v>360.81349961000001</v>
      </c>
      <c r="E1365" s="168">
        <v>367.10731449000002</v>
      </c>
      <c r="F1365" s="168">
        <v>368.87582300999998</v>
      </c>
      <c r="G1365" s="168">
        <v>377.89227115</v>
      </c>
      <c r="H1365" s="168">
        <v>364.26436285</v>
      </c>
      <c r="I1365" s="168">
        <v>334.10913886999998</v>
      </c>
      <c r="J1365" s="168">
        <v>307.96054026000002</v>
      </c>
      <c r="K1365" s="168">
        <v>291.42032875000001</v>
      </c>
      <c r="L1365" s="168">
        <v>289.73625322999999</v>
      </c>
      <c r="M1365" s="168">
        <v>286.95255109999999</v>
      </c>
      <c r="N1365" s="168">
        <v>285.78123197000002</v>
      </c>
      <c r="O1365" s="168">
        <v>288.65932756000001</v>
      </c>
      <c r="P1365" s="168">
        <v>286.63671231000001</v>
      </c>
      <c r="Q1365" s="168">
        <v>285.57632754000002</v>
      </c>
      <c r="R1365" s="168">
        <v>284.93520004999999</v>
      </c>
      <c r="S1365" s="168">
        <v>285.00258135000001</v>
      </c>
      <c r="T1365" s="168">
        <v>285.12194672999999</v>
      </c>
      <c r="U1365" s="168">
        <v>285.55891014999997</v>
      </c>
      <c r="V1365" s="168">
        <v>290.77782647999999</v>
      </c>
      <c r="W1365" s="168">
        <v>305.78974220999999</v>
      </c>
      <c r="X1365" s="168">
        <v>308.39533962000002</v>
      </c>
      <c r="Y1365" s="168">
        <v>308.30516936999999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335.65</v>
      </c>
      <c r="C1367" s="36">
        <v>352.38</v>
      </c>
      <c r="D1367" s="36">
        <v>363.35</v>
      </c>
      <c r="E1367" s="36">
        <v>364.79</v>
      </c>
      <c r="F1367" s="36">
        <v>367.74</v>
      </c>
      <c r="G1367" s="36">
        <v>366.1</v>
      </c>
      <c r="H1367" s="36">
        <v>343.29</v>
      </c>
      <c r="I1367" s="36">
        <v>312.57</v>
      </c>
      <c r="J1367" s="36">
        <v>294.19</v>
      </c>
      <c r="K1367" s="36">
        <v>289.44</v>
      </c>
      <c r="L1367" s="36">
        <v>289.51</v>
      </c>
      <c r="M1367" s="36">
        <v>287.47000000000003</v>
      </c>
      <c r="N1367" s="36">
        <v>286.54000000000002</v>
      </c>
      <c r="O1367" s="36">
        <v>287.51</v>
      </c>
      <c r="P1367" s="36">
        <v>286.55</v>
      </c>
      <c r="Q1367" s="36">
        <v>285.76</v>
      </c>
      <c r="R1367" s="36">
        <v>284.64999999999998</v>
      </c>
      <c r="S1367" s="36">
        <v>285.17</v>
      </c>
      <c r="T1367" s="36">
        <v>284.87</v>
      </c>
      <c r="U1367" s="36">
        <v>284.83999999999997</v>
      </c>
      <c r="V1367" s="36">
        <v>290.66000000000003</v>
      </c>
      <c r="W1367" s="36">
        <v>305.94</v>
      </c>
      <c r="X1367" s="36">
        <v>306.68</v>
      </c>
      <c r="Y1367" s="36">
        <v>307.93</v>
      </c>
    </row>
    <row r="1368" spans="1:25" ht="51.75" thickBot="1" x14ac:dyDescent="0.25">
      <c r="A1368" s="111" t="s">
        <v>70</v>
      </c>
      <c r="B1368" s="168">
        <v>335.65308646</v>
      </c>
      <c r="C1368" s="168">
        <v>352.37797201000001</v>
      </c>
      <c r="D1368" s="168">
        <v>363.34929238000001</v>
      </c>
      <c r="E1368" s="168">
        <v>364.79247337999999</v>
      </c>
      <c r="F1368" s="168">
        <v>367.73689311999999</v>
      </c>
      <c r="G1368" s="168">
        <v>366.09611434999999</v>
      </c>
      <c r="H1368" s="168">
        <v>343.29319205000002</v>
      </c>
      <c r="I1368" s="168">
        <v>312.56852276000001</v>
      </c>
      <c r="J1368" s="168">
        <v>294.18952714</v>
      </c>
      <c r="K1368" s="168">
        <v>289.43870198000002</v>
      </c>
      <c r="L1368" s="168">
        <v>289.51076734999998</v>
      </c>
      <c r="M1368" s="168">
        <v>287.46909116</v>
      </c>
      <c r="N1368" s="168">
        <v>286.53976140999998</v>
      </c>
      <c r="O1368" s="168">
        <v>287.51013379</v>
      </c>
      <c r="P1368" s="168">
        <v>286.55202272999998</v>
      </c>
      <c r="Q1368" s="168">
        <v>285.75686891999999</v>
      </c>
      <c r="R1368" s="168">
        <v>284.64546462999999</v>
      </c>
      <c r="S1368" s="168">
        <v>285.17082922999998</v>
      </c>
      <c r="T1368" s="168">
        <v>284.86862363</v>
      </c>
      <c r="U1368" s="168">
        <v>284.84049178999999</v>
      </c>
      <c r="V1368" s="168">
        <v>290.65844012999997</v>
      </c>
      <c r="W1368" s="168">
        <v>305.94341938000002</v>
      </c>
      <c r="X1368" s="168">
        <v>306.67551807000001</v>
      </c>
      <c r="Y1368" s="168">
        <v>307.93467145</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335.97</v>
      </c>
      <c r="C1370" s="36">
        <v>351.85</v>
      </c>
      <c r="D1370" s="36">
        <v>357.1</v>
      </c>
      <c r="E1370" s="36">
        <v>361.78</v>
      </c>
      <c r="F1370" s="36">
        <v>365.38</v>
      </c>
      <c r="G1370" s="36">
        <v>362.6</v>
      </c>
      <c r="H1370" s="36">
        <v>340.59</v>
      </c>
      <c r="I1370" s="36">
        <v>311.64</v>
      </c>
      <c r="J1370" s="36">
        <v>293.85000000000002</v>
      </c>
      <c r="K1370" s="36">
        <v>290.70999999999998</v>
      </c>
      <c r="L1370" s="36">
        <v>290.97000000000003</v>
      </c>
      <c r="M1370" s="36">
        <v>288.87</v>
      </c>
      <c r="N1370" s="36">
        <v>287.5</v>
      </c>
      <c r="O1370" s="36">
        <v>289.61</v>
      </c>
      <c r="P1370" s="36">
        <v>287.60000000000002</v>
      </c>
      <c r="Q1370" s="36">
        <v>288.73</v>
      </c>
      <c r="R1370" s="36">
        <v>287.41000000000003</v>
      </c>
      <c r="S1370" s="36">
        <v>287.05</v>
      </c>
      <c r="T1370" s="36">
        <v>285.19</v>
      </c>
      <c r="U1370" s="36">
        <v>281.06</v>
      </c>
      <c r="V1370" s="36">
        <v>283.91000000000003</v>
      </c>
      <c r="W1370" s="36">
        <v>298.97000000000003</v>
      </c>
      <c r="X1370" s="36">
        <v>299.12</v>
      </c>
      <c r="Y1370" s="36">
        <v>313.57</v>
      </c>
    </row>
    <row r="1371" spans="1:25" ht="51.75" thickBot="1" x14ac:dyDescent="0.25">
      <c r="A1371" s="111" t="s">
        <v>70</v>
      </c>
      <c r="B1371" s="168">
        <v>335.97363319999999</v>
      </c>
      <c r="C1371" s="168">
        <v>351.85374773000001</v>
      </c>
      <c r="D1371" s="168">
        <v>357.10016034</v>
      </c>
      <c r="E1371" s="168">
        <v>361.77948063000002</v>
      </c>
      <c r="F1371" s="168">
        <v>365.38227191999999</v>
      </c>
      <c r="G1371" s="168">
        <v>362.60308492000001</v>
      </c>
      <c r="H1371" s="168">
        <v>340.5925694</v>
      </c>
      <c r="I1371" s="168">
        <v>311.64320085000003</v>
      </c>
      <c r="J1371" s="168">
        <v>293.84678141000001</v>
      </c>
      <c r="K1371" s="168">
        <v>290.71383360999999</v>
      </c>
      <c r="L1371" s="168">
        <v>290.96618199</v>
      </c>
      <c r="M1371" s="168">
        <v>288.86792193000002</v>
      </c>
      <c r="N1371" s="168">
        <v>287.50345455000001</v>
      </c>
      <c r="O1371" s="168">
        <v>289.60882915000002</v>
      </c>
      <c r="P1371" s="168">
        <v>287.59529168</v>
      </c>
      <c r="Q1371" s="168">
        <v>288.73412203999999</v>
      </c>
      <c r="R1371" s="168">
        <v>287.40818329000001</v>
      </c>
      <c r="S1371" s="168">
        <v>287.05456502999999</v>
      </c>
      <c r="T1371" s="168">
        <v>285.19071367999999</v>
      </c>
      <c r="U1371" s="168">
        <v>281.06436894000001</v>
      </c>
      <c r="V1371" s="168">
        <v>283.91483935999997</v>
      </c>
      <c r="W1371" s="168">
        <v>298.97063469</v>
      </c>
      <c r="X1371" s="168">
        <v>299.11988766000002</v>
      </c>
      <c r="Y1371" s="168">
        <v>313.56514268000001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340.51</v>
      </c>
      <c r="C1373" s="36">
        <v>358.33</v>
      </c>
      <c r="D1373" s="36">
        <v>368.61</v>
      </c>
      <c r="E1373" s="36">
        <v>372.43</v>
      </c>
      <c r="F1373" s="36">
        <v>373.58</v>
      </c>
      <c r="G1373" s="36">
        <v>369.89</v>
      </c>
      <c r="H1373" s="36">
        <v>347.22</v>
      </c>
      <c r="I1373" s="36">
        <v>316.93</v>
      </c>
      <c r="J1373" s="36">
        <v>293.23</v>
      </c>
      <c r="K1373" s="36">
        <v>280.58</v>
      </c>
      <c r="L1373" s="36">
        <v>278.92</v>
      </c>
      <c r="M1373" s="36">
        <v>277.54000000000002</v>
      </c>
      <c r="N1373" s="36">
        <v>276.27999999999997</v>
      </c>
      <c r="O1373" s="36">
        <v>277.06</v>
      </c>
      <c r="P1373" s="36">
        <v>277.18</v>
      </c>
      <c r="Q1373" s="36">
        <v>276.98</v>
      </c>
      <c r="R1373" s="36">
        <v>279.02999999999997</v>
      </c>
      <c r="S1373" s="36">
        <v>277.35000000000002</v>
      </c>
      <c r="T1373" s="36">
        <v>274.24</v>
      </c>
      <c r="U1373" s="36">
        <v>274.51</v>
      </c>
      <c r="V1373" s="36">
        <v>283.19</v>
      </c>
      <c r="W1373" s="36">
        <v>302.83999999999997</v>
      </c>
      <c r="X1373" s="36">
        <v>299.04000000000002</v>
      </c>
      <c r="Y1373" s="36">
        <v>308.25</v>
      </c>
    </row>
    <row r="1374" spans="1:25" ht="51.75" thickBot="1" x14ac:dyDescent="0.25">
      <c r="A1374" s="111" t="s">
        <v>70</v>
      </c>
      <c r="B1374" s="168">
        <v>340.50535760999998</v>
      </c>
      <c r="C1374" s="168">
        <v>358.32917650000002</v>
      </c>
      <c r="D1374" s="168">
        <v>368.60904155999998</v>
      </c>
      <c r="E1374" s="168">
        <v>372.43097209000001</v>
      </c>
      <c r="F1374" s="168">
        <v>373.58401019000001</v>
      </c>
      <c r="G1374" s="168">
        <v>369.88639117000002</v>
      </c>
      <c r="H1374" s="168">
        <v>347.21555805000003</v>
      </c>
      <c r="I1374" s="168">
        <v>316.93215991</v>
      </c>
      <c r="J1374" s="168">
        <v>293.23208724</v>
      </c>
      <c r="K1374" s="168">
        <v>280.58173276000002</v>
      </c>
      <c r="L1374" s="168">
        <v>278.91928954999997</v>
      </c>
      <c r="M1374" s="168">
        <v>277.53771598999998</v>
      </c>
      <c r="N1374" s="168">
        <v>276.27858513000001</v>
      </c>
      <c r="O1374" s="168">
        <v>277.0600948</v>
      </c>
      <c r="P1374" s="168">
        <v>277.18060122999998</v>
      </c>
      <c r="Q1374" s="168">
        <v>276.97775237000002</v>
      </c>
      <c r="R1374" s="168">
        <v>279.03078927000001</v>
      </c>
      <c r="S1374" s="168">
        <v>277.34600790000002</v>
      </c>
      <c r="T1374" s="168">
        <v>274.24007248999999</v>
      </c>
      <c r="U1374" s="168">
        <v>274.51338865999998</v>
      </c>
      <c r="V1374" s="168">
        <v>283.18514513000002</v>
      </c>
      <c r="W1374" s="168">
        <v>302.84081766999998</v>
      </c>
      <c r="X1374" s="168">
        <v>299.04312642999997</v>
      </c>
      <c r="Y1374" s="168">
        <v>308.24634300000002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330.02</v>
      </c>
      <c r="C1376" s="36">
        <v>346.92</v>
      </c>
      <c r="D1376" s="36">
        <v>355.78</v>
      </c>
      <c r="E1376" s="36">
        <v>361.47</v>
      </c>
      <c r="F1376" s="36">
        <v>362.89</v>
      </c>
      <c r="G1376" s="36">
        <v>362.66</v>
      </c>
      <c r="H1376" s="36">
        <v>344.51</v>
      </c>
      <c r="I1376" s="36">
        <v>322.29000000000002</v>
      </c>
      <c r="J1376" s="36">
        <v>293.45</v>
      </c>
      <c r="K1376" s="36">
        <v>274.08</v>
      </c>
      <c r="L1376" s="36">
        <v>271.05</v>
      </c>
      <c r="M1376" s="36">
        <v>268.01</v>
      </c>
      <c r="N1376" s="36">
        <v>267.44</v>
      </c>
      <c r="O1376" s="36">
        <v>267.29000000000002</v>
      </c>
      <c r="P1376" s="36">
        <v>268</v>
      </c>
      <c r="Q1376" s="36">
        <v>268.83999999999997</v>
      </c>
      <c r="R1376" s="36">
        <v>269.54000000000002</v>
      </c>
      <c r="S1376" s="36">
        <v>269.13</v>
      </c>
      <c r="T1376" s="36">
        <v>269.14999999999998</v>
      </c>
      <c r="U1376" s="36">
        <v>269.26</v>
      </c>
      <c r="V1376" s="36">
        <v>275.12</v>
      </c>
      <c r="W1376" s="36">
        <v>286.49</v>
      </c>
      <c r="X1376" s="36">
        <v>293.35000000000002</v>
      </c>
      <c r="Y1376" s="36">
        <v>313.89999999999998</v>
      </c>
    </row>
    <row r="1377" spans="1:25" ht="51.75" thickBot="1" x14ac:dyDescent="0.25">
      <c r="A1377" s="111" t="s">
        <v>70</v>
      </c>
      <c r="B1377" s="168">
        <v>330.01600848999999</v>
      </c>
      <c r="C1377" s="168">
        <v>346.91753005999999</v>
      </c>
      <c r="D1377" s="168">
        <v>355.78387733</v>
      </c>
      <c r="E1377" s="168">
        <v>361.4659929</v>
      </c>
      <c r="F1377" s="168">
        <v>362.88931689999998</v>
      </c>
      <c r="G1377" s="168">
        <v>362.65729658999999</v>
      </c>
      <c r="H1377" s="168">
        <v>344.50705145000001</v>
      </c>
      <c r="I1377" s="168">
        <v>322.28939120000001</v>
      </c>
      <c r="J1377" s="168">
        <v>293.44562466000002</v>
      </c>
      <c r="K1377" s="168">
        <v>274.07644160000001</v>
      </c>
      <c r="L1377" s="168">
        <v>271.05396065000002</v>
      </c>
      <c r="M1377" s="168">
        <v>268.01269443000001</v>
      </c>
      <c r="N1377" s="168">
        <v>267.43533330999998</v>
      </c>
      <c r="O1377" s="168">
        <v>267.28995087999999</v>
      </c>
      <c r="P1377" s="168">
        <v>267.99559363999998</v>
      </c>
      <c r="Q1377" s="168">
        <v>268.84325219999999</v>
      </c>
      <c r="R1377" s="168">
        <v>269.54077812000003</v>
      </c>
      <c r="S1377" s="168">
        <v>269.13226352999999</v>
      </c>
      <c r="T1377" s="168">
        <v>269.15052951000001</v>
      </c>
      <c r="U1377" s="168">
        <v>269.26256783000002</v>
      </c>
      <c r="V1377" s="168">
        <v>275.12285412</v>
      </c>
      <c r="W1377" s="168">
        <v>286.48582304000001</v>
      </c>
      <c r="X1377" s="168">
        <v>293.34651411999999</v>
      </c>
      <c r="Y1377" s="168">
        <v>313.90085764000003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342.48</v>
      </c>
      <c r="C1379" s="36">
        <v>359.97</v>
      </c>
      <c r="D1379" s="36">
        <v>372.34</v>
      </c>
      <c r="E1379" s="36">
        <v>378.69</v>
      </c>
      <c r="F1379" s="36">
        <v>382.93</v>
      </c>
      <c r="G1379" s="36">
        <v>383.81</v>
      </c>
      <c r="H1379" s="36">
        <v>364.4</v>
      </c>
      <c r="I1379" s="36">
        <v>343.06</v>
      </c>
      <c r="J1379" s="36">
        <v>307.12</v>
      </c>
      <c r="K1379" s="36">
        <v>278.20999999999998</v>
      </c>
      <c r="L1379" s="36">
        <v>270.11</v>
      </c>
      <c r="M1379" s="36">
        <v>269.52999999999997</v>
      </c>
      <c r="N1379" s="36">
        <v>270.75</v>
      </c>
      <c r="O1379" s="36">
        <v>270.7</v>
      </c>
      <c r="P1379" s="36">
        <v>271.3</v>
      </c>
      <c r="Q1379" s="36">
        <v>271.73</v>
      </c>
      <c r="R1379" s="36">
        <v>272.44</v>
      </c>
      <c r="S1379" s="36">
        <v>274.58999999999997</v>
      </c>
      <c r="T1379" s="36">
        <v>274.55</v>
      </c>
      <c r="U1379" s="36">
        <v>280.75</v>
      </c>
      <c r="V1379" s="36">
        <v>283.55</v>
      </c>
      <c r="W1379" s="36">
        <v>294.48</v>
      </c>
      <c r="X1379" s="36">
        <v>303.43</v>
      </c>
      <c r="Y1379" s="36">
        <v>325.88</v>
      </c>
    </row>
    <row r="1380" spans="1:25" ht="51.75" thickBot="1" x14ac:dyDescent="0.25">
      <c r="A1380" s="111" t="s">
        <v>70</v>
      </c>
      <c r="B1380" s="168">
        <v>342.47687809000001</v>
      </c>
      <c r="C1380" s="168">
        <v>359.96820808000001</v>
      </c>
      <c r="D1380" s="168">
        <v>372.33711154999997</v>
      </c>
      <c r="E1380" s="168">
        <v>378.6863348</v>
      </c>
      <c r="F1380" s="168">
        <v>382.92957638000001</v>
      </c>
      <c r="G1380" s="168">
        <v>383.81370887999998</v>
      </c>
      <c r="H1380" s="168">
        <v>364.40390117999999</v>
      </c>
      <c r="I1380" s="168">
        <v>343.05959433999999</v>
      </c>
      <c r="J1380" s="168">
        <v>307.12304165</v>
      </c>
      <c r="K1380" s="168">
        <v>278.20516543000002</v>
      </c>
      <c r="L1380" s="168">
        <v>270.11427857000001</v>
      </c>
      <c r="M1380" s="168">
        <v>269.53236975999999</v>
      </c>
      <c r="N1380" s="168">
        <v>270.75455348000003</v>
      </c>
      <c r="O1380" s="168">
        <v>270.69604292999998</v>
      </c>
      <c r="P1380" s="168">
        <v>271.29758848</v>
      </c>
      <c r="Q1380" s="168">
        <v>271.73011314000001</v>
      </c>
      <c r="R1380" s="168">
        <v>272.44078938000001</v>
      </c>
      <c r="S1380" s="168">
        <v>274.58555515</v>
      </c>
      <c r="T1380" s="168">
        <v>274.54678455999999</v>
      </c>
      <c r="U1380" s="168">
        <v>280.74698762000003</v>
      </c>
      <c r="V1380" s="168">
        <v>283.54594587999998</v>
      </c>
      <c r="W1380" s="168">
        <v>294.47790104000001</v>
      </c>
      <c r="X1380" s="168">
        <v>303.42824548999999</v>
      </c>
      <c r="Y1380" s="168">
        <v>325.88102909999998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325.63</v>
      </c>
      <c r="C1382" s="36">
        <v>342.27</v>
      </c>
      <c r="D1382" s="36">
        <v>348.57</v>
      </c>
      <c r="E1382" s="36">
        <v>348.41</v>
      </c>
      <c r="F1382" s="36">
        <v>350.55</v>
      </c>
      <c r="G1382" s="36">
        <v>349.12</v>
      </c>
      <c r="H1382" s="36">
        <v>334.41</v>
      </c>
      <c r="I1382" s="36">
        <v>304.27999999999997</v>
      </c>
      <c r="J1382" s="36">
        <v>276.04000000000002</v>
      </c>
      <c r="K1382" s="36">
        <v>266.36</v>
      </c>
      <c r="L1382" s="36">
        <v>279.14999999999998</v>
      </c>
      <c r="M1382" s="36">
        <v>279.92</v>
      </c>
      <c r="N1382" s="36">
        <v>276.60000000000002</v>
      </c>
      <c r="O1382" s="36">
        <v>279.33999999999997</v>
      </c>
      <c r="P1382" s="36">
        <v>278.76</v>
      </c>
      <c r="Q1382" s="36">
        <v>276.24</v>
      </c>
      <c r="R1382" s="36">
        <v>276.95</v>
      </c>
      <c r="S1382" s="36">
        <v>276.27</v>
      </c>
      <c r="T1382" s="36">
        <v>263.77</v>
      </c>
      <c r="U1382" s="36">
        <v>264.39999999999998</v>
      </c>
      <c r="V1382" s="36">
        <v>265.94</v>
      </c>
      <c r="W1382" s="36">
        <v>278.94</v>
      </c>
      <c r="X1382" s="36">
        <v>285.14999999999998</v>
      </c>
      <c r="Y1382" s="36">
        <v>297.14</v>
      </c>
    </row>
    <row r="1383" spans="1:25" ht="51.75" thickBot="1" x14ac:dyDescent="0.25">
      <c r="A1383" s="111" t="s">
        <v>70</v>
      </c>
      <c r="B1383" s="168">
        <v>325.63000563999998</v>
      </c>
      <c r="C1383" s="168">
        <v>342.27425086</v>
      </c>
      <c r="D1383" s="168">
        <v>348.57468115</v>
      </c>
      <c r="E1383" s="168">
        <v>348.41496853000001</v>
      </c>
      <c r="F1383" s="168">
        <v>350.55122274000001</v>
      </c>
      <c r="G1383" s="168">
        <v>349.11764383000002</v>
      </c>
      <c r="H1383" s="168">
        <v>334.40938183999998</v>
      </c>
      <c r="I1383" s="168">
        <v>304.27733117000002</v>
      </c>
      <c r="J1383" s="168">
        <v>276.04163904000001</v>
      </c>
      <c r="K1383" s="168">
        <v>266.36007201000001</v>
      </c>
      <c r="L1383" s="168">
        <v>279.14658637999997</v>
      </c>
      <c r="M1383" s="168">
        <v>279.91520577</v>
      </c>
      <c r="N1383" s="168">
        <v>276.59884346000001</v>
      </c>
      <c r="O1383" s="168">
        <v>279.34298761000002</v>
      </c>
      <c r="P1383" s="168">
        <v>278.76115480999999</v>
      </c>
      <c r="Q1383" s="168">
        <v>276.24444016000001</v>
      </c>
      <c r="R1383" s="168">
        <v>276.95356394999999</v>
      </c>
      <c r="S1383" s="168">
        <v>276.27331439</v>
      </c>
      <c r="T1383" s="168">
        <v>263.76967884999999</v>
      </c>
      <c r="U1383" s="168">
        <v>264.40095980000001</v>
      </c>
      <c r="V1383" s="168">
        <v>265.94030713000001</v>
      </c>
      <c r="W1383" s="168">
        <v>278.93625295999999</v>
      </c>
      <c r="X1383" s="168">
        <v>285.14793013000002</v>
      </c>
      <c r="Y1383" s="168">
        <v>297.13533997000002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347.63</v>
      </c>
      <c r="C1385" s="36">
        <v>363.31</v>
      </c>
      <c r="D1385" s="36">
        <v>372.74</v>
      </c>
      <c r="E1385" s="36">
        <v>375.13</v>
      </c>
      <c r="F1385" s="36">
        <v>373.45</v>
      </c>
      <c r="G1385" s="36">
        <v>372.14</v>
      </c>
      <c r="H1385" s="36">
        <v>356.47</v>
      </c>
      <c r="I1385" s="36">
        <v>327.75</v>
      </c>
      <c r="J1385" s="36">
        <v>314.29000000000002</v>
      </c>
      <c r="K1385" s="36">
        <v>299.33</v>
      </c>
      <c r="L1385" s="36">
        <v>295.14</v>
      </c>
      <c r="M1385" s="36">
        <v>291.85000000000002</v>
      </c>
      <c r="N1385" s="36">
        <v>292.77</v>
      </c>
      <c r="O1385" s="36">
        <v>290.83</v>
      </c>
      <c r="P1385" s="36">
        <v>289.25</v>
      </c>
      <c r="Q1385" s="36">
        <v>290.02</v>
      </c>
      <c r="R1385" s="36">
        <v>290.24</v>
      </c>
      <c r="S1385" s="36">
        <v>293.94</v>
      </c>
      <c r="T1385" s="36">
        <v>299.72000000000003</v>
      </c>
      <c r="U1385" s="36">
        <v>304.52</v>
      </c>
      <c r="V1385" s="36">
        <v>323.63</v>
      </c>
      <c r="W1385" s="36">
        <v>337.84</v>
      </c>
      <c r="X1385" s="36">
        <v>342.6</v>
      </c>
      <c r="Y1385" s="36">
        <v>336.94</v>
      </c>
    </row>
    <row r="1386" spans="1:25" ht="51.75" thickBot="1" x14ac:dyDescent="0.25">
      <c r="A1386" s="111" t="s">
        <v>70</v>
      </c>
      <c r="B1386" s="168">
        <v>347.62615769000001</v>
      </c>
      <c r="C1386" s="168">
        <v>363.30633541999998</v>
      </c>
      <c r="D1386" s="168">
        <v>372.74013134</v>
      </c>
      <c r="E1386" s="168">
        <v>375.13425136000001</v>
      </c>
      <c r="F1386" s="168">
        <v>373.45237487000003</v>
      </c>
      <c r="G1386" s="168">
        <v>372.13801461999998</v>
      </c>
      <c r="H1386" s="168">
        <v>356.46891151</v>
      </c>
      <c r="I1386" s="168">
        <v>327.74973462999998</v>
      </c>
      <c r="J1386" s="168">
        <v>314.29056242000001</v>
      </c>
      <c r="K1386" s="168">
        <v>299.33403582</v>
      </c>
      <c r="L1386" s="168">
        <v>295.14459718000001</v>
      </c>
      <c r="M1386" s="168">
        <v>291.84992735999998</v>
      </c>
      <c r="N1386" s="168">
        <v>292.77023737000002</v>
      </c>
      <c r="O1386" s="168">
        <v>290.83266400999997</v>
      </c>
      <c r="P1386" s="168">
        <v>289.25055071000003</v>
      </c>
      <c r="Q1386" s="168">
        <v>290.01984196000001</v>
      </c>
      <c r="R1386" s="168">
        <v>290.23739389000002</v>
      </c>
      <c r="S1386" s="168">
        <v>293.94108483000002</v>
      </c>
      <c r="T1386" s="168">
        <v>299.71527227000001</v>
      </c>
      <c r="U1386" s="168">
        <v>304.52242278</v>
      </c>
      <c r="V1386" s="168">
        <v>323.62611913000001</v>
      </c>
      <c r="W1386" s="168">
        <v>337.83953437000002</v>
      </c>
      <c r="X1386" s="168">
        <v>342.59615696999998</v>
      </c>
      <c r="Y1386" s="168">
        <v>336.93584196</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332.71</v>
      </c>
      <c r="C1388" s="36">
        <v>347.94</v>
      </c>
      <c r="D1388" s="36">
        <v>358.64</v>
      </c>
      <c r="E1388" s="36">
        <v>362.26</v>
      </c>
      <c r="F1388" s="36">
        <v>363.82</v>
      </c>
      <c r="G1388" s="36">
        <v>363.74</v>
      </c>
      <c r="H1388" s="36">
        <v>351.69</v>
      </c>
      <c r="I1388" s="36">
        <v>333.55</v>
      </c>
      <c r="J1388" s="36">
        <v>324.39999999999998</v>
      </c>
      <c r="K1388" s="36">
        <v>317.42</v>
      </c>
      <c r="L1388" s="36">
        <v>315.14999999999998</v>
      </c>
      <c r="M1388" s="36">
        <v>312.83999999999997</v>
      </c>
      <c r="N1388" s="36">
        <v>313.45999999999998</v>
      </c>
      <c r="O1388" s="36">
        <v>312.44</v>
      </c>
      <c r="P1388" s="36">
        <v>312.55</v>
      </c>
      <c r="Q1388" s="36">
        <v>310.83</v>
      </c>
      <c r="R1388" s="36">
        <v>309.33</v>
      </c>
      <c r="S1388" s="36">
        <v>310.85000000000002</v>
      </c>
      <c r="T1388" s="36">
        <v>311.76</v>
      </c>
      <c r="U1388" s="36">
        <v>312.95</v>
      </c>
      <c r="V1388" s="36">
        <v>316.62</v>
      </c>
      <c r="W1388" s="36">
        <v>325.70999999999998</v>
      </c>
      <c r="X1388" s="36">
        <v>332.23</v>
      </c>
      <c r="Y1388" s="36">
        <v>340.62</v>
      </c>
    </row>
    <row r="1389" spans="1:25" ht="51.75" thickBot="1" x14ac:dyDescent="0.25">
      <c r="A1389" s="111" t="s">
        <v>70</v>
      </c>
      <c r="B1389" s="168">
        <v>332.71147972</v>
      </c>
      <c r="C1389" s="168">
        <v>347.93810131999999</v>
      </c>
      <c r="D1389" s="168">
        <v>358.63710019000001</v>
      </c>
      <c r="E1389" s="168">
        <v>362.25993751999999</v>
      </c>
      <c r="F1389" s="168">
        <v>363.82433251999998</v>
      </c>
      <c r="G1389" s="168">
        <v>363.74029066000003</v>
      </c>
      <c r="H1389" s="168">
        <v>351.69138626</v>
      </c>
      <c r="I1389" s="168">
        <v>333.54847355999999</v>
      </c>
      <c r="J1389" s="168">
        <v>324.40059901000001</v>
      </c>
      <c r="K1389" s="168">
        <v>317.42051443999998</v>
      </c>
      <c r="L1389" s="168">
        <v>315.14613482999999</v>
      </c>
      <c r="M1389" s="168">
        <v>312.84107531000001</v>
      </c>
      <c r="N1389" s="168">
        <v>313.46082232999998</v>
      </c>
      <c r="O1389" s="168">
        <v>312.44490781000002</v>
      </c>
      <c r="P1389" s="168">
        <v>312.55497723000002</v>
      </c>
      <c r="Q1389" s="168">
        <v>310.82915243000002</v>
      </c>
      <c r="R1389" s="168">
        <v>309.32906773000002</v>
      </c>
      <c r="S1389" s="168">
        <v>310.84504888999999</v>
      </c>
      <c r="T1389" s="168">
        <v>311.76016168000001</v>
      </c>
      <c r="U1389" s="168">
        <v>312.95276158000001</v>
      </c>
      <c r="V1389" s="168">
        <v>316.62241272</v>
      </c>
      <c r="W1389" s="168">
        <v>325.71041165999998</v>
      </c>
      <c r="X1389" s="168">
        <v>332.23115166000002</v>
      </c>
      <c r="Y1389" s="168">
        <v>340.62398387000002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347.53</v>
      </c>
      <c r="C1391" s="36">
        <v>365.11</v>
      </c>
      <c r="D1391" s="36">
        <v>375.57</v>
      </c>
      <c r="E1391" s="36">
        <v>375.51</v>
      </c>
      <c r="F1391" s="36">
        <v>374.72</v>
      </c>
      <c r="G1391" s="36">
        <v>375.49</v>
      </c>
      <c r="H1391" s="36">
        <v>354.1</v>
      </c>
      <c r="I1391" s="36">
        <v>340.96</v>
      </c>
      <c r="J1391" s="36">
        <v>323.77</v>
      </c>
      <c r="K1391" s="36">
        <v>332.52</v>
      </c>
      <c r="L1391" s="36">
        <v>334.34</v>
      </c>
      <c r="M1391" s="36">
        <v>336.12</v>
      </c>
      <c r="N1391" s="36">
        <v>334.45</v>
      </c>
      <c r="O1391" s="36">
        <v>335.07</v>
      </c>
      <c r="P1391" s="36">
        <v>332.7</v>
      </c>
      <c r="Q1391" s="36">
        <v>331.59</v>
      </c>
      <c r="R1391" s="36">
        <v>329.86</v>
      </c>
      <c r="S1391" s="36">
        <v>330.03</v>
      </c>
      <c r="T1391" s="36">
        <v>328.88</v>
      </c>
      <c r="U1391" s="36">
        <v>328.27</v>
      </c>
      <c r="V1391" s="36">
        <v>331.65</v>
      </c>
      <c r="W1391" s="36">
        <v>327.02999999999997</v>
      </c>
      <c r="X1391" s="36">
        <v>331.77</v>
      </c>
      <c r="Y1391" s="36">
        <v>334.91</v>
      </c>
    </row>
    <row r="1392" spans="1:25" ht="51.75" thickBot="1" x14ac:dyDescent="0.25">
      <c r="A1392" s="111" t="s">
        <v>70</v>
      </c>
      <c r="B1392" s="168">
        <v>347.53304199000002</v>
      </c>
      <c r="C1392" s="168">
        <v>365.11377062999998</v>
      </c>
      <c r="D1392" s="168">
        <v>375.57263505999998</v>
      </c>
      <c r="E1392" s="168">
        <v>375.51010316000003</v>
      </c>
      <c r="F1392" s="168">
        <v>374.71641533000002</v>
      </c>
      <c r="G1392" s="168">
        <v>375.49452600000001</v>
      </c>
      <c r="H1392" s="168">
        <v>354.10258353</v>
      </c>
      <c r="I1392" s="168">
        <v>340.95970182000002</v>
      </c>
      <c r="J1392" s="168">
        <v>323.76967521</v>
      </c>
      <c r="K1392" s="168">
        <v>332.51676190000001</v>
      </c>
      <c r="L1392" s="168">
        <v>334.34347763</v>
      </c>
      <c r="M1392" s="168">
        <v>336.11617522</v>
      </c>
      <c r="N1392" s="168">
        <v>334.44993419999997</v>
      </c>
      <c r="O1392" s="168">
        <v>335.07146318999997</v>
      </c>
      <c r="P1392" s="168">
        <v>332.69956046999999</v>
      </c>
      <c r="Q1392" s="168">
        <v>331.58911092</v>
      </c>
      <c r="R1392" s="168">
        <v>329.8645277</v>
      </c>
      <c r="S1392" s="168">
        <v>330.02820269</v>
      </c>
      <c r="T1392" s="168">
        <v>328.87575422999998</v>
      </c>
      <c r="U1392" s="168">
        <v>328.26695329</v>
      </c>
      <c r="V1392" s="168">
        <v>331.64918588</v>
      </c>
      <c r="W1392" s="168">
        <v>327.03386453000002</v>
      </c>
      <c r="X1392" s="168">
        <v>331.76629126</v>
      </c>
      <c r="Y1392" s="168">
        <v>334.91246729</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351.71</v>
      </c>
      <c r="C1394" s="36">
        <v>369.12</v>
      </c>
      <c r="D1394" s="36">
        <v>374.46</v>
      </c>
      <c r="E1394" s="36">
        <v>374.11</v>
      </c>
      <c r="F1394" s="36">
        <v>374.25</v>
      </c>
      <c r="G1394" s="36">
        <v>374.34</v>
      </c>
      <c r="H1394" s="36">
        <v>359.17</v>
      </c>
      <c r="I1394" s="36">
        <v>335.92</v>
      </c>
      <c r="J1394" s="36">
        <v>321.75</v>
      </c>
      <c r="K1394" s="36">
        <v>317.25</v>
      </c>
      <c r="L1394" s="36">
        <v>316.75</v>
      </c>
      <c r="M1394" s="36">
        <v>313.89</v>
      </c>
      <c r="N1394" s="36">
        <v>313.02999999999997</v>
      </c>
      <c r="O1394" s="36">
        <v>312.83999999999997</v>
      </c>
      <c r="P1394" s="36">
        <v>312.35000000000002</v>
      </c>
      <c r="Q1394" s="36">
        <v>312.02</v>
      </c>
      <c r="R1394" s="36">
        <v>311.49</v>
      </c>
      <c r="S1394" s="36">
        <v>310.77</v>
      </c>
      <c r="T1394" s="36">
        <v>309.91000000000003</v>
      </c>
      <c r="U1394" s="36">
        <v>311.29000000000002</v>
      </c>
      <c r="V1394" s="36">
        <v>300.55</v>
      </c>
      <c r="W1394" s="36">
        <v>295.58999999999997</v>
      </c>
      <c r="X1394" s="36">
        <v>300.29000000000002</v>
      </c>
      <c r="Y1394" s="36">
        <v>322.26</v>
      </c>
    </row>
    <row r="1395" spans="1:26" ht="51.75" thickBot="1" x14ac:dyDescent="0.25">
      <c r="A1395" s="111" t="s">
        <v>70</v>
      </c>
      <c r="B1395" s="168">
        <v>351.71187404</v>
      </c>
      <c r="C1395" s="168">
        <v>369.12212654000001</v>
      </c>
      <c r="D1395" s="168">
        <v>374.46398140000002</v>
      </c>
      <c r="E1395" s="168">
        <v>374.11377136999999</v>
      </c>
      <c r="F1395" s="168">
        <v>374.24618865999997</v>
      </c>
      <c r="G1395" s="168">
        <v>374.33951060999999</v>
      </c>
      <c r="H1395" s="168">
        <v>359.17420658999998</v>
      </c>
      <c r="I1395" s="168">
        <v>335.92295722</v>
      </c>
      <c r="J1395" s="168">
        <v>321.75428922999998</v>
      </c>
      <c r="K1395" s="168">
        <v>317.25430132000002</v>
      </c>
      <c r="L1395" s="168">
        <v>316.75490380000002</v>
      </c>
      <c r="M1395" s="168">
        <v>313.88879851000002</v>
      </c>
      <c r="N1395" s="168">
        <v>313.02742919000002</v>
      </c>
      <c r="O1395" s="168">
        <v>312.84325414</v>
      </c>
      <c r="P1395" s="168">
        <v>312.35334528999999</v>
      </c>
      <c r="Q1395" s="168">
        <v>312.01580617000002</v>
      </c>
      <c r="R1395" s="168">
        <v>311.48601457000001</v>
      </c>
      <c r="S1395" s="168">
        <v>310.76864615</v>
      </c>
      <c r="T1395" s="168">
        <v>309.90915011999999</v>
      </c>
      <c r="U1395" s="168">
        <v>311.28578225000001</v>
      </c>
      <c r="V1395" s="168">
        <v>300.55279058000002</v>
      </c>
      <c r="W1395" s="168">
        <v>295.58560365</v>
      </c>
      <c r="X1395" s="168">
        <v>300.29425637000003</v>
      </c>
      <c r="Y1395" s="168">
        <v>322.25793156999998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340.09</v>
      </c>
      <c r="C1397" s="36">
        <v>358.01</v>
      </c>
      <c r="D1397" s="36">
        <v>366.71</v>
      </c>
      <c r="E1397" s="36">
        <v>371.44</v>
      </c>
      <c r="F1397" s="36">
        <v>372.76</v>
      </c>
      <c r="G1397" s="36">
        <v>373.03</v>
      </c>
      <c r="H1397" s="36">
        <v>351.2</v>
      </c>
      <c r="I1397" s="36">
        <v>335.02</v>
      </c>
      <c r="J1397" s="36">
        <v>301.73</v>
      </c>
      <c r="K1397" s="36">
        <v>286.58</v>
      </c>
      <c r="L1397" s="36">
        <v>289.64999999999998</v>
      </c>
      <c r="M1397" s="36">
        <v>289.39</v>
      </c>
      <c r="N1397" s="36">
        <v>287.2</v>
      </c>
      <c r="O1397" s="36">
        <v>286.31</v>
      </c>
      <c r="P1397" s="36">
        <v>287.05</v>
      </c>
      <c r="Q1397" s="36">
        <v>291.63</v>
      </c>
      <c r="R1397" s="36">
        <v>290.35000000000002</v>
      </c>
      <c r="S1397" s="36">
        <v>291.26</v>
      </c>
      <c r="T1397" s="36">
        <v>291.18</v>
      </c>
      <c r="U1397" s="36">
        <v>285.17</v>
      </c>
      <c r="V1397" s="36">
        <v>283.99</v>
      </c>
      <c r="W1397" s="36">
        <v>292.37</v>
      </c>
      <c r="X1397" s="36">
        <v>298.89</v>
      </c>
      <c r="Y1397" s="36">
        <v>321.5</v>
      </c>
    </row>
    <row r="1398" spans="1:26" ht="51.75" thickBot="1" x14ac:dyDescent="0.25">
      <c r="A1398" s="111" t="s">
        <v>70</v>
      </c>
      <c r="B1398" s="168">
        <v>340.08693237</v>
      </c>
      <c r="C1398" s="168">
        <v>358.00659266999997</v>
      </c>
      <c r="D1398" s="168">
        <v>366.71345184</v>
      </c>
      <c r="E1398" s="168">
        <v>371.44271881999998</v>
      </c>
      <c r="F1398" s="168">
        <v>372.75998621999997</v>
      </c>
      <c r="G1398" s="168">
        <v>373.03179640000002</v>
      </c>
      <c r="H1398" s="168">
        <v>351.19936288000002</v>
      </c>
      <c r="I1398" s="168">
        <v>335.02197996000001</v>
      </c>
      <c r="J1398" s="168">
        <v>301.72649711000003</v>
      </c>
      <c r="K1398" s="168">
        <v>286.58430308999999</v>
      </c>
      <c r="L1398" s="168">
        <v>289.64834974000001</v>
      </c>
      <c r="M1398" s="168">
        <v>289.38867672999999</v>
      </c>
      <c r="N1398" s="168">
        <v>287.19524612999999</v>
      </c>
      <c r="O1398" s="168">
        <v>286.30931145</v>
      </c>
      <c r="P1398" s="168">
        <v>287.05464520999999</v>
      </c>
      <c r="Q1398" s="168">
        <v>291.62577267</v>
      </c>
      <c r="R1398" s="168">
        <v>290.35334967</v>
      </c>
      <c r="S1398" s="168">
        <v>291.25838558999999</v>
      </c>
      <c r="T1398" s="168">
        <v>291.1785931</v>
      </c>
      <c r="U1398" s="168">
        <v>285.17442141999999</v>
      </c>
      <c r="V1398" s="168">
        <v>283.98637078000002</v>
      </c>
      <c r="W1398" s="168">
        <v>292.37496922000003</v>
      </c>
      <c r="X1398" s="168">
        <v>298.89267290999999</v>
      </c>
      <c r="Y1398" s="168">
        <v>321.50082028000003</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342.82</v>
      </c>
      <c r="C1400" s="36">
        <v>360.01</v>
      </c>
      <c r="D1400" s="36">
        <v>364.85</v>
      </c>
      <c r="E1400" s="36">
        <v>367.08</v>
      </c>
      <c r="F1400" s="36">
        <v>368.9</v>
      </c>
      <c r="G1400" s="36">
        <v>369.41</v>
      </c>
      <c r="H1400" s="36">
        <v>356.13</v>
      </c>
      <c r="I1400" s="36">
        <v>339.92</v>
      </c>
      <c r="J1400" s="36">
        <v>305.51</v>
      </c>
      <c r="K1400" s="36">
        <v>281.95999999999998</v>
      </c>
      <c r="L1400" s="36">
        <v>273.72000000000003</v>
      </c>
      <c r="M1400" s="36">
        <v>272.88</v>
      </c>
      <c r="N1400" s="36">
        <v>271.97000000000003</v>
      </c>
      <c r="O1400" s="36">
        <v>272.31</v>
      </c>
      <c r="P1400" s="36">
        <v>270.54000000000002</v>
      </c>
      <c r="Q1400" s="36">
        <v>271.02</v>
      </c>
      <c r="R1400" s="36">
        <v>271.51</v>
      </c>
      <c r="S1400" s="36">
        <v>270.24</v>
      </c>
      <c r="T1400" s="36">
        <v>272.42</v>
      </c>
      <c r="U1400" s="36">
        <v>277.43</v>
      </c>
      <c r="V1400" s="36">
        <v>285.62</v>
      </c>
      <c r="W1400" s="36">
        <v>299.37</v>
      </c>
      <c r="X1400" s="36">
        <v>299.39</v>
      </c>
      <c r="Y1400" s="36">
        <v>315.76</v>
      </c>
    </row>
    <row r="1401" spans="1:26" ht="51.75" thickBot="1" x14ac:dyDescent="0.25">
      <c r="A1401" s="111" t="s">
        <v>70</v>
      </c>
      <c r="B1401" s="168">
        <v>342.82397330999999</v>
      </c>
      <c r="C1401" s="168">
        <v>360.0076914</v>
      </c>
      <c r="D1401" s="168">
        <v>364.85425106000002</v>
      </c>
      <c r="E1401" s="168">
        <v>367.07948357999999</v>
      </c>
      <c r="F1401" s="168">
        <v>368.89662504</v>
      </c>
      <c r="G1401" s="168">
        <v>369.41445886999998</v>
      </c>
      <c r="H1401" s="168">
        <v>356.13378647000002</v>
      </c>
      <c r="I1401" s="168">
        <v>339.91911873999999</v>
      </c>
      <c r="J1401" s="168">
        <v>305.50714685999998</v>
      </c>
      <c r="K1401" s="168">
        <v>281.95906854999998</v>
      </c>
      <c r="L1401" s="168">
        <v>273.72477192000002</v>
      </c>
      <c r="M1401" s="168">
        <v>272.88192357000003</v>
      </c>
      <c r="N1401" s="168">
        <v>271.97127570999999</v>
      </c>
      <c r="O1401" s="168">
        <v>272.30706418</v>
      </c>
      <c r="P1401" s="168">
        <v>270.54313940999998</v>
      </c>
      <c r="Q1401" s="168">
        <v>271.01683723000002</v>
      </c>
      <c r="R1401" s="168">
        <v>271.51210639999999</v>
      </c>
      <c r="S1401" s="168">
        <v>270.24398687000001</v>
      </c>
      <c r="T1401" s="168">
        <v>272.41617408000002</v>
      </c>
      <c r="U1401" s="168">
        <v>277.43272667999997</v>
      </c>
      <c r="V1401" s="168">
        <v>285.61946078</v>
      </c>
      <c r="W1401" s="168">
        <v>299.36702822000001</v>
      </c>
      <c r="X1401" s="168">
        <v>299.39122206000002</v>
      </c>
      <c r="Y1401" s="168">
        <v>315.76474291</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79" t="s">
        <v>111</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80"/>
      <c r="Z1404" s="18">
        <v>1</v>
      </c>
    </row>
    <row r="1405" spans="1:26" ht="15" thickBot="1" x14ac:dyDescent="0.25"/>
    <row r="1406" spans="1:26" ht="15" thickBot="1" x14ac:dyDescent="0.25">
      <c r="A1406" s="226" t="s">
        <v>35</v>
      </c>
      <c r="B1406" s="278" t="s">
        <v>112</v>
      </c>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30"/>
      <c r="Z1406" s="18">
        <v>1</v>
      </c>
    </row>
    <row r="1407" spans="1:26" ht="26.25" thickBot="1" x14ac:dyDescent="0.25">
      <c r="A1407" s="227"/>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400.98</v>
      </c>
      <c r="C1408" s="36">
        <v>423.9</v>
      </c>
      <c r="D1408" s="36">
        <v>435.24</v>
      </c>
      <c r="E1408" s="36">
        <v>439.79</v>
      </c>
      <c r="F1408" s="36">
        <v>443.43</v>
      </c>
      <c r="G1408" s="36">
        <v>437.56</v>
      </c>
      <c r="H1408" s="36">
        <v>409.86</v>
      </c>
      <c r="I1408" s="36">
        <v>375.53</v>
      </c>
      <c r="J1408" s="36">
        <v>355.38</v>
      </c>
      <c r="K1408" s="36">
        <v>349.65</v>
      </c>
      <c r="L1408" s="36">
        <v>351.82</v>
      </c>
      <c r="M1408" s="36">
        <v>352.83</v>
      </c>
      <c r="N1408" s="36">
        <v>350.94</v>
      </c>
      <c r="O1408" s="36">
        <v>353.69</v>
      </c>
      <c r="P1408" s="36">
        <v>349.84</v>
      </c>
      <c r="Q1408" s="36">
        <v>350.64</v>
      </c>
      <c r="R1408" s="36">
        <v>350.94</v>
      </c>
      <c r="S1408" s="36">
        <v>350.66</v>
      </c>
      <c r="T1408" s="36">
        <v>351.68</v>
      </c>
      <c r="U1408" s="36">
        <v>352.11</v>
      </c>
      <c r="V1408" s="36">
        <v>344.21</v>
      </c>
      <c r="W1408" s="36">
        <v>332.13</v>
      </c>
      <c r="X1408" s="36">
        <v>341.49</v>
      </c>
      <c r="Y1408" s="36">
        <v>367.54</v>
      </c>
    </row>
    <row r="1409" spans="1:25" ht="51.75" thickBot="1" x14ac:dyDescent="0.25">
      <c r="A1409" s="111" t="s">
        <v>70</v>
      </c>
      <c r="B1409" s="168">
        <v>400.98344191000001</v>
      </c>
      <c r="C1409" s="168">
        <v>423.90156604999999</v>
      </c>
      <c r="D1409" s="168">
        <v>435.2381474</v>
      </c>
      <c r="E1409" s="168">
        <v>439.79064047999998</v>
      </c>
      <c r="F1409" s="168">
        <v>443.43361384000002</v>
      </c>
      <c r="G1409" s="168">
        <v>437.55753050999999</v>
      </c>
      <c r="H1409" s="168">
        <v>409.85687318999999</v>
      </c>
      <c r="I1409" s="168">
        <v>375.53383540999999</v>
      </c>
      <c r="J1409" s="168">
        <v>355.37650244999998</v>
      </c>
      <c r="K1409" s="168">
        <v>349.64650071</v>
      </c>
      <c r="L1409" s="168">
        <v>351.81891992999999</v>
      </c>
      <c r="M1409" s="168">
        <v>352.83238025000003</v>
      </c>
      <c r="N1409" s="168">
        <v>350.94475295000001</v>
      </c>
      <c r="O1409" s="168">
        <v>353.68770762000003</v>
      </c>
      <c r="P1409" s="168">
        <v>349.83868613999999</v>
      </c>
      <c r="Q1409" s="168">
        <v>350.63898447999998</v>
      </c>
      <c r="R1409" s="168">
        <v>350.93841213000002</v>
      </c>
      <c r="S1409" s="168">
        <v>350.65936051</v>
      </c>
      <c r="T1409" s="168">
        <v>351.68361133000002</v>
      </c>
      <c r="U1409" s="168">
        <v>352.10526614000003</v>
      </c>
      <c r="V1409" s="168">
        <v>344.20832969000003</v>
      </c>
      <c r="W1409" s="168">
        <v>332.12752118999998</v>
      </c>
      <c r="X1409" s="168">
        <v>341.49133332000002</v>
      </c>
      <c r="Y1409" s="168">
        <v>367.53839302</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404.48</v>
      </c>
      <c r="C1411" s="36">
        <v>428.78</v>
      </c>
      <c r="D1411" s="36">
        <v>440.41</v>
      </c>
      <c r="E1411" s="36">
        <v>445.02</v>
      </c>
      <c r="F1411" s="36">
        <v>450.89</v>
      </c>
      <c r="G1411" s="36">
        <v>450.34</v>
      </c>
      <c r="H1411" s="36">
        <v>430.76</v>
      </c>
      <c r="I1411" s="36">
        <v>402.26</v>
      </c>
      <c r="J1411" s="36">
        <v>363.02</v>
      </c>
      <c r="K1411" s="36">
        <v>342.38</v>
      </c>
      <c r="L1411" s="36">
        <v>349.68</v>
      </c>
      <c r="M1411" s="36">
        <v>351.21</v>
      </c>
      <c r="N1411" s="36">
        <v>351.08</v>
      </c>
      <c r="O1411" s="36">
        <v>347.96</v>
      </c>
      <c r="P1411" s="36">
        <v>342.05</v>
      </c>
      <c r="Q1411" s="36">
        <v>340.39</v>
      </c>
      <c r="R1411" s="36">
        <v>339.76</v>
      </c>
      <c r="S1411" s="36">
        <v>341.61</v>
      </c>
      <c r="T1411" s="36">
        <v>344.31</v>
      </c>
      <c r="U1411" s="36">
        <v>344.54</v>
      </c>
      <c r="V1411" s="36">
        <v>339.74</v>
      </c>
      <c r="W1411" s="36">
        <v>340.35</v>
      </c>
      <c r="X1411" s="36">
        <v>356.6</v>
      </c>
      <c r="Y1411" s="36">
        <v>381.84</v>
      </c>
    </row>
    <row r="1412" spans="1:25" ht="51.75" thickBot="1" x14ac:dyDescent="0.25">
      <c r="A1412" s="111" t="s">
        <v>70</v>
      </c>
      <c r="B1412" s="168">
        <v>404.47605784000001</v>
      </c>
      <c r="C1412" s="168">
        <v>428.78184808999998</v>
      </c>
      <c r="D1412" s="168">
        <v>440.40603607999998</v>
      </c>
      <c r="E1412" s="168">
        <v>445.02280216000003</v>
      </c>
      <c r="F1412" s="168">
        <v>450.88658227000002</v>
      </c>
      <c r="G1412" s="168">
        <v>450.33696307000002</v>
      </c>
      <c r="H1412" s="168">
        <v>430.75992638999998</v>
      </c>
      <c r="I1412" s="168">
        <v>402.26404545999998</v>
      </c>
      <c r="J1412" s="168">
        <v>363.01703027999997</v>
      </c>
      <c r="K1412" s="168">
        <v>342.37528374999999</v>
      </c>
      <c r="L1412" s="168">
        <v>349.67851524000002</v>
      </c>
      <c r="M1412" s="168">
        <v>351.20916724</v>
      </c>
      <c r="N1412" s="168">
        <v>351.07797805000001</v>
      </c>
      <c r="O1412" s="168">
        <v>347.96156847999998</v>
      </c>
      <c r="P1412" s="168">
        <v>342.04813940999998</v>
      </c>
      <c r="Q1412" s="168">
        <v>340.39208725999998</v>
      </c>
      <c r="R1412" s="168">
        <v>339.76363706000001</v>
      </c>
      <c r="S1412" s="168">
        <v>341.61342671</v>
      </c>
      <c r="T1412" s="168">
        <v>344.31072501</v>
      </c>
      <c r="U1412" s="168">
        <v>344.54026749000002</v>
      </c>
      <c r="V1412" s="168">
        <v>339.73681947</v>
      </c>
      <c r="W1412" s="168">
        <v>340.34816805999998</v>
      </c>
      <c r="X1412" s="168">
        <v>356.60006641000001</v>
      </c>
      <c r="Y1412" s="168">
        <v>381.83962316999998</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408.16</v>
      </c>
      <c r="C1414" s="36">
        <v>431.55</v>
      </c>
      <c r="D1414" s="36">
        <v>444.38</v>
      </c>
      <c r="E1414" s="36">
        <v>449.31</v>
      </c>
      <c r="F1414" s="36">
        <v>454.07</v>
      </c>
      <c r="G1414" s="36">
        <v>453.02</v>
      </c>
      <c r="H1414" s="36">
        <v>436.01</v>
      </c>
      <c r="I1414" s="36">
        <v>408.92</v>
      </c>
      <c r="J1414" s="36">
        <v>368.57</v>
      </c>
      <c r="K1414" s="36">
        <v>343.21</v>
      </c>
      <c r="L1414" s="36">
        <v>350.69</v>
      </c>
      <c r="M1414" s="36">
        <v>352.21</v>
      </c>
      <c r="N1414" s="36">
        <v>350.8</v>
      </c>
      <c r="O1414" s="36">
        <v>348.06</v>
      </c>
      <c r="P1414" s="36">
        <v>343.73</v>
      </c>
      <c r="Q1414" s="36">
        <v>343.21</v>
      </c>
      <c r="R1414" s="36">
        <v>340.76</v>
      </c>
      <c r="S1414" s="36">
        <v>339.71</v>
      </c>
      <c r="T1414" s="36">
        <v>343.85</v>
      </c>
      <c r="U1414" s="36">
        <v>346.28</v>
      </c>
      <c r="V1414" s="36">
        <v>340.5</v>
      </c>
      <c r="W1414" s="36">
        <v>337.4</v>
      </c>
      <c r="X1414" s="36">
        <v>354.48</v>
      </c>
      <c r="Y1414" s="36">
        <v>381.7</v>
      </c>
    </row>
    <row r="1415" spans="1:25" ht="51.75" thickBot="1" x14ac:dyDescent="0.25">
      <c r="A1415" s="111" t="s">
        <v>70</v>
      </c>
      <c r="B1415" s="168">
        <v>408.15962065999997</v>
      </c>
      <c r="C1415" s="168">
        <v>431.54525474000002</v>
      </c>
      <c r="D1415" s="168">
        <v>444.38307696999999</v>
      </c>
      <c r="E1415" s="168">
        <v>449.31058940999998</v>
      </c>
      <c r="F1415" s="168">
        <v>454.06744121999998</v>
      </c>
      <c r="G1415" s="168">
        <v>453.02360192999998</v>
      </c>
      <c r="H1415" s="168">
        <v>436.01337849999999</v>
      </c>
      <c r="I1415" s="168">
        <v>408.92385080999998</v>
      </c>
      <c r="J1415" s="168">
        <v>368.56904403999999</v>
      </c>
      <c r="K1415" s="168">
        <v>343.20881381999999</v>
      </c>
      <c r="L1415" s="168">
        <v>350.68568202</v>
      </c>
      <c r="M1415" s="168">
        <v>352.21134529</v>
      </c>
      <c r="N1415" s="168">
        <v>350.80139716000002</v>
      </c>
      <c r="O1415" s="168">
        <v>348.06250568000002</v>
      </c>
      <c r="P1415" s="168">
        <v>343.73071835000002</v>
      </c>
      <c r="Q1415" s="168">
        <v>343.20590256999998</v>
      </c>
      <c r="R1415" s="168">
        <v>340.75878951999999</v>
      </c>
      <c r="S1415" s="168">
        <v>339.71306578000002</v>
      </c>
      <c r="T1415" s="168">
        <v>343.84993306000001</v>
      </c>
      <c r="U1415" s="168">
        <v>346.27887466999999</v>
      </c>
      <c r="V1415" s="168">
        <v>340.5014726</v>
      </c>
      <c r="W1415" s="168">
        <v>337.39504875</v>
      </c>
      <c r="X1415" s="168">
        <v>354.48057971999998</v>
      </c>
      <c r="Y1415" s="168">
        <v>381.69785734999999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421.31</v>
      </c>
      <c r="C1417" s="36">
        <v>443.98</v>
      </c>
      <c r="D1417" s="36">
        <v>453.66</v>
      </c>
      <c r="E1417" s="36">
        <v>460.09</v>
      </c>
      <c r="F1417" s="36">
        <v>468.66</v>
      </c>
      <c r="G1417" s="36">
        <v>472.75</v>
      </c>
      <c r="H1417" s="36">
        <v>444.58</v>
      </c>
      <c r="I1417" s="36">
        <v>410.4</v>
      </c>
      <c r="J1417" s="36">
        <v>380.8</v>
      </c>
      <c r="K1417" s="36">
        <v>361.06</v>
      </c>
      <c r="L1417" s="36">
        <v>360.92</v>
      </c>
      <c r="M1417" s="36">
        <v>360.12</v>
      </c>
      <c r="N1417" s="36">
        <v>357.78</v>
      </c>
      <c r="O1417" s="36">
        <v>358.62</v>
      </c>
      <c r="P1417" s="36">
        <v>359.16</v>
      </c>
      <c r="Q1417" s="36">
        <v>358.04</v>
      </c>
      <c r="R1417" s="36">
        <v>360.17</v>
      </c>
      <c r="S1417" s="36">
        <v>360.44</v>
      </c>
      <c r="T1417" s="36">
        <v>360.91</v>
      </c>
      <c r="U1417" s="36">
        <v>363.52</v>
      </c>
      <c r="V1417" s="36">
        <v>371.42</v>
      </c>
      <c r="W1417" s="36">
        <v>381.04</v>
      </c>
      <c r="X1417" s="36">
        <v>394.97</v>
      </c>
      <c r="Y1417" s="36">
        <v>407.21</v>
      </c>
    </row>
    <row r="1418" spans="1:25" ht="51.75" thickBot="1" x14ac:dyDescent="0.25">
      <c r="A1418" s="111" t="s">
        <v>70</v>
      </c>
      <c r="B1418" s="168">
        <v>421.31328791999999</v>
      </c>
      <c r="C1418" s="168">
        <v>443.98211526</v>
      </c>
      <c r="D1418" s="168">
        <v>453.66390074999998</v>
      </c>
      <c r="E1418" s="168">
        <v>460.08507745000003</v>
      </c>
      <c r="F1418" s="168">
        <v>468.65873245</v>
      </c>
      <c r="G1418" s="168">
        <v>472.75154988999998</v>
      </c>
      <c r="H1418" s="168">
        <v>444.57876266</v>
      </c>
      <c r="I1418" s="168">
        <v>410.40409464999999</v>
      </c>
      <c r="J1418" s="168">
        <v>380.80322545000001</v>
      </c>
      <c r="K1418" s="168">
        <v>361.05946778999999</v>
      </c>
      <c r="L1418" s="168">
        <v>360.92161695999999</v>
      </c>
      <c r="M1418" s="168">
        <v>360.11650033000001</v>
      </c>
      <c r="N1418" s="168">
        <v>357.77663317000003</v>
      </c>
      <c r="O1418" s="168">
        <v>358.62058616000002</v>
      </c>
      <c r="P1418" s="168">
        <v>359.15984614000001</v>
      </c>
      <c r="Q1418" s="168">
        <v>358.04331244000002</v>
      </c>
      <c r="R1418" s="168">
        <v>360.16715224000001</v>
      </c>
      <c r="S1418" s="168">
        <v>360.44221591000002</v>
      </c>
      <c r="T1418" s="168">
        <v>360.91398971000001</v>
      </c>
      <c r="U1418" s="168">
        <v>363.52414342999998</v>
      </c>
      <c r="V1418" s="168">
        <v>371.42387552000002</v>
      </c>
      <c r="W1418" s="168">
        <v>381.04446302000002</v>
      </c>
      <c r="X1418" s="168">
        <v>394.96960238999998</v>
      </c>
      <c r="Y1418" s="168">
        <v>407.21049047999998</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427.24</v>
      </c>
      <c r="C1420" s="36">
        <v>451.33</v>
      </c>
      <c r="D1420" s="36">
        <v>465.24</v>
      </c>
      <c r="E1420" s="36">
        <v>469.7</v>
      </c>
      <c r="F1420" s="36">
        <v>464.13</v>
      </c>
      <c r="G1420" s="36">
        <v>470.56</v>
      </c>
      <c r="H1420" s="36">
        <v>440.49</v>
      </c>
      <c r="I1420" s="36">
        <v>397.95</v>
      </c>
      <c r="J1420" s="36">
        <v>368.27</v>
      </c>
      <c r="K1420" s="36">
        <v>365.31</v>
      </c>
      <c r="L1420" s="36">
        <v>349.11</v>
      </c>
      <c r="M1420" s="36">
        <v>349.78</v>
      </c>
      <c r="N1420" s="36">
        <v>349.32</v>
      </c>
      <c r="O1420" s="36">
        <v>351.45</v>
      </c>
      <c r="P1420" s="36">
        <v>347.69</v>
      </c>
      <c r="Q1420" s="36">
        <v>347.75</v>
      </c>
      <c r="R1420" s="36">
        <v>347.46</v>
      </c>
      <c r="S1420" s="36">
        <v>346</v>
      </c>
      <c r="T1420" s="36">
        <v>345.55</v>
      </c>
      <c r="U1420" s="36">
        <v>346.13</v>
      </c>
      <c r="V1420" s="36">
        <v>346.99</v>
      </c>
      <c r="W1420" s="36">
        <v>365.43</v>
      </c>
      <c r="X1420" s="36">
        <v>370.68</v>
      </c>
      <c r="Y1420" s="36">
        <v>390.85</v>
      </c>
    </row>
    <row r="1421" spans="1:25" ht="51.75" thickBot="1" x14ac:dyDescent="0.25">
      <c r="A1421" s="111" t="s">
        <v>70</v>
      </c>
      <c r="B1421" s="168">
        <v>427.23656149999999</v>
      </c>
      <c r="C1421" s="168">
        <v>451.32934102000002</v>
      </c>
      <c r="D1421" s="168">
        <v>465.23756524999999</v>
      </c>
      <c r="E1421" s="168">
        <v>469.70108083999997</v>
      </c>
      <c r="F1421" s="168">
        <v>464.12776339999999</v>
      </c>
      <c r="G1421" s="168">
        <v>470.55907550000001</v>
      </c>
      <c r="H1421" s="168">
        <v>440.48879468000001</v>
      </c>
      <c r="I1421" s="168">
        <v>397.95296002999999</v>
      </c>
      <c r="J1421" s="168">
        <v>368.26823342</v>
      </c>
      <c r="K1421" s="168">
        <v>365.31260529999997</v>
      </c>
      <c r="L1421" s="168">
        <v>349.11182604999999</v>
      </c>
      <c r="M1421" s="168">
        <v>349.78475182</v>
      </c>
      <c r="N1421" s="168">
        <v>349.32219063999997</v>
      </c>
      <c r="O1421" s="168">
        <v>351.44736454000002</v>
      </c>
      <c r="P1421" s="168">
        <v>347.69137809</v>
      </c>
      <c r="Q1421" s="168">
        <v>347.74697591</v>
      </c>
      <c r="R1421" s="168">
        <v>347.45724967000001</v>
      </c>
      <c r="S1421" s="168">
        <v>345.99814887999997</v>
      </c>
      <c r="T1421" s="168">
        <v>345.55206232</v>
      </c>
      <c r="U1421" s="168">
        <v>346.12868701000002</v>
      </c>
      <c r="V1421" s="168">
        <v>346.98977872</v>
      </c>
      <c r="W1421" s="168">
        <v>365.42827483999997</v>
      </c>
      <c r="X1421" s="168">
        <v>370.67650556000001</v>
      </c>
      <c r="Y1421" s="168">
        <v>390.85428975999997</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440.14</v>
      </c>
      <c r="C1423" s="36">
        <v>464.86</v>
      </c>
      <c r="D1423" s="36">
        <v>468.41</v>
      </c>
      <c r="E1423" s="36">
        <v>484.86</v>
      </c>
      <c r="F1423" s="36">
        <v>489.04</v>
      </c>
      <c r="G1423" s="36">
        <v>484.06</v>
      </c>
      <c r="H1423" s="36">
        <v>448.9</v>
      </c>
      <c r="I1423" s="36">
        <v>404.16</v>
      </c>
      <c r="J1423" s="36">
        <v>365.43</v>
      </c>
      <c r="K1423" s="36">
        <v>347.55</v>
      </c>
      <c r="L1423" s="36">
        <v>345.39</v>
      </c>
      <c r="M1423" s="36">
        <v>345.3</v>
      </c>
      <c r="N1423" s="36">
        <v>345.55</v>
      </c>
      <c r="O1423" s="36">
        <v>345.7</v>
      </c>
      <c r="P1423" s="36">
        <v>343.6</v>
      </c>
      <c r="Q1423" s="36">
        <v>344.05</v>
      </c>
      <c r="R1423" s="36">
        <v>344.24</v>
      </c>
      <c r="S1423" s="36">
        <v>345.29</v>
      </c>
      <c r="T1423" s="36">
        <v>345.63</v>
      </c>
      <c r="U1423" s="36">
        <v>346.37</v>
      </c>
      <c r="V1423" s="36">
        <v>356.41</v>
      </c>
      <c r="W1423" s="36">
        <v>364.14</v>
      </c>
      <c r="X1423" s="36">
        <v>373.57</v>
      </c>
      <c r="Y1423" s="36">
        <v>400.38</v>
      </c>
    </row>
    <row r="1424" spans="1:25" ht="51.75" thickBot="1" x14ac:dyDescent="0.25">
      <c r="A1424" s="111" t="s">
        <v>70</v>
      </c>
      <c r="B1424" s="168">
        <v>440.13651264999999</v>
      </c>
      <c r="C1424" s="168">
        <v>464.86488272999998</v>
      </c>
      <c r="D1424" s="168">
        <v>468.40559016999998</v>
      </c>
      <c r="E1424" s="168">
        <v>484.86434921</v>
      </c>
      <c r="F1424" s="168">
        <v>489.03766524000002</v>
      </c>
      <c r="G1424" s="168">
        <v>484.06264879999998</v>
      </c>
      <c r="H1424" s="168">
        <v>448.89980594999997</v>
      </c>
      <c r="I1424" s="168">
        <v>404.15857507999999</v>
      </c>
      <c r="J1424" s="168">
        <v>365.43046672000003</v>
      </c>
      <c r="K1424" s="168">
        <v>347.55428583000003</v>
      </c>
      <c r="L1424" s="168">
        <v>345.38975248999998</v>
      </c>
      <c r="M1424" s="168">
        <v>345.29554242</v>
      </c>
      <c r="N1424" s="168">
        <v>345.5495785</v>
      </c>
      <c r="O1424" s="168">
        <v>345.70497089000003</v>
      </c>
      <c r="P1424" s="168">
        <v>343.59997376000001</v>
      </c>
      <c r="Q1424" s="168">
        <v>344.04738617999999</v>
      </c>
      <c r="R1424" s="168">
        <v>344.23933625000001</v>
      </c>
      <c r="S1424" s="168">
        <v>345.28923671000001</v>
      </c>
      <c r="T1424" s="168">
        <v>345.63018613999998</v>
      </c>
      <c r="U1424" s="168">
        <v>346.36559954000001</v>
      </c>
      <c r="V1424" s="168">
        <v>356.41024587999999</v>
      </c>
      <c r="W1424" s="168">
        <v>364.13572921000002</v>
      </c>
      <c r="X1424" s="168">
        <v>373.56788719000002</v>
      </c>
      <c r="Y1424" s="168">
        <v>400.38295047000003</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433.5</v>
      </c>
      <c r="C1426" s="36">
        <v>456.49</v>
      </c>
      <c r="D1426" s="36">
        <v>473.92</v>
      </c>
      <c r="E1426" s="36">
        <v>480.07</v>
      </c>
      <c r="F1426" s="36">
        <v>484.13</v>
      </c>
      <c r="G1426" s="36">
        <v>482.03</v>
      </c>
      <c r="H1426" s="36">
        <v>448.79</v>
      </c>
      <c r="I1426" s="36">
        <v>403.96</v>
      </c>
      <c r="J1426" s="36">
        <v>368.73</v>
      </c>
      <c r="K1426" s="36">
        <v>346.88</v>
      </c>
      <c r="L1426" s="36">
        <v>345.31</v>
      </c>
      <c r="M1426" s="36">
        <v>345.81</v>
      </c>
      <c r="N1426" s="36">
        <v>344.58</v>
      </c>
      <c r="O1426" s="36">
        <v>344.31</v>
      </c>
      <c r="P1426" s="36">
        <v>343.02</v>
      </c>
      <c r="Q1426" s="36">
        <v>342.16</v>
      </c>
      <c r="R1426" s="36">
        <v>342.65</v>
      </c>
      <c r="S1426" s="36">
        <v>342.09</v>
      </c>
      <c r="T1426" s="36">
        <v>341.85</v>
      </c>
      <c r="U1426" s="36">
        <v>343.98</v>
      </c>
      <c r="V1426" s="36">
        <v>350.05</v>
      </c>
      <c r="W1426" s="36">
        <v>360.94</v>
      </c>
      <c r="X1426" s="36">
        <v>369.8</v>
      </c>
      <c r="Y1426" s="36">
        <v>391.68</v>
      </c>
    </row>
    <row r="1427" spans="1:25" ht="51.75" thickBot="1" x14ac:dyDescent="0.25">
      <c r="A1427" s="111" t="s">
        <v>70</v>
      </c>
      <c r="B1427" s="168">
        <v>433.49711683999999</v>
      </c>
      <c r="C1427" s="168">
        <v>456.49329868000001</v>
      </c>
      <c r="D1427" s="168">
        <v>473.91992486999999</v>
      </c>
      <c r="E1427" s="168">
        <v>480.06661656</v>
      </c>
      <c r="F1427" s="168">
        <v>484.13120436000003</v>
      </c>
      <c r="G1427" s="168">
        <v>482.03443618</v>
      </c>
      <c r="H1427" s="168">
        <v>448.78937214000001</v>
      </c>
      <c r="I1427" s="168">
        <v>403.96180156000003</v>
      </c>
      <c r="J1427" s="168">
        <v>368.72860206000001</v>
      </c>
      <c r="K1427" s="168">
        <v>346.87941377999999</v>
      </c>
      <c r="L1427" s="168">
        <v>345.31249930000001</v>
      </c>
      <c r="M1427" s="168">
        <v>345.80827151</v>
      </c>
      <c r="N1427" s="168">
        <v>344.57988904000001</v>
      </c>
      <c r="O1427" s="168">
        <v>344.30775560000001</v>
      </c>
      <c r="P1427" s="168">
        <v>343.01662114999999</v>
      </c>
      <c r="Q1427" s="168">
        <v>342.15571595</v>
      </c>
      <c r="R1427" s="168">
        <v>342.64674864</v>
      </c>
      <c r="S1427" s="168">
        <v>342.09019788000001</v>
      </c>
      <c r="T1427" s="168">
        <v>341.85305161000002</v>
      </c>
      <c r="U1427" s="168">
        <v>343.97843408</v>
      </c>
      <c r="V1427" s="168">
        <v>350.05130731999998</v>
      </c>
      <c r="W1427" s="168">
        <v>360.94387337000001</v>
      </c>
      <c r="X1427" s="168">
        <v>369.80396572000001</v>
      </c>
      <c r="Y1427" s="168">
        <v>391.68398029000002</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418.68</v>
      </c>
      <c r="C1429" s="36">
        <v>434.42</v>
      </c>
      <c r="D1429" s="36">
        <v>446.84</v>
      </c>
      <c r="E1429" s="36">
        <v>452.61</v>
      </c>
      <c r="F1429" s="36">
        <v>452.43</v>
      </c>
      <c r="G1429" s="36">
        <v>436.31</v>
      </c>
      <c r="H1429" s="36">
        <v>404.23</v>
      </c>
      <c r="I1429" s="36">
        <v>378.24</v>
      </c>
      <c r="J1429" s="36">
        <v>354.65</v>
      </c>
      <c r="K1429" s="36">
        <v>341.57</v>
      </c>
      <c r="L1429" s="36">
        <v>345.61</v>
      </c>
      <c r="M1429" s="36">
        <v>346.02</v>
      </c>
      <c r="N1429" s="36">
        <v>344.23</v>
      </c>
      <c r="O1429" s="36">
        <v>347.35</v>
      </c>
      <c r="P1429" s="36">
        <v>344.49</v>
      </c>
      <c r="Q1429" s="36">
        <v>344.44</v>
      </c>
      <c r="R1429" s="36">
        <v>343.01</v>
      </c>
      <c r="S1429" s="36">
        <v>341.74</v>
      </c>
      <c r="T1429" s="36">
        <v>342.6</v>
      </c>
      <c r="U1429" s="36">
        <v>342.46</v>
      </c>
      <c r="V1429" s="36">
        <v>334.87</v>
      </c>
      <c r="W1429" s="36">
        <v>333.31</v>
      </c>
      <c r="X1429" s="36">
        <v>351.64</v>
      </c>
      <c r="Y1429" s="36">
        <v>376.25</v>
      </c>
    </row>
    <row r="1430" spans="1:25" ht="51.75" thickBot="1" x14ac:dyDescent="0.25">
      <c r="A1430" s="111" t="s">
        <v>70</v>
      </c>
      <c r="B1430" s="168">
        <v>418.68267488999999</v>
      </c>
      <c r="C1430" s="168">
        <v>434.42182335000001</v>
      </c>
      <c r="D1430" s="168">
        <v>446.84224506999999</v>
      </c>
      <c r="E1430" s="168">
        <v>452.60501427000003</v>
      </c>
      <c r="F1430" s="168">
        <v>452.43290802000001</v>
      </c>
      <c r="G1430" s="168">
        <v>436.30582085999998</v>
      </c>
      <c r="H1430" s="168">
        <v>404.22983850000003</v>
      </c>
      <c r="I1430" s="168">
        <v>378.24122223000001</v>
      </c>
      <c r="J1430" s="168">
        <v>354.64600566000001</v>
      </c>
      <c r="K1430" s="168">
        <v>341.57254727999998</v>
      </c>
      <c r="L1430" s="168">
        <v>345.60508355000002</v>
      </c>
      <c r="M1430" s="168">
        <v>346.01582633999999</v>
      </c>
      <c r="N1430" s="168">
        <v>344.23417505999998</v>
      </c>
      <c r="O1430" s="168">
        <v>347.34645826000002</v>
      </c>
      <c r="P1430" s="168">
        <v>344.48860465000001</v>
      </c>
      <c r="Q1430" s="168">
        <v>344.44028717999998</v>
      </c>
      <c r="R1430" s="168">
        <v>343.01031855000002</v>
      </c>
      <c r="S1430" s="168">
        <v>341.74179495999999</v>
      </c>
      <c r="T1430" s="168">
        <v>342.59843506999999</v>
      </c>
      <c r="U1430" s="168">
        <v>342.45955901000002</v>
      </c>
      <c r="V1430" s="168">
        <v>334.86894835999999</v>
      </c>
      <c r="W1430" s="168">
        <v>333.30816397000001</v>
      </c>
      <c r="X1430" s="168">
        <v>351.63817613999998</v>
      </c>
      <c r="Y1430" s="168">
        <v>376.24818199999999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408.31</v>
      </c>
      <c r="C1432" s="36">
        <v>431.44</v>
      </c>
      <c r="D1432" s="36">
        <v>444.73</v>
      </c>
      <c r="E1432" s="36">
        <v>448.91</v>
      </c>
      <c r="F1432" s="36">
        <v>452.9</v>
      </c>
      <c r="G1432" s="36">
        <v>452.12</v>
      </c>
      <c r="H1432" s="36">
        <v>416.65</v>
      </c>
      <c r="I1432" s="36">
        <v>389.39</v>
      </c>
      <c r="J1432" s="36">
        <v>358.98</v>
      </c>
      <c r="K1432" s="36">
        <v>339.51</v>
      </c>
      <c r="L1432" s="36">
        <v>337.3</v>
      </c>
      <c r="M1432" s="36">
        <v>335.98</v>
      </c>
      <c r="N1432" s="36">
        <v>332.4</v>
      </c>
      <c r="O1432" s="36">
        <v>331.09</v>
      </c>
      <c r="P1432" s="36">
        <v>329.8</v>
      </c>
      <c r="Q1432" s="36">
        <v>330.32</v>
      </c>
      <c r="R1432" s="36">
        <v>331.18</v>
      </c>
      <c r="S1432" s="36">
        <v>332.64</v>
      </c>
      <c r="T1432" s="36">
        <v>333.35</v>
      </c>
      <c r="U1432" s="36">
        <v>331.18</v>
      </c>
      <c r="V1432" s="36">
        <v>331.34</v>
      </c>
      <c r="W1432" s="36">
        <v>333.59</v>
      </c>
      <c r="X1432" s="36">
        <v>347.42</v>
      </c>
      <c r="Y1432" s="36">
        <v>372.63</v>
      </c>
    </row>
    <row r="1433" spans="1:25" ht="51.75" thickBot="1" x14ac:dyDescent="0.25">
      <c r="A1433" s="111" t="s">
        <v>70</v>
      </c>
      <c r="B1433" s="168">
        <v>408.30858856999998</v>
      </c>
      <c r="C1433" s="168">
        <v>431.44154157999998</v>
      </c>
      <c r="D1433" s="168">
        <v>444.72989440999999</v>
      </c>
      <c r="E1433" s="168">
        <v>448.90781196</v>
      </c>
      <c r="F1433" s="168">
        <v>452.89972158</v>
      </c>
      <c r="G1433" s="168">
        <v>452.11966195000002</v>
      </c>
      <c r="H1433" s="168">
        <v>416.64970015</v>
      </c>
      <c r="I1433" s="168">
        <v>389.38824367000001</v>
      </c>
      <c r="J1433" s="168">
        <v>358.97898866999998</v>
      </c>
      <c r="K1433" s="168">
        <v>339.50609508999997</v>
      </c>
      <c r="L1433" s="168">
        <v>337.29889150999998</v>
      </c>
      <c r="M1433" s="168">
        <v>335.97962712999998</v>
      </c>
      <c r="N1433" s="168">
        <v>332.40442007000001</v>
      </c>
      <c r="O1433" s="168">
        <v>331.08626606000001</v>
      </c>
      <c r="P1433" s="168">
        <v>329.80498337</v>
      </c>
      <c r="Q1433" s="168">
        <v>330.31963207000001</v>
      </c>
      <c r="R1433" s="168">
        <v>331.18065932000002</v>
      </c>
      <c r="S1433" s="168">
        <v>332.64273259999999</v>
      </c>
      <c r="T1433" s="168">
        <v>333.35407149999998</v>
      </c>
      <c r="U1433" s="168">
        <v>331.18095711000001</v>
      </c>
      <c r="V1433" s="168">
        <v>331.34321754000001</v>
      </c>
      <c r="W1433" s="168">
        <v>333.59004217</v>
      </c>
      <c r="X1433" s="168">
        <v>347.41713607000003</v>
      </c>
      <c r="Y1433" s="168">
        <v>372.63247024999998</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397.65</v>
      </c>
      <c r="C1435" s="36">
        <v>420.08</v>
      </c>
      <c r="D1435" s="36">
        <v>433.66</v>
      </c>
      <c r="E1435" s="36">
        <v>438.51</v>
      </c>
      <c r="F1435" s="36">
        <v>442.41</v>
      </c>
      <c r="G1435" s="36">
        <v>443.79</v>
      </c>
      <c r="H1435" s="36">
        <v>425.81</v>
      </c>
      <c r="I1435" s="36">
        <v>403.61</v>
      </c>
      <c r="J1435" s="36">
        <v>367.74</v>
      </c>
      <c r="K1435" s="36">
        <v>341.83</v>
      </c>
      <c r="L1435" s="36">
        <v>332.87</v>
      </c>
      <c r="M1435" s="36">
        <v>332.05</v>
      </c>
      <c r="N1435" s="36">
        <v>334.17</v>
      </c>
      <c r="O1435" s="36">
        <v>335.88</v>
      </c>
      <c r="P1435" s="36">
        <v>337.52</v>
      </c>
      <c r="Q1435" s="36">
        <v>337.87</v>
      </c>
      <c r="R1435" s="36">
        <v>338.73</v>
      </c>
      <c r="S1435" s="36">
        <v>336.67</v>
      </c>
      <c r="T1435" s="36">
        <v>333.98</v>
      </c>
      <c r="U1435" s="36">
        <v>332.87</v>
      </c>
      <c r="V1435" s="36">
        <v>337.11</v>
      </c>
      <c r="W1435" s="36">
        <v>340.78</v>
      </c>
      <c r="X1435" s="36">
        <v>341.51</v>
      </c>
      <c r="Y1435" s="36">
        <v>361.46</v>
      </c>
    </row>
    <row r="1436" spans="1:25" ht="51.75" thickBot="1" x14ac:dyDescent="0.25">
      <c r="A1436" s="111" t="s">
        <v>70</v>
      </c>
      <c r="B1436" s="168">
        <v>397.65063603999999</v>
      </c>
      <c r="C1436" s="168">
        <v>420.08173399999998</v>
      </c>
      <c r="D1436" s="168">
        <v>433.65935137999998</v>
      </c>
      <c r="E1436" s="168">
        <v>438.50851900999999</v>
      </c>
      <c r="F1436" s="168">
        <v>442.40976885999999</v>
      </c>
      <c r="G1436" s="168">
        <v>443.79393026999998</v>
      </c>
      <c r="H1436" s="168">
        <v>425.80741409000001</v>
      </c>
      <c r="I1436" s="168">
        <v>403.60581128000001</v>
      </c>
      <c r="J1436" s="168">
        <v>367.74102911</v>
      </c>
      <c r="K1436" s="168">
        <v>341.83494926999998</v>
      </c>
      <c r="L1436" s="168">
        <v>332.87434452999997</v>
      </c>
      <c r="M1436" s="168">
        <v>332.05077276999998</v>
      </c>
      <c r="N1436" s="168">
        <v>334.16765609999999</v>
      </c>
      <c r="O1436" s="168">
        <v>335.88384310999999</v>
      </c>
      <c r="P1436" s="168">
        <v>337.52018684000001</v>
      </c>
      <c r="Q1436" s="168">
        <v>337.87235704</v>
      </c>
      <c r="R1436" s="168">
        <v>338.72574129999998</v>
      </c>
      <c r="S1436" s="168">
        <v>336.67479810999998</v>
      </c>
      <c r="T1436" s="168">
        <v>333.98151428</v>
      </c>
      <c r="U1436" s="168">
        <v>332.86565804000003</v>
      </c>
      <c r="V1436" s="168">
        <v>337.10610788999998</v>
      </c>
      <c r="W1436" s="168">
        <v>340.77502727000001</v>
      </c>
      <c r="X1436" s="168">
        <v>341.50615627000002</v>
      </c>
      <c r="Y1436" s="168">
        <v>361.45529445</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391.72</v>
      </c>
      <c r="C1438" s="36">
        <v>413.21</v>
      </c>
      <c r="D1438" s="36">
        <v>429.03</v>
      </c>
      <c r="E1438" s="36">
        <v>432.84</v>
      </c>
      <c r="F1438" s="36">
        <v>436.11</v>
      </c>
      <c r="G1438" s="36">
        <v>434.65</v>
      </c>
      <c r="H1438" s="36">
        <v>408.54</v>
      </c>
      <c r="I1438" s="36">
        <v>382.73</v>
      </c>
      <c r="J1438" s="36">
        <v>356.97</v>
      </c>
      <c r="K1438" s="36">
        <v>338.24</v>
      </c>
      <c r="L1438" s="36">
        <v>331.47</v>
      </c>
      <c r="M1438" s="36">
        <v>332.58</v>
      </c>
      <c r="N1438" s="36">
        <v>335.71</v>
      </c>
      <c r="O1438" s="36">
        <v>332.25</v>
      </c>
      <c r="P1438" s="36">
        <v>334.05</v>
      </c>
      <c r="Q1438" s="36">
        <v>334.32</v>
      </c>
      <c r="R1438" s="36">
        <v>335.6</v>
      </c>
      <c r="S1438" s="36">
        <v>335.96</v>
      </c>
      <c r="T1438" s="36">
        <v>337.33</v>
      </c>
      <c r="U1438" s="36">
        <v>338.48</v>
      </c>
      <c r="V1438" s="36">
        <v>339.16</v>
      </c>
      <c r="W1438" s="36">
        <v>345.07</v>
      </c>
      <c r="X1438" s="36">
        <v>357.49</v>
      </c>
      <c r="Y1438" s="36">
        <v>384.52</v>
      </c>
    </row>
    <row r="1439" spans="1:25" ht="51.75" thickBot="1" x14ac:dyDescent="0.25">
      <c r="A1439" s="111" t="s">
        <v>70</v>
      </c>
      <c r="B1439" s="168">
        <v>391.72410416999998</v>
      </c>
      <c r="C1439" s="168">
        <v>413.21371192999999</v>
      </c>
      <c r="D1439" s="168">
        <v>429.02543949</v>
      </c>
      <c r="E1439" s="168">
        <v>432.83957047000001</v>
      </c>
      <c r="F1439" s="168">
        <v>436.11283695999998</v>
      </c>
      <c r="G1439" s="168">
        <v>434.64541071000002</v>
      </c>
      <c r="H1439" s="168">
        <v>408.53591633000002</v>
      </c>
      <c r="I1439" s="168">
        <v>382.73479845000003</v>
      </c>
      <c r="J1439" s="168">
        <v>356.97193062000002</v>
      </c>
      <c r="K1439" s="168">
        <v>338.23705587000001</v>
      </c>
      <c r="L1439" s="168">
        <v>331.47482330000003</v>
      </c>
      <c r="M1439" s="168">
        <v>332.57530781999998</v>
      </c>
      <c r="N1439" s="168">
        <v>335.70763905000001</v>
      </c>
      <c r="O1439" s="168">
        <v>332.25021888999999</v>
      </c>
      <c r="P1439" s="168">
        <v>334.05100326000002</v>
      </c>
      <c r="Q1439" s="168">
        <v>334.315651</v>
      </c>
      <c r="R1439" s="168">
        <v>335.60234251999998</v>
      </c>
      <c r="S1439" s="168">
        <v>335.96171177000002</v>
      </c>
      <c r="T1439" s="168">
        <v>337.32976544000002</v>
      </c>
      <c r="U1439" s="168">
        <v>338.48123593999998</v>
      </c>
      <c r="V1439" s="168">
        <v>339.15858159999999</v>
      </c>
      <c r="W1439" s="168">
        <v>345.07134621</v>
      </c>
      <c r="X1439" s="168">
        <v>357.48928713999999</v>
      </c>
      <c r="Y1439" s="168">
        <v>384.52221050999998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396.44</v>
      </c>
      <c r="C1441" s="36">
        <v>416.56</v>
      </c>
      <c r="D1441" s="36">
        <v>427.29</v>
      </c>
      <c r="E1441" s="36">
        <v>434.56</v>
      </c>
      <c r="F1441" s="36">
        <v>437.04</v>
      </c>
      <c r="G1441" s="36">
        <v>434.75</v>
      </c>
      <c r="H1441" s="36">
        <v>406.78</v>
      </c>
      <c r="I1441" s="36">
        <v>380.06</v>
      </c>
      <c r="J1441" s="36">
        <v>346.6</v>
      </c>
      <c r="K1441" s="36">
        <v>333.68</v>
      </c>
      <c r="L1441" s="36">
        <v>341.46</v>
      </c>
      <c r="M1441" s="36">
        <v>341.84</v>
      </c>
      <c r="N1441" s="36">
        <v>339.22</v>
      </c>
      <c r="O1441" s="36">
        <v>341.8</v>
      </c>
      <c r="P1441" s="36">
        <v>341.23</v>
      </c>
      <c r="Q1441" s="36">
        <v>341.34</v>
      </c>
      <c r="R1441" s="36">
        <v>339.51</v>
      </c>
      <c r="S1441" s="36">
        <v>339.57</v>
      </c>
      <c r="T1441" s="36">
        <v>338.59</v>
      </c>
      <c r="U1441" s="36">
        <v>337.22</v>
      </c>
      <c r="V1441" s="36">
        <v>330.57</v>
      </c>
      <c r="W1441" s="36">
        <v>334.7</v>
      </c>
      <c r="X1441" s="36">
        <v>344.38</v>
      </c>
      <c r="Y1441" s="36">
        <v>369.49</v>
      </c>
    </row>
    <row r="1442" spans="1:25" ht="51.75" thickBot="1" x14ac:dyDescent="0.25">
      <c r="A1442" s="111" t="s">
        <v>70</v>
      </c>
      <c r="B1442" s="168">
        <v>396.4361255</v>
      </c>
      <c r="C1442" s="168">
        <v>416.55601590999999</v>
      </c>
      <c r="D1442" s="168">
        <v>427.28586697999998</v>
      </c>
      <c r="E1442" s="168">
        <v>434.55791919000001</v>
      </c>
      <c r="F1442" s="168">
        <v>437.04270760000003</v>
      </c>
      <c r="G1442" s="168">
        <v>434.75185504000001</v>
      </c>
      <c r="H1442" s="168">
        <v>406.78116678999999</v>
      </c>
      <c r="I1442" s="168">
        <v>380.06402009999999</v>
      </c>
      <c r="J1442" s="168">
        <v>346.60349033</v>
      </c>
      <c r="K1442" s="168">
        <v>333.68329531000001</v>
      </c>
      <c r="L1442" s="168">
        <v>341.46055532999998</v>
      </c>
      <c r="M1442" s="168">
        <v>341.84273538000002</v>
      </c>
      <c r="N1442" s="168">
        <v>339.22223487999997</v>
      </c>
      <c r="O1442" s="168">
        <v>341.80467693000003</v>
      </c>
      <c r="P1442" s="168">
        <v>341.23325267000001</v>
      </c>
      <c r="Q1442" s="168">
        <v>341.33796036000001</v>
      </c>
      <c r="R1442" s="168">
        <v>339.50728019000002</v>
      </c>
      <c r="S1442" s="168">
        <v>339.57209392999999</v>
      </c>
      <c r="T1442" s="168">
        <v>338.59015926000001</v>
      </c>
      <c r="U1442" s="168">
        <v>337.22153219</v>
      </c>
      <c r="V1442" s="168">
        <v>330.56992409999998</v>
      </c>
      <c r="W1442" s="168">
        <v>334.69931908000001</v>
      </c>
      <c r="X1442" s="168">
        <v>344.37671656999999</v>
      </c>
      <c r="Y1442" s="168">
        <v>369.49373050000003</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377.99</v>
      </c>
      <c r="C1444" s="36">
        <v>396.69</v>
      </c>
      <c r="D1444" s="36">
        <v>407.88</v>
      </c>
      <c r="E1444" s="36">
        <v>411.7</v>
      </c>
      <c r="F1444" s="36">
        <v>413.62</v>
      </c>
      <c r="G1444" s="36">
        <v>412.59</v>
      </c>
      <c r="H1444" s="36">
        <v>384.01</v>
      </c>
      <c r="I1444" s="36">
        <v>352.44</v>
      </c>
      <c r="J1444" s="36">
        <v>338.36</v>
      </c>
      <c r="K1444" s="36">
        <v>327</v>
      </c>
      <c r="L1444" s="36">
        <v>338.36</v>
      </c>
      <c r="M1444" s="36">
        <v>339.02</v>
      </c>
      <c r="N1444" s="36">
        <v>337.33</v>
      </c>
      <c r="O1444" s="36">
        <v>341.93</v>
      </c>
      <c r="P1444" s="36">
        <v>340.8</v>
      </c>
      <c r="Q1444" s="36">
        <v>338.69</v>
      </c>
      <c r="R1444" s="36">
        <v>337.25</v>
      </c>
      <c r="S1444" s="36">
        <v>336.3</v>
      </c>
      <c r="T1444" s="36">
        <v>335.28</v>
      </c>
      <c r="U1444" s="36">
        <v>335.96</v>
      </c>
      <c r="V1444" s="36">
        <v>329.42</v>
      </c>
      <c r="W1444" s="36">
        <v>328.7</v>
      </c>
      <c r="X1444" s="36">
        <v>334.75</v>
      </c>
      <c r="Y1444" s="36">
        <v>351.97</v>
      </c>
    </row>
    <row r="1445" spans="1:25" ht="51.75" thickBot="1" x14ac:dyDescent="0.25">
      <c r="A1445" s="111" t="s">
        <v>70</v>
      </c>
      <c r="B1445" s="168">
        <v>377.98972051999999</v>
      </c>
      <c r="C1445" s="168">
        <v>396.68569589999998</v>
      </c>
      <c r="D1445" s="168">
        <v>407.87837986</v>
      </c>
      <c r="E1445" s="168">
        <v>411.69761292999999</v>
      </c>
      <c r="F1445" s="168">
        <v>413.61669706999999</v>
      </c>
      <c r="G1445" s="168">
        <v>412.58913918000002</v>
      </c>
      <c r="H1445" s="168">
        <v>384.01225309</v>
      </c>
      <c r="I1445" s="168">
        <v>352.43530622999998</v>
      </c>
      <c r="J1445" s="168">
        <v>338.35719992000003</v>
      </c>
      <c r="K1445" s="168">
        <v>326.99755661</v>
      </c>
      <c r="L1445" s="168">
        <v>338.36449827000001</v>
      </c>
      <c r="M1445" s="168">
        <v>339.02007757000001</v>
      </c>
      <c r="N1445" s="168">
        <v>337.32623425000003</v>
      </c>
      <c r="O1445" s="168">
        <v>341.93464243</v>
      </c>
      <c r="P1445" s="168">
        <v>340.79567094999999</v>
      </c>
      <c r="Q1445" s="168">
        <v>338.68938014000003</v>
      </c>
      <c r="R1445" s="168">
        <v>337.25015757</v>
      </c>
      <c r="S1445" s="168">
        <v>336.29795261999999</v>
      </c>
      <c r="T1445" s="168">
        <v>335.28155992000001</v>
      </c>
      <c r="U1445" s="168">
        <v>335.95739761999999</v>
      </c>
      <c r="V1445" s="168">
        <v>329.41826154</v>
      </c>
      <c r="W1445" s="168">
        <v>328.70018281</v>
      </c>
      <c r="X1445" s="168">
        <v>334.74917226999997</v>
      </c>
      <c r="Y1445" s="168">
        <v>351.97432801999997</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359.37</v>
      </c>
      <c r="C1447" s="36">
        <v>376.84</v>
      </c>
      <c r="D1447" s="36">
        <v>387.1</v>
      </c>
      <c r="E1447" s="36">
        <v>390.28</v>
      </c>
      <c r="F1447" s="36">
        <v>392.35</v>
      </c>
      <c r="G1447" s="36">
        <v>388.27</v>
      </c>
      <c r="H1447" s="36">
        <v>364.52</v>
      </c>
      <c r="I1447" s="36">
        <v>338.27</v>
      </c>
      <c r="J1447" s="36">
        <v>319.76</v>
      </c>
      <c r="K1447" s="36">
        <v>307.39</v>
      </c>
      <c r="L1447" s="36">
        <v>303.74</v>
      </c>
      <c r="M1447" s="36">
        <v>301.57</v>
      </c>
      <c r="N1447" s="36">
        <v>299.68</v>
      </c>
      <c r="O1447" s="36">
        <v>301.04000000000002</v>
      </c>
      <c r="P1447" s="36">
        <v>298.97000000000003</v>
      </c>
      <c r="Q1447" s="36">
        <v>299.33</v>
      </c>
      <c r="R1447" s="36">
        <v>298.81</v>
      </c>
      <c r="S1447" s="36">
        <v>298.63</v>
      </c>
      <c r="T1447" s="36">
        <v>299.47000000000003</v>
      </c>
      <c r="U1447" s="36">
        <v>303.5</v>
      </c>
      <c r="V1447" s="36">
        <v>321.05</v>
      </c>
      <c r="W1447" s="36">
        <v>336.54</v>
      </c>
      <c r="X1447" s="36">
        <v>340.48</v>
      </c>
      <c r="Y1447" s="36">
        <v>341.05</v>
      </c>
    </row>
    <row r="1448" spans="1:25" ht="51.75" thickBot="1" x14ac:dyDescent="0.25">
      <c r="A1448" s="111" t="s">
        <v>70</v>
      </c>
      <c r="B1448" s="168">
        <v>359.36794815000002</v>
      </c>
      <c r="C1448" s="168">
        <v>376.84072194999999</v>
      </c>
      <c r="D1448" s="168">
        <v>387.10140885999999</v>
      </c>
      <c r="E1448" s="168">
        <v>390.27643558</v>
      </c>
      <c r="F1448" s="168">
        <v>392.35264389999998</v>
      </c>
      <c r="G1448" s="168">
        <v>388.26510560000003</v>
      </c>
      <c r="H1448" s="168">
        <v>364.52136106</v>
      </c>
      <c r="I1448" s="168">
        <v>338.26744602999997</v>
      </c>
      <c r="J1448" s="168">
        <v>319.75895464000001</v>
      </c>
      <c r="K1448" s="168">
        <v>307.39318980000002</v>
      </c>
      <c r="L1448" s="168">
        <v>303.74317334</v>
      </c>
      <c r="M1448" s="168">
        <v>301.56935988999999</v>
      </c>
      <c r="N1448" s="168">
        <v>299.68135103999998</v>
      </c>
      <c r="O1448" s="168">
        <v>301.04026169000002</v>
      </c>
      <c r="P1448" s="168">
        <v>298.96936425000001</v>
      </c>
      <c r="Q1448" s="168">
        <v>299.32544813999999</v>
      </c>
      <c r="R1448" s="168">
        <v>298.80626925000001</v>
      </c>
      <c r="S1448" s="168">
        <v>298.63139103999998</v>
      </c>
      <c r="T1448" s="168">
        <v>299.47430828</v>
      </c>
      <c r="U1448" s="168">
        <v>303.50427180999998</v>
      </c>
      <c r="V1448" s="168">
        <v>321.04897339000001</v>
      </c>
      <c r="W1448" s="168">
        <v>336.53689435000001</v>
      </c>
      <c r="X1448" s="168">
        <v>340.48196199</v>
      </c>
      <c r="Y1448" s="168">
        <v>341.05385510999997</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357.94</v>
      </c>
      <c r="C1450" s="36">
        <v>370.66</v>
      </c>
      <c r="D1450" s="36">
        <v>374.1</v>
      </c>
      <c r="E1450" s="36">
        <v>378.43</v>
      </c>
      <c r="F1450" s="36">
        <v>380.92</v>
      </c>
      <c r="G1450" s="36">
        <v>376.35</v>
      </c>
      <c r="H1450" s="36">
        <v>380.62</v>
      </c>
      <c r="I1450" s="36">
        <v>374.25</v>
      </c>
      <c r="J1450" s="36">
        <v>355.92</v>
      </c>
      <c r="K1450" s="36">
        <v>336.7</v>
      </c>
      <c r="L1450" s="36">
        <v>301.52</v>
      </c>
      <c r="M1450" s="36">
        <v>299.12</v>
      </c>
      <c r="N1450" s="36">
        <v>297.95</v>
      </c>
      <c r="O1450" s="36">
        <v>300.77</v>
      </c>
      <c r="P1450" s="36">
        <v>299.62</v>
      </c>
      <c r="Q1450" s="36">
        <v>298.8</v>
      </c>
      <c r="R1450" s="36">
        <v>298.33</v>
      </c>
      <c r="S1450" s="36">
        <v>297.33999999999997</v>
      </c>
      <c r="T1450" s="36">
        <v>300.92</v>
      </c>
      <c r="U1450" s="36">
        <v>303.31</v>
      </c>
      <c r="V1450" s="36">
        <v>304.95999999999998</v>
      </c>
      <c r="W1450" s="36">
        <v>330.27</v>
      </c>
      <c r="X1450" s="36">
        <v>340.79</v>
      </c>
      <c r="Y1450" s="36">
        <v>345.2</v>
      </c>
    </row>
    <row r="1451" spans="1:25" ht="51.75" thickBot="1" x14ac:dyDescent="0.25">
      <c r="A1451" s="111" t="s">
        <v>70</v>
      </c>
      <c r="B1451" s="168">
        <v>357.94243631000001</v>
      </c>
      <c r="C1451" s="168">
        <v>370.65592226000001</v>
      </c>
      <c r="D1451" s="168">
        <v>374.10297222999998</v>
      </c>
      <c r="E1451" s="168">
        <v>378.42752297999999</v>
      </c>
      <c r="F1451" s="168">
        <v>380.91824765000001</v>
      </c>
      <c r="G1451" s="168">
        <v>376.34932629999997</v>
      </c>
      <c r="H1451" s="168">
        <v>380.62166038999999</v>
      </c>
      <c r="I1451" s="168">
        <v>374.24732088000002</v>
      </c>
      <c r="J1451" s="168">
        <v>355.91565702999998</v>
      </c>
      <c r="K1451" s="168">
        <v>336.69676206999998</v>
      </c>
      <c r="L1451" s="168">
        <v>301.51610213999999</v>
      </c>
      <c r="M1451" s="168">
        <v>299.12471183000002</v>
      </c>
      <c r="N1451" s="168">
        <v>297.94678748000001</v>
      </c>
      <c r="O1451" s="168">
        <v>300.77252586999998</v>
      </c>
      <c r="P1451" s="168">
        <v>299.62244977</v>
      </c>
      <c r="Q1451" s="168">
        <v>298.79677203</v>
      </c>
      <c r="R1451" s="168">
        <v>298.32572243999999</v>
      </c>
      <c r="S1451" s="168">
        <v>297.33520985000001</v>
      </c>
      <c r="T1451" s="168">
        <v>300.9180546</v>
      </c>
      <c r="U1451" s="168">
        <v>303.30602561000001</v>
      </c>
      <c r="V1451" s="168">
        <v>304.95769082999999</v>
      </c>
      <c r="W1451" s="168">
        <v>330.27021212</v>
      </c>
      <c r="X1451" s="168">
        <v>340.79252803999998</v>
      </c>
      <c r="Y1451" s="168">
        <v>345.19640448000001</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367.8</v>
      </c>
      <c r="C1453" s="36">
        <v>378.92</v>
      </c>
      <c r="D1453" s="36">
        <v>388.09</v>
      </c>
      <c r="E1453" s="36">
        <v>392.83</v>
      </c>
      <c r="F1453" s="36">
        <v>395.19</v>
      </c>
      <c r="G1453" s="36">
        <v>396.26</v>
      </c>
      <c r="H1453" s="36">
        <v>377.94</v>
      </c>
      <c r="I1453" s="36">
        <v>356.05</v>
      </c>
      <c r="J1453" s="36">
        <v>331.32</v>
      </c>
      <c r="K1453" s="36">
        <v>318.39</v>
      </c>
      <c r="L1453" s="36">
        <v>324.36</v>
      </c>
      <c r="M1453" s="36">
        <v>324.51</v>
      </c>
      <c r="N1453" s="36">
        <v>321.27</v>
      </c>
      <c r="O1453" s="36">
        <v>319.72000000000003</v>
      </c>
      <c r="P1453" s="36">
        <v>318.13</v>
      </c>
      <c r="Q1453" s="36">
        <v>315.7</v>
      </c>
      <c r="R1453" s="36">
        <v>313.58999999999997</v>
      </c>
      <c r="S1453" s="36">
        <v>316.16000000000003</v>
      </c>
      <c r="T1453" s="36">
        <v>316.8</v>
      </c>
      <c r="U1453" s="36">
        <v>315.26</v>
      </c>
      <c r="V1453" s="36">
        <v>319.62</v>
      </c>
      <c r="W1453" s="36">
        <v>334.81</v>
      </c>
      <c r="X1453" s="36">
        <v>336.84</v>
      </c>
      <c r="Y1453" s="36">
        <v>339.58</v>
      </c>
    </row>
    <row r="1454" spans="1:25" ht="51.75" thickBot="1" x14ac:dyDescent="0.25">
      <c r="A1454" s="111" t="s">
        <v>70</v>
      </c>
      <c r="B1454" s="168">
        <v>367.79582700999998</v>
      </c>
      <c r="C1454" s="168">
        <v>378.92158984999998</v>
      </c>
      <c r="D1454" s="168">
        <v>388.08858408999998</v>
      </c>
      <c r="E1454" s="168">
        <v>392.83271177</v>
      </c>
      <c r="F1454" s="168">
        <v>395.18949670000001</v>
      </c>
      <c r="G1454" s="168">
        <v>396.26292874000001</v>
      </c>
      <c r="H1454" s="168">
        <v>377.94173770999998</v>
      </c>
      <c r="I1454" s="168">
        <v>356.05207897999998</v>
      </c>
      <c r="J1454" s="168">
        <v>331.32493010000002</v>
      </c>
      <c r="K1454" s="168">
        <v>318.39159298999999</v>
      </c>
      <c r="L1454" s="168">
        <v>324.36190154000002</v>
      </c>
      <c r="M1454" s="168">
        <v>324.50506122000002</v>
      </c>
      <c r="N1454" s="168">
        <v>321.26717976999998</v>
      </c>
      <c r="O1454" s="168">
        <v>319.71616078</v>
      </c>
      <c r="P1454" s="168">
        <v>318.13293585999998</v>
      </c>
      <c r="Q1454" s="168">
        <v>315.70262845000002</v>
      </c>
      <c r="R1454" s="168">
        <v>313.59146757000002</v>
      </c>
      <c r="S1454" s="168">
        <v>316.16126810999998</v>
      </c>
      <c r="T1454" s="168">
        <v>316.80132479999997</v>
      </c>
      <c r="U1454" s="168">
        <v>315.25514048000002</v>
      </c>
      <c r="V1454" s="168">
        <v>319.62441894</v>
      </c>
      <c r="W1454" s="168">
        <v>334.81221197999997</v>
      </c>
      <c r="X1454" s="168">
        <v>336.83613288999999</v>
      </c>
      <c r="Y1454" s="168">
        <v>339.58255781000003</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372.31</v>
      </c>
      <c r="C1456" s="36">
        <v>391.75</v>
      </c>
      <c r="D1456" s="36">
        <v>402.7</v>
      </c>
      <c r="E1456" s="36">
        <v>405.05</v>
      </c>
      <c r="F1456" s="36">
        <v>405.82</v>
      </c>
      <c r="G1456" s="36">
        <v>405.18</v>
      </c>
      <c r="H1456" s="36">
        <v>393.01</v>
      </c>
      <c r="I1456" s="36">
        <v>369.74</v>
      </c>
      <c r="J1456" s="36">
        <v>339.97</v>
      </c>
      <c r="K1456" s="36">
        <v>320.3</v>
      </c>
      <c r="L1456" s="36">
        <v>317.23</v>
      </c>
      <c r="M1456" s="36">
        <v>315.87</v>
      </c>
      <c r="N1456" s="36">
        <v>314.33999999999997</v>
      </c>
      <c r="O1456" s="36">
        <v>312.64999999999998</v>
      </c>
      <c r="P1456" s="36">
        <v>311.8</v>
      </c>
      <c r="Q1456" s="36">
        <v>311.27</v>
      </c>
      <c r="R1456" s="36">
        <v>310.39999999999998</v>
      </c>
      <c r="S1456" s="36">
        <v>312.26</v>
      </c>
      <c r="T1456" s="36">
        <v>313.64999999999998</v>
      </c>
      <c r="U1456" s="36">
        <v>313.79000000000002</v>
      </c>
      <c r="V1456" s="36">
        <v>323.83</v>
      </c>
      <c r="W1456" s="36">
        <v>333.88</v>
      </c>
      <c r="X1456" s="36">
        <v>337.05</v>
      </c>
      <c r="Y1456" s="36">
        <v>347.13</v>
      </c>
    </row>
    <row r="1457" spans="1:25" ht="51.75" thickBot="1" x14ac:dyDescent="0.25">
      <c r="A1457" s="111" t="s">
        <v>70</v>
      </c>
      <c r="B1457" s="168">
        <v>372.30546141000002</v>
      </c>
      <c r="C1457" s="168">
        <v>391.75187653</v>
      </c>
      <c r="D1457" s="168">
        <v>402.69880648999998</v>
      </c>
      <c r="E1457" s="168">
        <v>405.05437748999998</v>
      </c>
      <c r="F1457" s="168">
        <v>405.81776852000002</v>
      </c>
      <c r="G1457" s="168">
        <v>405.17601983999998</v>
      </c>
      <c r="H1457" s="168">
        <v>393.01310414</v>
      </c>
      <c r="I1457" s="168">
        <v>369.73929857000002</v>
      </c>
      <c r="J1457" s="168">
        <v>339.96918291999998</v>
      </c>
      <c r="K1457" s="168">
        <v>320.30287301999999</v>
      </c>
      <c r="L1457" s="168">
        <v>317.23212117999998</v>
      </c>
      <c r="M1457" s="168">
        <v>315.87213949</v>
      </c>
      <c r="N1457" s="168">
        <v>314.33537718999997</v>
      </c>
      <c r="O1457" s="168">
        <v>312.64685040000001</v>
      </c>
      <c r="P1457" s="168">
        <v>311.79941276</v>
      </c>
      <c r="Q1457" s="168">
        <v>311.27253092000001</v>
      </c>
      <c r="R1457" s="168">
        <v>310.40435259999998</v>
      </c>
      <c r="S1457" s="168">
        <v>312.26177768999997</v>
      </c>
      <c r="T1457" s="168">
        <v>313.64613550000001</v>
      </c>
      <c r="U1457" s="168">
        <v>313.79141847</v>
      </c>
      <c r="V1457" s="168">
        <v>323.82929157000001</v>
      </c>
      <c r="W1457" s="168">
        <v>333.87945946000002</v>
      </c>
      <c r="X1457" s="168">
        <v>337.04875941</v>
      </c>
      <c r="Y1457" s="168">
        <v>347.13157364</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371.2</v>
      </c>
      <c r="C1459" s="36">
        <v>388.63</v>
      </c>
      <c r="D1459" s="36">
        <v>396.01</v>
      </c>
      <c r="E1459" s="36">
        <v>397.03</v>
      </c>
      <c r="F1459" s="36">
        <v>397.69</v>
      </c>
      <c r="G1459" s="36">
        <v>401.37</v>
      </c>
      <c r="H1459" s="36">
        <v>379.44</v>
      </c>
      <c r="I1459" s="36">
        <v>347.27</v>
      </c>
      <c r="J1459" s="36">
        <v>324.69</v>
      </c>
      <c r="K1459" s="36">
        <v>319.95</v>
      </c>
      <c r="L1459" s="36">
        <v>319.35000000000002</v>
      </c>
      <c r="M1459" s="36">
        <v>315.3</v>
      </c>
      <c r="N1459" s="36">
        <v>312.31</v>
      </c>
      <c r="O1459" s="36">
        <v>315.45</v>
      </c>
      <c r="P1459" s="36">
        <v>316.26</v>
      </c>
      <c r="Q1459" s="36">
        <v>315.02</v>
      </c>
      <c r="R1459" s="36">
        <v>315.57</v>
      </c>
      <c r="S1459" s="36">
        <v>315.35000000000002</v>
      </c>
      <c r="T1459" s="36">
        <v>314.61</v>
      </c>
      <c r="U1459" s="36">
        <v>314.95999999999998</v>
      </c>
      <c r="V1459" s="36">
        <v>320.17</v>
      </c>
      <c r="W1459" s="36">
        <v>335.65</v>
      </c>
      <c r="X1459" s="36">
        <v>341.4</v>
      </c>
      <c r="Y1459" s="36">
        <v>343.57</v>
      </c>
    </row>
    <row r="1460" spans="1:25" ht="51.75" thickBot="1" x14ac:dyDescent="0.25">
      <c r="A1460" s="111" t="s">
        <v>70</v>
      </c>
      <c r="B1460" s="168">
        <v>371.1998567</v>
      </c>
      <c r="C1460" s="168">
        <v>388.63249890999998</v>
      </c>
      <c r="D1460" s="168">
        <v>396.00635355999998</v>
      </c>
      <c r="E1460" s="168">
        <v>397.03046491999999</v>
      </c>
      <c r="F1460" s="168">
        <v>397.68785284000001</v>
      </c>
      <c r="G1460" s="168">
        <v>401.36803019000001</v>
      </c>
      <c r="H1460" s="168">
        <v>379.44361198000001</v>
      </c>
      <c r="I1460" s="168">
        <v>347.26958945000001</v>
      </c>
      <c r="J1460" s="168">
        <v>324.69065203999997</v>
      </c>
      <c r="K1460" s="168">
        <v>319.94506576999999</v>
      </c>
      <c r="L1460" s="168">
        <v>319.34817397</v>
      </c>
      <c r="M1460" s="168">
        <v>315.30009625000002</v>
      </c>
      <c r="N1460" s="168">
        <v>312.31367762000002</v>
      </c>
      <c r="O1460" s="168">
        <v>315.45152896000002</v>
      </c>
      <c r="P1460" s="168">
        <v>316.26112695</v>
      </c>
      <c r="Q1460" s="168">
        <v>315.01838773999998</v>
      </c>
      <c r="R1460" s="168">
        <v>315.56564071000003</v>
      </c>
      <c r="S1460" s="168">
        <v>315.3454188</v>
      </c>
      <c r="T1460" s="168">
        <v>314.61064648000001</v>
      </c>
      <c r="U1460" s="168">
        <v>314.95866238999997</v>
      </c>
      <c r="V1460" s="168">
        <v>320.17456843000002</v>
      </c>
      <c r="W1460" s="168">
        <v>335.64639950999998</v>
      </c>
      <c r="X1460" s="168">
        <v>341.39866848000003</v>
      </c>
      <c r="Y1460" s="168">
        <v>343.57350486000001</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366.37</v>
      </c>
      <c r="C1462" s="36">
        <v>383.39</v>
      </c>
      <c r="D1462" s="36">
        <v>396.89</v>
      </c>
      <c r="E1462" s="36">
        <v>403.82</v>
      </c>
      <c r="F1462" s="36">
        <v>405.76</v>
      </c>
      <c r="G1462" s="36">
        <v>415.68</v>
      </c>
      <c r="H1462" s="36">
        <v>400.69</v>
      </c>
      <c r="I1462" s="36">
        <v>367.52</v>
      </c>
      <c r="J1462" s="36">
        <v>338.76</v>
      </c>
      <c r="K1462" s="36">
        <v>320.56</v>
      </c>
      <c r="L1462" s="36">
        <v>318.70999999999998</v>
      </c>
      <c r="M1462" s="36">
        <v>315.64999999999998</v>
      </c>
      <c r="N1462" s="36">
        <v>314.36</v>
      </c>
      <c r="O1462" s="36">
        <v>317.52999999999997</v>
      </c>
      <c r="P1462" s="36">
        <v>315.3</v>
      </c>
      <c r="Q1462" s="36">
        <v>314.13</v>
      </c>
      <c r="R1462" s="36">
        <v>313.43</v>
      </c>
      <c r="S1462" s="36">
        <v>313.5</v>
      </c>
      <c r="T1462" s="36">
        <v>313.63</v>
      </c>
      <c r="U1462" s="36">
        <v>314.11</v>
      </c>
      <c r="V1462" s="36">
        <v>319.86</v>
      </c>
      <c r="W1462" s="36">
        <v>336.37</v>
      </c>
      <c r="X1462" s="36">
        <v>339.23</v>
      </c>
      <c r="Y1462" s="36">
        <v>339.14</v>
      </c>
    </row>
    <row r="1463" spans="1:25" ht="51.75" thickBot="1" x14ac:dyDescent="0.25">
      <c r="A1463" s="111" t="s">
        <v>70</v>
      </c>
      <c r="B1463" s="168">
        <v>366.36644957999999</v>
      </c>
      <c r="C1463" s="168">
        <v>383.39321575000002</v>
      </c>
      <c r="D1463" s="168">
        <v>396.89484957000002</v>
      </c>
      <c r="E1463" s="168">
        <v>403.81804593999999</v>
      </c>
      <c r="F1463" s="168">
        <v>405.76340531</v>
      </c>
      <c r="G1463" s="168">
        <v>415.68149826000001</v>
      </c>
      <c r="H1463" s="168">
        <v>400.69079914000002</v>
      </c>
      <c r="I1463" s="168">
        <v>367.52005274999999</v>
      </c>
      <c r="J1463" s="168">
        <v>338.75659428</v>
      </c>
      <c r="K1463" s="168">
        <v>320.56236161999999</v>
      </c>
      <c r="L1463" s="168">
        <v>318.70987854999998</v>
      </c>
      <c r="M1463" s="168">
        <v>315.64780619999999</v>
      </c>
      <c r="N1463" s="168">
        <v>314.35935516000001</v>
      </c>
      <c r="O1463" s="168">
        <v>317.52526031999997</v>
      </c>
      <c r="P1463" s="168">
        <v>315.30038353999998</v>
      </c>
      <c r="Q1463" s="168">
        <v>314.13396029</v>
      </c>
      <c r="R1463" s="168">
        <v>313.42872005999999</v>
      </c>
      <c r="S1463" s="168">
        <v>313.50283947999998</v>
      </c>
      <c r="T1463" s="168">
        <v>313.63414139999998</v>
      </c>
      <c r="U1463" s="168">
        <v>314.11480116000001</v>
      </c>
      <c r="V1463" s="168">
        <v>319.85560912</v>
      </c>
      <c r="W1463" s="168">
        <v>336.36871643000001</v>
      </c>
      <c r="X1463" s="168">
        <v>339.23487358</v>
      </c>
      <c r="Y1463" s="168">
        <v>339.13568629999997</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369.22</v>
      </c>
      <c r="C1465" s="36">
        <v>387.62</v>
      </c>
      <c r="D1465" s="36">
        <v>399.68</v>
      </c>
      <c r="E1465" s="36">
        <v>401.27</v>
      </c>
      <c r="F1465" s="36">
        <v>404.51</v>
      </c>
      <c r="G1465" s="36">
        <v>402.71</v>
      </c>
      <c r="H1465" s="36">
        <v>377.62</v>
      </c>
      <c r="I1465" s="36">
        <v>343.83</v>
      </c>
      <c r="J1465" s="36">
        <v>323.61</v>
      </c>
      <c r="K1465" s="36">
        <v>318.38</v>
      </c>
      <c r="L1465" s="36">
        <v>318.45999999999998</v>
      </c>
      <c r="M1465" s="36">
        <v>316.22000000000003</v>
      </c>
      <c r="N1465" s="36">
        <v>315.19</v>
      </c>
      <c r="O1465" s="36">
        <v>316.26</v>
      </c>
      <c r="P1465" s="36">
        <v>315.20999999999998</v>
      </c>
      <c r="Q1465" s="36">
        <v>314.33</v>
      </c>
      <c r="R1465" s="36">
        <v>313.11</v>
      </c>
      <c r="S1465" s="36">
        <v>313.69</v>
      </c>
      <c r="T1465" s="36">
        <v>313.36</v>
      </c>
      <c r="U1465" s="36">
        <v>313.32</v>
      </c>
      <c r="V1465" s="36">
        <v>319.72000000000003</v>
      </c>
      <c r="W1465" s="36">
        <v>336.54</v>
      </c>
      <c r="X1465" s="36">
        <v>337.34</v>
      </c>
      <c r="Y1465" s="36">
        <v>338.73</v>
      </c>
    </row>
    <row r="1466" spans="1:25" ht="51.75" thickBot="1" x14ac:dyDescent="0.25">
      <c r="A1466" s="111" t="s">
        <v>70</v>
      </c>
      <c r="B1466" s="168">
        <v>369.21839510000001</v>
      </c>
      <c r="C1466" s="168">
        <v>387.61576921</v>
      </c>
      <c r="D1466" s="168">
        <v>399.68422162000002</v>
      </c>
      <c r="E1466" s="168">
        <v>401.27172071000001</v>
      </c>
      <c r="F1466" s="168">
        <v>404.51058243</v>
      </c>
      <c r="G1466" s="168">
        <v>402.70572578999997</v>
      </c>
      <c r="H1466" s="168">
        <v>377.62251126000001</v>
      </c>
      <c r="I1466" s="168">
        <v>343.82537503999998</v>
      </c>
      <c r="J1466" s="168">
        <v>323.60847984999998</v>
      </c>
      <c r="K1466" s="168">
        <v>318.38257217</v>
      </c>
      <c r="L1466" s="168">
        <v>318.46184409</v>
      </c>
      <c r="M1466" s="168">
        <v>316.21600028</v>
      </c>
      <c r="N1466" s="168">
        <v>315.19373754999998</v>
      </c>
      <c r="O1466" s="168">
        <v>316.26114716000001</v>
      </c>
      <c r="P1466" s="168">
        <v>315.20722499999999</v>
      </c>
      <c r="Q1466" s="168">
        <v>314.33255580999997</v>
      </c>
      <c r="R1466" s="168">
        <v>313.11001109</v>
      </c>
      <c r="S1466" s="168">
        <v>313.68791214999999</v>
      </c>
      <c r="T1466" s="168">
        <v>313.35548598999998</v>
      </c>
      <c r="U1466" s="168">
        <v>313.32454096999999</v>
      </c>
      <c r="V1466" s="168">
        <v>319.72428414000001</v>
      </c>
      <c r="W1466" s="168">
        <v>336.53776132000002</v>
      </c>
      <c r="X1466" s="168">
        <v>337.34306987999997</v>
      </c>
      <c r="Y1466" s="168">
        <v>338.72813860000002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369.57</v>
      </c>
      <c r="C1468" s="36">
        <v>387.04</v>
      </c>
      <c r="D1468" s="36">
        <v>392.81</v>
      </c>
      <c r="E1468" s="36">
        <v>397.96</v>
      </c>
      <c r="F1468" s="36">
        <v>401.92</v>
      </c>
      <c r="G1468" s="36">
        <v>398.86</v>
      </c>
      <c r="H1468" s="36">
        <v>374.65</v>
      </c>
      <c r="I1468" s="36">
        <v>342.81</v>
      </c>
      <c r="J1468" s="36">
        <v>323.23</v>
      </c>
      <c r="K1468" s="36">
        <v>319.79000000000002</v>
      </c>
      <c r="L1468" s="36">
        <v>320.06</v>
      </c>
      <c r="M1468" s="36">
        <v>317.75</v>
      </c>
      <c r="N1468" s="36">
        <v>316.25</v>
      </c>
      <c r="O1468" s="36">
        <v>318.57</v>
      </c>
      <c r="P1468" s="36">
        <v>316.35000000000002</v>
      </c>
      <c r="Q1468" s="36">
        <v>317.61</v>
      </c>
      <c r="R1468" s="36">
        <v>316.14999999999998</v>
      </c>
      <c r="S1468" s="36">
        <v>315.76</v>
      </c>
      <c r="T1468" s="36">
        <v>313.70999999999998</v>
      </c>
      <c r="U1468" s="36">
        <v>309.17</v>
      </c>
      <c r="V1468" s="36">
        <v>312.31</v>
      </c>
      <c r="W1468" s="36">
        <v>328.87</v>
      </c>
      <c r="X1468" s="36">
        <v>329.03</v>
      </c>
      <c r="Y1468" s="36">
        <v>344.92</v>
      </c>
    </row>
    <row r="1469" spans="1:25" ht="51.75" thickBot="1" x14ac:dyDescent="0.25">
      <c r="A1469" s="111" t="s">
        <v>70</v>
      </c>
      <c r="B1469" s="168">
        <v>369.57099650999999</v>
      </c>
      <c r="C1469" s="168">
        <v>387.03912250000002</v>
      </c>
      <c r="D1469" s="168">
        <v>392.81017637000002</v>
      </c>
      <c r="E1469" s="168">
        <v>397.95742868999997</v>
      </c>
      <c r="F1469" s="168">
        <v>401.92049910999998</v>
      </c>
      <c r="G1469" s="168">
        <v>398.86339341000001</v>
      </c>
      <c r="H1469" s="168">
        <v>374.65182633000001</v>
      </c>
      <c r="I1469" s="168">
        <v>342.80752094000002</v>
      </c>
      <c r="J1469" s="168">
        <v>323.23145955000001</v>
      </c>
      <c r="K1469" s="168">
        <v>319.78521697000002</v>
      </c>
      <c r="L1469" s="168">
        <v>320.06280019000002</v>
      </c>
      <c r="M1469" s="168">
        <v>317.75471412000002</v>
      </c>
      <c r="N1469" s="168">
        <v>316.25380001000002</v>
      </c>
      <c r="O1469" s="168">
        <v>318.56971205999997</v>
      </c>
      <c r="P1469" s="168">
        <v>316.35482084</v>
      </c>
      <c r="Q1469" s="168">
        <v>317.60753424000001</v>
      </c>
      <c r="R1469" s="168">
        <v>316.14900161999998</v>
      </c>
      <c r="S1469" s="168">
        <v>315.76002153000002</v>
      </c>
      <c r="T1469" s="168">
        <v>313.70978504999999</v>
      </c>
      <c r="U1469" s="168">
        <v>309.17080583000001</v>
      </c>
      <c r="V1469" s="168">
        <v>312.30632329000002</v>
      </c>
      <c r="W1469" s="168">
        <v>328.86769815999997</v>
      </c>
      <c r="X1469" s="168">
        <v>329.03187642</v>
      </c>
      <c r="Y1469" s="168">
        <v>344.92165693999999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374.56</v>
      </c>
      <c r="C1471" s="36">
        <v>394.16</v>
      </c>
      <c r="D1471" s="36">
        <v>405.47</v>
      </c>
      <c r="E1471" s="36">
        <v>409.67</v>
      </c>
      <c r="F1471" s="36">
        <v>410.94</v>
      </c>
      <c r="G1471" s="36">
        <v>406.88</v>
      </c>
      <c r="H1471" s="36">
        <v>381.94</v>
      </c>
      <c r="I1471" s="36">
        <v>348.63</v>
      </c>
      <c r="J1471" s="36">
        <v>322.56</v>
      </c>
      <c r="K1471" s="36">
        <v>308.64</v>
      </c>
      <c r="L1471" s="36">
        <v>306.81</v>
      </c>
      <c r="M1471" s="36">
        <v>305.29000000000002</v>
      </c>
      <c r="N1471" s="36">
        <v>303.91000000000003</v>
      </c>
      <c r="O1471" s="36">
        <v>304.77</v>
      </c>
      <c r="P1471" s="36">
        <v>304.89999999999998</v>
      </c>
      <c r="Q1471" s="36">
        <v>304.68</v>
      </c>
      <c r="R1471" s="36">
        <v>306.93</v>
      </c>
      <c r="S1471" s="36">
        <v>305.08</v>
      </c>
      <c r="T1471" s="36">
        <v>301.66000000000003</v>
      </c>
      <c r="U1471" s="36">
        <v>301.95999999999998</v>
      </c>
      <c r="V1471" s="36">
        <v>311.5</v>
      </c>
      <c r="W1471" s="36">
        <v>333.12</v>
      </c>
      <c r="X1471" s="36">
        <v>328.95</v>
      </c>
      <c r="Y1471" s="36">
        <v>339.07</v>
      </c>
    </row>
    <row r="1472" spans="1:25" ht="51.75" thickBot="1" x14ac:dyDescent="0.25">
      <c r="A1472" s="111" t="s">
        <v>70</v>
      </c>
      <c r="B1472" s="168">
        <v>374.55589336999998</v>
      </c>
      <c r="C1472" s="168">
        <v>394.16209414000002</v>
      </c>
      <c r="D1472" s="168">
        <v>405.46994572</v>
      </c>
      <c r="E1472" s="168">
        <v>409.67406928999998</v>
      </c>
      <c r="F1472" s="168">
        <v>410.94241120999999</v>
      </c>
      <c r="G1472" s="168">
        <v>406.87503028999998</v>
      </c>
      <c r="H1472" s="168">
        <v>381.93711385</v>
      </c>
      <c r="I1472" s="168">
        <v>348.62537589999999</v>
      </c>
      <c r="J1472" s="168">
        <v>322.55529596000002</v>
      </c>
      <c r="K1472" s="168">
        <v>308.63990604000003</v>
      </c>
      <c r="L1472" s="168">
        <v>306.81121851</v>
      </c>
      <c r="M1472" s="168">
        <v>305.29148758000002</v>
      </c>
      <c r="N1472" s="168">
        <v>303.90644364000002</v>
      </c>
      <c r="O1472" s="168">
        <v>304.76610427000003</v>
      </c>
      <c r="P1472" s="168">
        <v>304.89866135</v>
      </c>
      <c r="Q1472" s="168">
        <v>304.67552760000001</v>
      </c>
      <c r="R1472" s="168">
        <v>306.93386820000001</v>
      </c>
      <c r="S1472" s="168">
        <v>305.08060869000002</v>
      </c>
      <c r="T1472" s="168">
        <v>301.66407973000003</v>
      </c>
      <c r="U1472" s="168">
        <v>301.96472753</v>
      </c>
      <c r="V1472" s="168">
        <v>311.50365964000002</v>
      </c>
      <c r="W1472" s="168">
        <v>333.12489943000003</v>
      </c>
      <c r="X1472" s="168">
        <v>328.94743906999997</v>
      </c>
      <c r="Y1472" s="168">
        <v>339.07097728999997</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363.02</v>
      </c>
      <c r="C1474" s="36">
        <v>381.61</v>
      </c>
      <c r="D1474" s="36">
        <v>391.36</v>
      </c>
      <c r="E1474" s="36">
        <v>397.61</v>
      </c>
      <c r="F1474" s="36">
        <v>399.18</v>
      </c>
      <c r="G1474" s="36">
        <v>398.92</v>
      </c>
      <c r="H1474" s="36">
        <v>378.96</v>
      </c>
      <c r="I1474" s="36">
        <v>354.52</v>
      </c>
      <c r="J1474" s="36">
        <v>322.79000000000002</v>
      </c>
      <c r="K1474" s="36">
        <v>301.48</v>
      </c>
      <c r="L1474" s="36">
        <v>298.16000000000003</v>
      </c>
      <c r="M1474" s="36">
        <v>294.81</v>
      </c>
      <c r="N1474" s="36">
        <v>294.18</v>
      </c>
      <c r="O1474" s="36">
        <v>294.02</v>
      </c>
      <c r="P1474" s="36">
        <v>294.8</v>
      </c>
      <c r="Q1474" s="36">
        <v>295.73</v>
      </c>
      <c r="R1474" s="36">
        <v>296.49</v>
      </c>
      <c r="S1474" s="36">
        <v>296.05</v>
      </c>
      <c r="T1474" s="36">
        <v>296.07</v>
      </c>
      <c r="U1474" s="36">
        <v>296.19</v>
      </c>
      <c r="V1474" s="36">
        <v>302.64</v>
      </c>
      <c r="W1474" s="36">
        <v>315.13</v>
      </c>
      <c r="X1474" s="36">
        <v>322.68</v>
      </c>
      <c r="Y1474" s="36">
        <v>345.29</v>
      </c>
    </row>
    <row r="1475" spans="1:25" ht="51.75" thickBot="1" x14ac:dyDescent="0.25">
      <c r="A1475" s="111" t="s">
        <v>70</v>
      </c>
      <c r="B1475" s="168">
        <v>363.01760933999998</v>
      </c>
      <c r="C1475" s="168">
        <v>381.60928306</v>
      </c>
      <c r="D1475" s="168">
        <v>391.36226506000003</v>
      </c>
      <c r="E1475" s="168">
        <v>397.61259218999999</v>
      </c>
      <c r="F1475" s="168">
        <v>399.17824858</v>
      </c>
      <c r="G1475" s="168">
        <v>398.92302625000002</v>
      </c>
      <c r="H1475" s="168">
        <v>378.95775658999997</v>
      </c>
      <c r="I1475" s="168">
        <v>354.51833031000001</v>
      </c>
      <c r="J1475" s="168">
        <v>322.79018711999998</v>
      </c>
      <c r="K1475" s="168">
        <v>301.48408576000003</v>
      </c>
      <c r="L1475" s="168">
        <v>298.15935671</v>
      </c>
      <c r="M1475" s="168">
        <v>294.81396387000001</v>
      </c>
      <c r="N1475" s="168">
        <v>294.17886664000002</v>
      </c>
      <c r="O1475" s="168">
        <v>294.01894596</v>
      </c>
      <c r="P1475" s="168">
        <v>294.79515300000003</v>
      </c>
      <c r="Q1475" s="168">
        <v>295.72757741999999</v>
      </c>
      <c r="R1475" s="168">
        <v>296.49485593000003</v>
      </c>
      <c r="S1475" s="168">
        <v>296.04548987999999</v>
      </c>
      <c r="T1475" s="168">
        <v>296.06558245999997</v>
      </c>
      <c r="U1475" s="168">
        <v>296.18882460999998</v>
      </c>
      <c r="V1475" s="168">
        <v>302.63513953</v>
      </c>
      <c r="W1475" s="168">
        <v>315.13440534</v>
      </c>
      <c r="X1475" s="168">
        <v>322.68116552999999</v>
      </c>
      <c r="Y1475" s="168">
        <v>345.2909434</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376.72</v>
      </c>
      <c r="C1477" s="36">
        <v>395.97</v>
      </c>
      <c r="D1477" s="36">
        <v>409.57</v>
      </c>
      <c r="E1477" s="36">
        <v>416.55</v>
      </c>
      <c r="F1477" s="36">
        <v>421.22</v>
      </c>
      <c r="G1477" s="36">
        <v>422.2</v>
      </c>
      <c r="H1477" s="36">
        <v>400.84</v>
      </c>
      <c r="I1477" s="36">
        <v>377.37</v>
      </c>
      <c r="J1477" s="36">
        <v>337.84</v>
      </c>
      <c r="K1477" s="36">
        <v>306.02999999999997</v>
      </c>
      <c r="L1477" s="36">
        <v>297.13</v>
      </c>
      <c r="M1477" s="36">
        <v>296.49</v>
      </c>
      <c r="N1477" s="36">
        <v>297.83</v>
      </c>
      <c r="O1477" s="36">
        <v>297.77</v>
      </c>
      <c r="P1477" s="36">
        <v>298.43</v>
      </c>
      <c r="Q1477" s="36">
        <v>298.89999999999998</v>
      </c>
      <c r="R1477" s="36">
        <v>299.68</v>
      </c>
      <c r="S1477" s="36">
        <v>302.04000000000002</v>
      </c>
      <c r="T1477" s="36">
        <v>302</v>
      </c>
      <c r="U1477" s="36">
        <v>308.82</v>
      </c>
      <c r="V1477" s="36">
        <v>311.89999999999998</v>
      </c>
      <c r="W1477" s="36">
        <v>323.93</v>
      </c>
      <c r="X1477" s="36">
        <v>333.77</v>
      </c>
      <c r="Y1477" s="36">
        <v>358.47</v>
      </c>
    </row>
    <row r="1478" spans="1:25" ht="51.75" thickBot="1" x14ac:dyDescent="0.25">
      <c r="A1478" s="111" t="s">
        <v>70</v>
      </c>
      <c r="B1478" s="168">
        <v>376.72456589000001</v>
      </c>
      <c r="C1478" s="168">
        <v>395.96502887999998</v>
      </c>
      <c r="D1478" s="168">
        <v>409.57082270000001</v>
      </c>
      <c r="E1478" s="168">
        <v>416.55496827000002</v>
      </c>
      <c r="F1478" s="168">
        <v>421.22253402000001</v>
      </c>
      <c r="G1478" s="168">
        <v>422.19507976</v>
      </c>
      <c r="H1478" s="168">
        <v>400.84429130000001</v>
      </c>
      <c r="I1478" s="168">
        <v>377.36555377000002</v>
      </c>
      <c r="J1478" s="168">
        <v>337.83534581999999</v>
      </c>
      <c r="K1478" s="168">
        <v>306.02568196999999</v>
      </c>
      <c r="L1478" s="168">
        <v>297.12570642999998</v>
      </c>
      <c r="M1478" s="168">
        <v>296.48560673999998</v>
      </c>
      <c r="N1478" s="168">
        <v>297.83000883</v>
      </c>
      <c r="O1478" s="168">
        <v>297.76564722000001</v>
      </c>
      <c r="P1478" s="168">
        <v>298.42734732000002</v>
      </c>
      <c r="Q1478" s="168">
        <v>298.90312445000001</v>
      </c>
      <c r="R1478" s="168">
        <v>299.68486831000001</v>
      </c>
      <c r="S1478" s="168">
        <v>302.04411066</v>
      </c>
      <c r="T1478" s="168">
        <v>302.00146301000001</v>
      </c>
      <c r="U1478" s="168">
        <v>308.82168638000002</v>
      </c>
      <c r="V1478" s="168">
        <v>311.90054047000001</v>
      </c>
      <c r="W1478" s="168">
        <v>323.92569114000003</v>
      </c>
      <c r="X1478" s="168">
        <v>333.77107002999998</v>
      </c>
      <c r="Y1478" s="168">
        <v>358.46913201000001</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358.19</v>
      </c>
      <c r="C1480" s="36">
        <v>376.5</v>
      </c>
      <c r="D1480" s="36">
        <v>383.43</v>
      </c>
      <c r="E1480" s="36">
        <v>383.26</v>
      </c>
      <c r="F1480" s="36">
        <v>385.61</v>
      </c>
      <c r="G1480" s="36">
        <v>384.03</v>
      </c>
      <c r="H1480" s="36">
        <v>367.85</v>
      </c>
      <c r="I1480" s="36">
        <v>334.71</v>
      </c>
      <c r="J1480" s="36">
        <v>303.64999999999998</v>
      </c>
      <c r="K1480" s="36">
        <v>293</v>
      </c>
      <c r="L1480" s="36">
        <v>307.06</v>
      </c>
      <c r="M1480" s="36">
        <v>307.91000000000003</v>
      </c>
      <c r="N1480" s="36">
        <v>304.26</v>
      </c>
      <c r="O1480" s="36">
        <v>307.27999999999997</v>
      </c>
      <c r="P1480" s="36">
        <v>306.64</v>
      </c>
      <c r="Q1480" s="36">
        <v>303.87</v>
      </c>
      <c r="R1480" s="36">
        <v>304.64999999999998</v>
      </c>
      <c r="S1480" s="36">
        <v>303.89999999999998</v>
      </c>
      <c r="T1480" s="36">
        <v>290.14999999999998</v>
      </c>
      <c r="U1480" s="36">
        <v>290.83999999999997</v>
      </c>
      <c r="V1480" s="36">
        <v>292.52999999999997</v>
      </c>
      <c r="W1480" s="36">
        <v>306.83</v>
      </c>
      <c r="X1480" s="36">
        <v>313.66000000000003</v>
      </c>
      <c r="Y1480" s="36">
        <v>326.85000000000002</v>
      </c>
    </row>
    <row r="1481" spans="1:25" ht="51.75" thickBot="1" x14ac:dyDescent="0.25">
      <c r="A1481" s="111" t="s">
        <v>70</v>
      </c>
      <c r="B1481" s="168">
        <v>358.19300620000001</v>
      </c>
      <c r="C1481" s="168">
        <v>376.50167594999999</v>
      </c>
      <c r="D1481" s="168">
        <v>383.43214927000002</v>
      </c>
      <c r="E1481" s="168">
        <v>383.25646538000001</v>
      </c>
      <c r="F1481" s="168">
        <v>385.60634500999998</v>
      </c>
      <c r="G1481" s="168">
        <v>384.02940820999999</v>
      </c>
      <c r="H1481" s="168">
        <v>367.85032002000003</v>
      </c>
      <c r="I1481" s="168">
        <v>334.70506427999999</v>
      </c>
      <c r="J1481" s="168">
        <v>303.64580294000001</v>
      </c>
      <c r="K1481" s="168">
        <v>292.99607921</v>
      </c>
      <c r="L1481" s="168">
        <v>307.06124500999999</v>
      </c>
      <c r="M1481" s="168">
        <v>307.90672634999999</v>
      </c>
      <c r="N1481" s="168">
        <v>304.25872780999998</v>
      </c>
      <c r="O1481" s="168">
        <v>307.27728637000001</v>
      </c>
      <c r="P1481" s="168">
        <v>306.63727029</v>
      </c>
      <c r="Q1481" s="168">
        <v>303.86888417</v>
      </c>
      <c r="R1481" s="168">
        <v>304.64892034000002</v>
      </c>
      <c r="S1481" s="168">
        <v>303.90064582999997</v>
      </c>
      <c r="T1481" s="168">
        <v>290.14664672999999</v>
      </c>
      <c r="U1481" s="168">
        <v>290.84105577999998</v>
      </c>
      <c r="V1481" s="168">
        <v>292.53433783999998</v>
      </c>
      <c r="W1481" s="168">
        <v>306.82987825999999</v>
      </c>
      <c r="X1481" s="168">
        <v>313.66272314000003</v>
      </c>
      <c r="Y1481" s="168">
        <v>326.84887397</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382.39</v>
      </c>
      <c r="C1483" s="36">
        <v>399.64</v>
      </c>
      <c r="D1483" s="36">
        <v>410.01</v>
      </c>
      <c r="E1483" s="36">
        <v>412.65</v>
      </c>
      <c r="F1483" s="36">
        <v>410.8</v>
      </c>
      <c r="G1483" s="36">
        <v>409.35</v>
      </c>
      <c r="H1483" s="36">
        <v>392.12</v>
      </c>
      <c r="I1483" s="36">
        <v>360.52</v>
      </c>
      <c r="J1483" s="36">
        <v>345.72</v>
      </c>
      <c r="K1483" s="36">
        <v>329.27</v>
      </c>
      <c r="L1483" s="36">
        <v>324.66000000000003</v>
      </c>
      <c r="M1483" s="36">
        <v>321.02999999999997</v>
      </c>
      <c r="N1483" s="36">
        <v>322.05</v>
      </c>
      <c r="O1483" s="36">
        <v>319.92</v>
      </c>
      <c r="P1483" s="36">
        <v>318.18</v>
      </c>
      <c r="Q1483" s="36">
        <v>319.02</v>
      </c>
      <c r="R1483" s="36">
        <v>319.26</v>
      </c>
      <c r="S1483" s="36">
        <v>323.33999999999997</v>
      </c>
      <c r="T1483" s="36">
        <v>329.69</v>
      </c>
      <c r="U1483" s="36">
        <v>334.97</v>
      </c>
      <c r="V1483" s="36">
        <v>355.99</v>
      </c>
      <c r="W1483" s="36">
        <v>371.62</v>
      </c>
      <c r="X1483" s="36">
        <v>376.86</v>
      </c>
      <c r="Y1483" s="36">
        <v>370.63</v>
      </c>
    </row>
    <row r="1484" spans="1:25" ht="51.75" thickBot="1" x14ac:dyDescent="0.25">
      <c r="A1484" s="111" t="s">
        <v>70</v>
      </c>
      <c r="B1484" s="168">
        <v>382.38877344999997</v>
      </c>
      <c r="C1484" s="168">
        <v>399.63696895999999</v>
      </c>
      <c r="D1484" s="168">
        <v>410.01414447000002</v>
      </c>
      <c r="E1484" s="168">
        <v>412.64767648999998</v>
      </c>
      <c r="F1484" s="168">
        <v>410.79761236000002</v>
      </c>
      <c r="G1484" s="168">
        <v>409.35181607999999</v>
      </c>
      <c r="H1484" s="168">
        <v>392.11580265999999</v>
      </c>
      <c r="I1484" s="168">
        <v>360.52470808999999</v>
      </c>
      <c r="J1484" s="168">
        <v>345.71961865999998</v>
      </c>
      <c r="K1484" s="168">
        <v>329.2674394</v>
      </c>
      <c r="L1484" s="168">
        <v>324.65905688999999</v>
      </c>
      <c r="M1484" s="168">
        <v>321.03492009000001</v>
      </c>
      <c r="N1484" s="168">
        <v>322.04726110000001</v>
      </c>
      <c r="O1484" s="168">
        <v>319.91593040999999</v>
      </c>
      <c r="P1484" s="168">
        <v>318.17560578000001</v>
      </c>
      <c r="Q1484" s="168">
        <v>319.02182614999998</v>
      </c>
      <c r="R1484" s="168">
        <v>319.26113327000002</v>
      </c>
      <c r="S1484" s="168">
        <v>323.33519331000002</v>
      </c>
      <c r="T1484" s="168">
        <v>329.68679949</v>
      </c>
      <c r="U1484" s="168">
        <v>334.97466505</v>
      </c>
      <c r="V1484" s="168">
        <v>355.98873104</v>
      </c>
      <c r="W1484" s="168">
        <v>371.62348780000002</v>
      </c>
      <c r="X1484" s="168">
        <v>376.85577266000001</v>
      </c>
      <c r="Y1484" s="168">
        <v>370.62942615999998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365.98</v>
      </c>
      <c r="C1486" s="36">
        <v>382.73</v>
      </c>
      <c r="D1486" s="36">
        <v>394.5</v>
      </c>
      <c r="E1486" s="36">
        <v>398.49</v>
      </c>
      <c r="F1486" s="36">
        <v>400.21</v>
      </c>
      <c r="G1486" s="36">
        <v>400.11</v>
      </c>
      <c r="H1486" s="36">
        <v>386.86</v>
      </c>
      <c r="I1486" s="36">
        <v>366.9</v>
      </c>
      <c r="J1486" s="36">
        <v>356.84</v>
      </c>
      <c r="K1486" s="36">
        <v>349.16</v>
      </c>
      <c r="L1486" s="36">
        <v>346.66</v>
      </c>
      <c r="M1486" s="36">
        <v>344.13</v>
      </c>
      <c r="N1486" s="36">
        <v>344.81</v>
      </c>
      <c r="O1486" s="36">
        <v>343.69</v>
      </c>
      <c r="P1486" s="36">
        <v>343.81</v>
      </c>
      <c r="Q1486" s="36">
        <v>341.91</v>
      </c>
      <c r="R1486" s="36">
        <v>340.26</v>
      </c>
      <c r="S1486" s="36">
        <v>341.93</v>
      </c>
      <c r="T1486" s="36">
        <v>342.94</v>
      </c>
      <c r="U1486" s="36">
        <v>344.25</v>
      </c>
      <c r="V1486" s="36">
        <v>348.28</v>
      </c>
      <c r="W1486" s="36">
        <v>358.28</v>
      </c>
      <c r="X1486" s="36">
        <v>365.45</v>
      </c>
      <c r="Y1486" s="36">
        <v>374.69</v>
      </c>
    </row>
    <row r="1487" spans="1:25" ht="51.75" thickBot="1" x14ac:dyDescent="0.25">
      <c r="A1487" s="111" t="s">
        <v>70</v>
      </c>
      <c r="B1487" s="168">
        <v>365.98262769000002</v>
      </c>
      <c r="C1487" s="168">
        <v>382.73191144999998</v>
      </c>
      <c r="D1487" s="168">
        <v>394.50081019999999</v>
      </c>
      <c r="E1487" s="168">
        <v>398.48593126999998</v>
      </c>
      <c r="F1487" s="168">
        <v>400.20676577</v>
      </c>
      <c r="G1487" s="168">
        <v>400.11431972000003</v>
      </c>
      <c r="H1487" s="168">
        <v>386.86052488000001</v>
      </c>
      <c r="I1487" s="168">
        <v>366.90332092</v>
      </c>
      <c r="J1487" s="168">
        <v>356.84065891</v>
      </c>
      <c r="K1487" s="168">
        <v>349.16256587999999</v>
      </c>
      <c r="L1487" s="168">
        <v>346.66074830999997</v>
      </c>
      <c r="M1487" s="168">
        <v>344.12518283999998</v>
      </c>
      <c r="N1487" s="168">
        <v>344.80690456000002</v>
      </c>
      <c r="O1487" s="168">
        <v>343.68939859</v>
      </c>
      <c r="P1487" s="168">
        <v>343.81047495000001</v>
      </c>
      <c r="Q1487" s="168">
        <v>341.91206767</v>
      </c>
      <c r="R1487" s="168">
        <v>340.26197450000001</v>
      </c>
      <c r="S1487" s="168">
        <v>341.92955377999999</v>
      </c>
      <c r="T1487" s="168">
        <v>342.93617784000003</v>
      </c>
      <c r="U1487" s="168">
        <v>344.24803773000002</v>
      </c>
      <c r="V1487" s="168">
        <v>348.28465398999998</v>
      </c>
      <c r="W1487" s="168">
        <v>358.28145282000003</v>
      </c>
      <c r="X1487" s="168">
        <v>365.45426682999999</v>
      </c>
      <c r="Y1487" s="168">
        <v>374.68638225000001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382.29</v>
      </c>
      <c r="C1489" s="36">
        <v>401.63</v>
      </c>
      <c r="D1489" s="36">
        <v>413.13</v>
      </c>
      <c r="E1489" s="36">
        <v>413.06</v>
      </c>
      <c r="F1489" s="36">
        <v>412.19</v>
      </c>
      <c r="G1489" s="36">
        <v>413.04</v>
      </c>
      <c r="H1489" s="36">
        <v>389.51</v>
      </c>
      <c r="I1489" s="36">
        <v>375.06</v>
      </c>
      <c r="J1489" s="36">
        <v>356.15</v>
      </c>
      <c r="K1489" s="36">
        <v>365.77</v>
      </c>
      <c r="L1489" s="36">
        <v>367.78</v>
      </c>
      <c r="M1489" s="36">
        <v>369.73</v>
      </c>
      <c r="N1489" s="36">
        <v>367.89</v>
      </c>
      <c r="O1489" s="36">
        <v>368.58</v>
      </c>
      <c r="P1489" s="36">
        <v>365.97</v>
      </c>
      <c r="Q1489" s="36">
        <v>364.75</v>
      </c>
      <c r="R1489" s="36">
        <v>362.85</v>
      </c>
      <c r="S1489" s="36">
        <v>363.03</v>
      </c>
      <c r="T1489" s="36">
        <v>361.76</v>
      </c>
      <c r="U1489" s="36">
        <v>361.09</v>
      </c>
      <c r="V1489" s="36">
        <v>364.81</v>
      </c>
      <c r="W1489" s="36">
        <v>359.74</v>
      </c>
      <c r="X1489" s="36">
        <v>364.94</v>
      </c>
      <c r="Y1489" s="36">
        <v>368.4</v>
      </c>
    </row>
    <row r="1490" spans="1:26" ht="51.75" thickBot="1" x14ac:dyDescent="0.25">
      <c r="A1490" s="111" t="s">
        <v>70</v>
      </c>
      <c r="B1490" s="168">
        <v>382.28634619000002</v>
      </c>
      <c r="C1490" s="168">
        <v>401.62514769000001</v>
      </c>
      <c r="D1490" s="168">
        <v>413.12989857000002</v>
      </c>
      <c r="E1490" s="168">
        <v>413.06111348000002</v>
      </c>
      <c r="F1490" s="168">
        <v>412.18805686000002</v>
      </c>
      <c r="G1490" s="168">
        <v>413.04397858999999</v>
      </c>
      <c r="H1490" s="168">
        <v>389.51284188</v>
      </c>
      <c r="I1490" s="168">
        <v>375.05567200000002</v>
      </c>
      <c r="J1490" s="168">
        <v>356.14664273</v>
      </c>
      <c r="K1490" s="168">
        <v>365.76843809000002</v>
      </c>
      <c r="L1490" s="168">
        <v>367.77782538999998</v>
      </c>
      <c r="M1490" s="168">
        <v>369.72779273999998</v>
      </c>
      <c r="N1490" s="168">
        <v>367.89492761000002</v>
      </c>
      <c r="O1490" s="168">
        <v>368.57860950000003</v>
      </c>
      <c r="P1490" s="168">
        <v>365.96951651000001</v>
      </c>
      <c r="Q1490" s="168">
        <v>364.74802201</v>
      </c>
      <c r="R1490" s="168">
        <v>362.85098046000002</v>
      </c>
      <c r="S1490" s="168">
        <v>363.03102295000002</v>
      </c>
      <c r="T1490" s="168">
        <v>361.76332965</v>
      </c>
      <c r="U1490" s="168">
        <v>361.09364862000001</v>
      </c>
      <c r="V1490" s="168">
        <v>364.81410446000001</v>
      </c>
      <c r="W1490" s="168">
        <v>359.73725098</v>
      </c>
      <c r="X1490" s="168">
        <v>364.94292037999998</v>
      </c>
      <c r="Y1490" s="168">
        <v>368.40371400999999</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386.88</v>
      </c>
      <c r="C1492" s="36">
        <v>406.03</v>
      </c>
      <c r="D1492" s="36">
        <v>411.91</v>
      </c>
      <c r="E1492" s="36">
        <v>411.53</v>
      </c>
      <c r="F1492" s="36">
        <v>411.67</v>
      </c>
      <c r="G1492" s="36">
        <v>411.77</v>
      </c>
      <c r="H1492" s="36">
        <v>395.09</v>
      </c>
      <c r="I1492" s="36">
        <v>369.52</v>
      </c>
      <c r="J1492" s="36">
        <v>353.93</v>
      </c>
      <c r="K1492" s="36">
        <v>348.98</v>
      </c>
      <c r="L1492" s="36">
        <v>348.43</v>
      </c>
      <c r="M1492" s="36">
        <v>345.28</v>
      </c>
      <c r="N1492" s="36">
        <v>344.33</v>
      </c>
      <c r="O1492" s="36">
        <v>344.13</v>
      </c>
      <c r="P1492" s="36">
        <v>343.59</v>
      </c>
      <c r="Q1492" s="36">
        <v>343.22</v>
      </c>
      <c r="R1492" s="36">
        <v>342.63</v>
      </c>
      <c r="S1492" s="36">
        <v>341.85</v>
      </c>
      <c r="T1492" s="36">
        <v>340.9</v>
      </c>
      <c r="U1492" s="36">
        <v>342.41</v>
      </c>
      <c r="V1492" s="36">
        <v>330.61</v>
      </c>
      <c r="W1492" s="36">
        <v>325.14</v>
      </c>
      <c r="X1492" s="36">
        <v>330.32</v>
      </c>
      <c r="Y1492" s="36">
        <v>354.48</v>
      </c>
    </row>
    <row r="1493" spans="1:26" ht="51.75" thickBot="1" x14ac:dyDescent="0.25">
      <c r="A1493" s="111" t="s">
        <v>70</v>
      </c>
      <c r="B1493" s="168">
        <v>386.88306144000001</v>
      </c>
      <c r="C1493" s="168">
        <v>406.03433919000003</v>
      </c>
      <c r="D1493" s="168">
        <v>411.91037953</v>
      </c>
      <c r="E1493" s="168">
        <v>411.5251485</v>
      </c>
      <c r="F1493" s="168">
        <v>411.67080751999998</v>
      </c>
      <c r="G1493" s="168">
        <v>411.77346167000002</v>
      </c>
      <c r="H1493" s="168">
        <v>395.09162723999998</v>
      </c>
      <c r="I1493" s="168">
        <v>369.51525293999998</v>
      </c>
      <c r="J1493" s="168">
        <v>353.92971814999999</v>
      </c>
      <c r="K1493" s="168">
        <v>348.97973144999997</v>
      </c>
      <c r="L1493" s="168">
        <v>348.43039418000001</v>
      </c>
      <c r="M1493" s="168">
        <v>345.27767835999998</v>
      </c>
      <c r="N1493" s="168">
        <v>344.33017210999998</v>
      </c>
      <c r="O1493" s="168">
        <v>344.12757955000001</v>
      </c>
      <c r="P1493" s="168">
        <v>343.58867980999997</v>
      </c>
      <c r="Q1493" s="168">
        <v>343.21738678999998</v>
      </c>
      <c r="R1493" s="168">
        <v>342.63461603000002</v>
      </c>
      <c r="S1493" s="168">
        <v>341.84551076999998</v>
      </c>
      <c r="T1493" s="168">
        <v>340.90006512999997</v>
      </c>
      <c r="U1493" s="168">
        <v>342.41436047000002</v>
      </c>
      <c r="V1493" s="168">
        <v>330.60806964</v>
      </c>
      <c r="W1493" s="168">
        <v>325.14416401</v>
      </c>
      <c r="X1493" s="168">
        <v>330.32368200000002</v>
      </c>
      <c r="Y1493" s="168">
        <v>354.48372473000001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374.1</v>
      </c>
      <c r="C1495" s="36">
        <v>393.81</v>
      </c>
      <c r="D1495" s="36">
        <v>403.38</v>
      </c>
      <c r="E1495" s="36">
        <v>408.59</v>
      </c>
      <c r="F1495" s="36">
        <v>410.04</v>
      </c>
      <c r="G1495" s="36">
        <v>410.33</v>
      </c>
      <c r="H1495" s="36">
        <v>386.32</v>
      </c>
      <c r="I1495" s="36">
        <v>368.52</v>
      </c>
      <c r="J1495" s="36">
        <v>331.9</v>
      </c>
      <c r="K1495" s="36">
        <v>315.24</v>
      </c>
      <c r="L1495" s="36">
        <v>318.61</v>
      </c>
      <c r="M1495" s="36">
        <v>318.33</v>
      </c>
      <c r="N1495" s="36">
        <v>315.91000000000003</v>
      </c>
      <c r="O1495" s="36">
        <v>314.94</v>
      </c>
      <c r="P1495" s="36">
        <v>315.76</v>
      </c>
      <c r="Q1495" s="36">
        <v>320.79000000000002</v>
      </c>
      <c r="R1495" s="36">
        <v>319.39</v>
      </c>
      <c r="S1495" s="36">
        <v>320.38</v>
      </c>
      <c r="T1495" s="36">
        <v>320.3</v>
      </c>
      <c r="U1495" s="36">
        <v>313.69</v>
      </c>
      <c r="V1495" s="36">
        <v>312.39</v>
      </c>
      <c r="W1495" s="36">
        <v>321.61</v>
      </c>
      <c r="X1495" s="36">
        <v>328.78</v>
      </c>
      <c r="Y1495" s="36">
        <v>353.65</v>
      </c>
    </row>
    <row r="1496" spans="1:26" ht="51.75" thickBot="1" x14ac:dyDescent="0.25">
      <c r="A1496" s="111" t="s">
        <v>70</v>
      </c>
      <c r="B1496" s="168">
        <v>374.09562560000001</v>
      </c>
      <c r="C1496" s="168">
        <v>393.80725193000001</v>
      </c>
      <c r="D1496" s="168">
        <v>403.38479702000001</v>
      </c>
      <c r="E1496" s="168">
        <v>408.5869907</v>
      </c>
      <c r="F1496" s="168">
        <v>410.03598484000003</v>
      </c>
      <c r="G1496" s="168">
        <v>410.33497604000002</v>
      </c>
      <c r="H1496" s="168">
        <v>386.31929917000002</v>
      </c>
      <c r="I1496" s="168">
        <v>368.52417795000002</v>
      </c>
      <c r="J1496" s="168">
        <v>331.89914682</v>
      </c>
      <c r="K1496" s="168">
        <v>315.24273339000001</v>
      </c>
      <c r="L1496" s="168">
        <v>318.61318470999998</v>
      </c>
      <c r="M1496" s="168">
        <v>318.32754440000002</v>
      </c>
      <c r="N1496" s="168">
        <v>315.91477073999999</v>
      </c>
      <c r="O1496" s="168">
        <v>314.94024259000003</v>
      </c>
      <c r="P1496" s="168">
        <v>315.76010973000001</v>
      </c>
      <c r="Q1496" s="168">
        <v>320.78834992999998</v>
      </c>
      <c r="R1496" s="168">
        <v>319.38868464000001</v>
      </c>
      <c r="S1496" s="168">
        <v>320.38422414000001</v>
      </c>
      <c r="T1496" s="168">
        <v>320.29645240999997</v>
      </c>
      <c r="U1496" s="168">
        <v>313.69186356</v>
      </c>
      <c r="V1496" s="168">
        <v>312.38500785999997</v>
      </c>
      <c r="W1496" s="168">
        <v>321.61246613999998</v>
      </c>
      <c r="X1496" s="168">
        <v>328.78194020000001</v>
      </c>
      <c r="Y1496" s="168">
        <v>353.65090230999999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377.11</v>
      </c>
      <c r="C1498" s="36">
        <v>396.01</v>
      </c>
      <c r="D1498" s="36">
        <v>401.34</v>
      </c>
      <c r="E1498" s="36">
        <v>403.79</v>
      </c>
      <c r="F1498" s="36">
        <v>405.79</v>
      </c>
      <c r="G1498" s="36">
        <v>406.36</v>
      </c>
      <c r="H1498" s="36">
        <v>391.75</v>
      </c>
      <c r="I1498" s="36">
        <v>373.91</v>
      </c>
      <c r="J1498" s="36">
        <v>336.06</v>
      </c>
      <c r="K1498" s="36">
        <v>310.14999999999998</v>
      </c>
      <c r="L1498" s="36">
        <v>301.10000000000002</v>
      </c>
      <c r="M1498" s="36">
        <v>300.17</v>
      </c>
      <c r="N1498" s="36">
        <v>299.17</v>
      </c>
      <c r="O1498" s="36">
        <v>299.54000000000002</v>
      </c>
      <c r="P1498" s="36">
        <v>297.60000000000002</v>
      </c>
      <c r="Q1498" s="36">
        <v>298.12</v>
      </c>
      <c r="R1498" s="36">
        <v>298.66000000000003</v>
      </c>
      <c r="S1498" s="36">
        <v>297.27</v>
      </c>
      <c r="T1498" s="36">
        <v>299.66000000000003</v>
      </c>
      <c r="U1498" s="36">
        <v>305.18</v>
      </c>
      <c r="V1498" s="36">
        <v>314.18</v>
      </c>
      <c r="W1498" s="36">
        <v>329.3</v>
      </c>
      <c r="X1498" s="36">
        <v>329.33</v>
      </c>
      <c r="Y1498" s="36">
        <v>347.34</v>
      </c>
    </row>
    <row r="1499" spans="1:26" ht="51.75" thickBot="1" x14ac:dyDescent="0.25">
      <c r="A1499" s="111" t="s">
        <v>70</v>
      </c>
      <c r="B1499" s="168">
        <v>377.10637064000002</v>
      </c>
      <c r="C1499" s="168">
        <v>396.00846052999998</v>
      </c>
      <c r="D1499" s="168">
        <v>401.33967617000002</v>
      </c>
      <c r="E1499" s="168">
        <v>403.78743193999998</v>
      </c>
      <c r="F1499" s="168">
        <v>405.78628753999999</v>
      </c>
      <c r="G1499" s="168">
        <v>406.35590474999998</v>
      </c>
      <c r="H1499" s="168">
        <v>391.74716511000003</v>
      </c>
      <c r="I1499" s="168">
        <v>373.91103061000001</v>
      </c>
      <c r="J1499" s="168">
        <v>336.05786153999998</v>
      </c>
      <c r="K1499" s="168">
        <v>310.15497540000001</v>
      </c>
      <c r="L1499" s="168">
        <v>301.09724911000001</v>
      </c>
      <c r="M1499" s="168">
        <v>300.17011593000001</v>
      </c>
      <c r="N1499" s="168">
        <v>299.16840328000001</v>
      </c>
      <c r="O1499" s="168">
        <v>299.53777059999999</v>
      </c>
      <c r="P1499" s="168">
        <v>297.59745335000002</v>
      </c>
      <c r="Q1499" s="168">
        <v>298.11852095</v>
      </c>
      <c r="R1499" s="168">
        <v>298.66331702999997</v>
      </c>
      <c r="S1499" s="168">
        <v>297.26838555</v>
      </c>
      <c r="T1499" s="168">
        <v>299.65779148000001</v>
      </c>
      <c r="U1499" s="168">
        <v>305.17599933999998</v>
      </c>
      <c r="V1499" s="168">
        <v>314.18140685999998</v>
      </c>
      <c r="W1499" s="168">
        <v>329.30373104</v>
      </c>
      <c r="X1499" s="168">
        <v>329.33034427000001</v>
      </c>
      <c r="Y1499" s="168">
        <v>347.34121720000002</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26" t="s">
        <v>35</v>
      </c>
      <c r="B1502" s="278" t="s">
        <v>113</v>
      </c>
      <c r="C1502" s="229"/>
      <c r="D1502" s="229"/>
      <c r="E1502" s="229"/>
      <c r="F1502" s="229"/>
      <c r="G1502" s="229"/>
      <c r="H1502" s="229"/>
      <c r="I1502" s="229"/>
      <c r="J1502" s="229"/>
      <c r="K1502" s="229"/>
      <c r="L1502" s="229"/>
      <c r="M1502" s="229"/>
      <c r="N1502" s="229"/>
      <c r="O1502" s="229"/>
      <c r="P1502" s="229"/>
      <c r="Q1502" s="229"/>
      <c r="R1502" s="229"/>
      <c r="S1502" s="229"/>
      <c r="T1502" s="229"/>
      <c r="U1502" s="229"/>
      <c r="V1502" s="229"/>
      <c r="W1502" s="229"/>
      <c r="X1502" s="229"/>
      <c r="Y1502" s="230"/>
      <c r="Z1502" s="18">
        <v>1</v>
      </c>
    </row>
    <row r="1503" spans="1:26" ht="26.25" thickBot="1" x14ac:dyDescent="0.25">
      <c r="A1503" s="227"/>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473.89</v>
      </c>
      <c r="C1504" s="36">
        <v>500.97</v>
      </c>
      <c r="D1504" s="36">
        <v>514.37</v>
      </c>
      <c r="E1504" s="36">
        <v>519.75</v>
      </c>
      <c r="F1504" s="36">
        <v>524.05999999999995</v>
      </c>
      <c r="G1504" s="36">
        <v>517.11</v>
      </c>
      <c r="H1504" s="36">
        <v>484.38</v>
      </c>
      <c r="I1504" s="36">
        <v>443.81</v>
      </c>
      <c r="J1504" s="36">
        <v>419.99</v>
      </c>
      <c r="K1504" s="36">
        <v>413.22</v>
      </c>
      <c r="L1504" s="36">
        <v>415.79</v>
      </c>
      <c r="M1504" s="36">
        <v>416.98</v>
      </c>
      <c r="N1504" s="36">
        <v>414.75</v>
      </c>
      <c r="O1504" s="36">
        <v>417.99</v>
      </c>
      <c r="P1504" s="36">
        <v>413.45</v>
      </c>
      <c r="Q1504" s="36">
        <v>414.39</v>
      </c>
      <c r="R1504" s="36">
        <v>414.75</v>
      </c>
      <c r="S1504" s="36">
        <v>414.42</v>
      </c>
      <c r="T1504" s="36">
        <v>415.63</v>
      </c>
      <c r="U1504" s="36">
        <v>416.12</v>
      </c>
      <c r="V1504" s="36">
        <v>406.79</v>
      </c>
      <c r="W1504" s="36">
        <v>392.51</v>
      </c>
      <c r="X1504" s="36">
        <v>403.58</v>
      </c>
      <c r="Y1504" s="36">
        <v>434.36</v>
      </c>
    </row>
    <row r="1505" spans="1:25" ht="51.75" thickBot="1" x14ac:dyDescent="0.25">
      <c r="A1505" s="111" t="s">
        <v>70</v>
      </c>
      <c r="B1505" s="168">
        <v>473.88952225999998</v>
      </c>
      <c r="C1505" s="168">
        <v>500.97457806</v>
      </c>
      <c r="D1505" s="168">
        <v>514.37235601999998</v>
      </c>
      <c r="E1505" s="168">
        <v>519.75257510999995</v>
      </c>
      <c r="F1505" s="168">
        <v>524.05790725999998</v>
      </c>
      <c r="G1505" s="168">
        <v>517.11344514999996</v>
      </c>
      <c r="H1505" s="168">
        <v>484.37630467999998</v>
      </c>
      <c r="I1505" s="168">
        <v>443.81271457999998</v>
      </c>
      <c r="J1505" s="168">
        <v>419.99041198999998</v>
      </c>
      <c r="K1505" s="168">
        <v>413.21859174999997</v>
      </c>
      <c r="L1505" s="168">
        <v>415.78599628000001</v>
      </c>
      <c r="M1505" s="168">
        <v>416.98372211999998</v>
      </c>
      <c r="N1505" s="168">
        <v>414.75288984999997</v>
      </c>
      <c r="O1505" s="168">
        <v>417.99456355000001</v>
      </c>
      <c r="P1505" s="168">
        <v>413.44571997999998</v>
      </c>
      <c r="Q1505" s="168">
        <v>414.39152711000003</v>
      </c>
      <c r="R1505" s="168">
        <v>414.74539614999998</v>
      </c>
      <c r="S1505" s="168">
        <v>414.41560787999998</v>
      </c>
      <c r="T1505" s="168">
        <v>415.62608612000002</v>
      </c>
      <c r="U1505" s="168">
        <v>416.12440543999998</v>
      </c>
      <c r="V1505" s="168">
        <v>406.79166235999998</v>
      </c>
      <c r="W1505" s="168">
        <v>392.51434322</v>
      </c>
      <c r="X1505" s="168">
        <v>403.58066665000001</v>
      </c>
      <c r="Y1505" s="168">
        <v>434.36355538999999</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478.02</v>
      </c>
      <c r="C1507" s="36">
        <v>506.74</v>
      </c>
      <c r="D1507" s="36">
        <v>520.48</v>
      </c>
      <c r="E1507" s="36">
        <v>525.94000000000005</v>
      </c>
      <c r="F1507" s="36">
        <v>532.87</v>
      </c>
      <c r="G1507" s="36">
        <v>532.22</v>
      </c>
      <c r="H1507" s="36">
        <v>509.08</v>
      </c>
      <c r="I1507" s="36">
        <v>475.4</v>
      </c>
      <c r="J1507" s="36">
        <v>429.02</v>
      </c>
      <c r="K1507" s="36">
        <v>404.63</v>
      </c>
      <c r="L1507" s="36">
        <v>413.26</v>
      </c>
      <c r="M1507" s="36">
        <v>415.07</v>
      </c>
      <c r="N1507" s="36">
        <v>414.91</v>
      </c>
      <c r="O1507" s="36">
        <v>411.23</v>
      </c>
      <c r="P1507" s="36">
        <v>404.24</v>
      </c>
      <c r="Q1507" s="36">
        <v>402.28</v>
      </c>
      <c r="R1507" s="36">
        <v>401.54</v>
      </c>
      <c r="S1507" s="36">
        <v>403.72</v>
      </c>
      <c r="T1507" s="36">
        <v>406.91</v>
      </c>
      <c r="U1507" s="36">
        <v>407.18</v>
      </c>
      <c r="V1507" s="36">
        <v>401.51</v>
      </c>
      <c r="W1507" s="36">
        <v>402.23</v>
      </c>
      <c r="X1507" s="36">
        <v>421.44</v>
      </c>
      <c r="Y1507" s="36">
        <v>451.27</v>
      </c>
    </row>
    <row r="1508" spans="1:25" ht="51.75" thickBot="1" x14ac:dyDescent="0.25">
      <c r="A1508" s="111" t="s">
        <v>70</v>
      </c>
      <c r="B1508" s="168">
        <v>478.01715926999998</v>
      </c>
      <c r="C1508" s="168">
        <v>506.74218409999997</v>
      </c>
      <c r="D1508" s="168">
        <v>520.47986082</v>
      </c>
      <c r="E1508" s="168">
        <v>525.93603891999999</v>
      </c>
      <c r="F1508" s="168">
        <v>532.86596085999997</v>
      </c>
      <c r="G1508" s="168">
        <v>532.21641090000003</v>
      </c>
      <c r="H1508" s="168">
        <v>509.07991299999998</v>
      </c>
      <c r="I1508" s="168">
        <v>475.40296281000002</v>
      </c>
      <c r="J1508" s="168">
        <v>429.02012668999998</v>
      </c>
      <c r="K1508" s="168">
        <v>404.62533533999999</v>
      </c>
      <c r="L1508" s="168">
        <v>413.2564271</v>
      </c>
      <c r="M1508" s="168">
        <v>415.06537946999998</v>
      </c>
      <c r="N1508" s="168">
        <v>414.91033769000001</v>
      </c>
      <c r="O1508" s="168">
        <v>411.22730819999998</v>
      </c>
      <c r="P1508" s="168">
        <v>404.23871021000002</v>
      </c>
      <c r="Q1508" s="168">
        <v>402.28155766999998</v>
      </c>
      <c r="R1508" s="168">
        <v>401.5388438</v>
      </c>
      <c r="S1508" s="168">
        <v>403.72495884</v>
      </c>
      <c r="T1508" s="168">
        <v>406.91267500999999</v>
      </c>
      <c r="U1508" s="168">
        <v>407.18395249000002</v>
      </c>
      <c r="V1508" s="168">
        <v>401.50715028000002</v>
      </c>
      <c r="W1508" s="168">
        <v>402.22965316</v>
      </c>
      <c r="X1508" s="168">
        <v>421.43644211999998</v>
      </c>
      <c r="Y1508" s="168">
        <v>451.26500920000001</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482.37</v>
      </c>
      <c r="C1510" s="36">
        <v>510.01</v>
      </c>
      <c r="D1510" s="36">
        <v>525.17999999999995</v>
      </c>
      <c r="E1510" s="36">
        <v>531</v>
      </c>
      <c r="F1510" s="36">
        <v>536.63</v>
      </c>
      <c r="G1510" s="36">
        <v>535.39</v>
      </c>
      <c r="H1510" s="36">
        <v>515.29</v>
      </c>
      <c r="I1510" s="36">
        <v>483.27</v>
      </c>
      <c r="J1510" s="36">
        <v>435.58</v>
      </c>
      <c r="K1510" s="36">
        <v>405.61</v>
      </c>
      <c r="L1510" s="36">
        <v>414.45</v>
      </c>
      <c r="M1510" s="36">
        <v>416.25</v>
      </c>
      <c r="N1510" s="36">
        <v>414.58</v>
      </c>
      <c r="O1510" s="36">
        <v>411.35</v>
      </c>
      <c r="P1510" s="36">
        <v>406.23</v>
      </c>
      <c r="Q1510" s="36">
        <v>405.61</v>
      </c>
      <c r="R1510" s="36">
        <v>402.71</v>
      </c>
      <c r="S1510" s="36">
        <v>401.48</v>
      </c>
      <c r="T1510" s="36">
        <v>406.37</v>
      </c>
      <c r="U1510" s="36">
        <v>409.24</v>
      </c>
      <c r="V1510" s="36">
        <v>402.41</v>
      </c>
      <c r="W1510" s="36">
        <v>398.74</v>
      </c>
      <c r="X1510" s="36">
        <v>418.93</v>
      </c>
      <c r="Y1510" s="36">
        <v>451.1</v>
      </c>
    </row>
    <row r="1511" spans="1:25" ht="51.75" thickBot="1" x14ac:dyDescent="0.25">
      <c r="A1511" s="111" t="s">
        <v>70</v>
      </c>
      <c r="B1511" s="168">
        <v>482.37046077999997</v>
      </c>
      <c r="C1511" s="168">
        <v>510.00802833</v>
      </c>
      <c r="D1511" s="168">
        <v>525.18000004999999</v>
      </c>
      <c r="E1511" s="168">
        <v>531.00342384999999</v>
      </c>
      <c r="F1511" s="168">
        <v>536.62515781000002</v>
      </c>
      <c r="G1511" s="168">
        <v>535.39152954999997</v>
      </c>
      <c r="H1511" s="168">
        <v>515.28853822999997</v>
      </c>
      <c r="I1511" s="168">
        <v>483.27364186</v>
      </c>
      <c r="J1511" s="168">
        <v>435.58159749999999</v>
      </c>
      <c r="K1511" s="168">
        <v>405.61041633000002</v>
      </c>
      <c r="L1511" s="168">
        <v>414.44671511000001</v>
      </c>
      <c r="M1511" s="168">
        <v>416.24977171</v>
      </c>
      <c r="N1511" s="168">
        <v>414.58346936999999</v>
      </c>
      <c r="O1511" s="168">
        <v>411.34659762000001</v>
      </c>
      <c r="P1511" s="168">
        <v>406.22721259000002</v>
      </c>
      <c r="Q1511" s="168">
        <v>405.60697577000002</v>
      </c>
      <c r="R1511" s="168">
        <v>402.71493306999997</v>
      </c>
      <c r="S1511" s="168">
        <v>401.47907773999998</v>
      </c>
      <c r="T1511" s="168">
        <v>406.36810271000002</v>
      </c>
      <c r="U1511" s="168">
        <v>409.23867006</v>
      </c>
      <c r="V1511" s="168">
        <v>402.41083126000001</v>
      </c>
      <c r="W1511" s="168">
        <v>398.73960306999999</v>
      </c>
      <c r="X1511" s="168">
        <v>418.93159421000001</v>
      </c>
      <c r="Y1511" s="168">
        <v>451.09746777999999</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497.92</v>
      </c>
      <c r="C1513" s="36">
        <v>524.71</v>
      </c>
      <c r="D1513" s="36">
        <v>536.15</v>
      </c>
      <c r="E1513" s="36">
        <v>543.74</v>
      </c>
      <c r="F1513" s="36">
        <v>553.87</v>
      </c>
      <c r="G1513" s="36">
        <v>558.71</v>
      </c>
      <c r="H1513" s="36">
        <v>525.41</v>
      </c>
      <c r="I1513" s="36">
        <v>485.02</v>
      </c>
      <c r="J1513" s="36">
        <v>450.04</v>
      </c>
      <c r="K1513" s="36">
        <v>426.71</v>
      </c>
      <c r="L1513" s="36">
        <v>426.54</v>
      </c>
      <c r="M1513" s="36">
        <v>425.59</v>
      </c>
      <c r="N1513" s="36">
        <v>422.83</v>
      </c>
      <c r="O1513" s="36">
        <v>423.82</v>
      </c>
      <c r="P1513" s="36">
        <v>424.46</v>
      </c>
      <c r="Q1513" s="36">
        <v>423.14</v>
      </c>
      <c r="R1513" s="36">
        <v>425.65</v>
      </c>
      <c r="S1513" s="36">
        <v>425.98</v>
      </c>
      <c r="T1513" s="36">
        <v>426.53</v>
      </c>
      <c r="U1513" s="36">
        <v>429.62</v>
      </c>
      <c r="V1513" s="36">
        <v>438.96</v>
      </c>
      <c r="W1513" s="36">
        <v>450.33</v>
      </c>
      <c r="X1513" s="36">
        <v>466.78</v>
      </c>
      <c r="Y1513" s="36">
        <v>481.25</v>
      </c>
    </row>
    <row r="1514" spans="1:25" ht="51.75" thickBot="1" x14ac:dyDescent="0.25">
      <c r="A1514" s="111" t="s">
        <v>70</v>
      </c>
      <c r="B1514" s="168">
        <v>497.91570389999998</v>
      </c>
      <c r="C1514" s="168">
        <v>524.70613621999996</v>
      </c>
      <c r="D1514" s="168">
        <v>536.14824634000001</v>
      </c>
      <c r="E1514" s="168">
        <v>543.73690970999996</v>
      </c>
      <c r="F1514" s="168">
        <v>553.86941107999996</v>
      </c>
      <c r="G1514" s="168">
        <v>558.70637713999997</v>
      </c>
      <c r="H1514" s="168">
        <v>525.41126496000004</v>
      </c>
      <c r="I1514" s="168">
        <v>485.02302094999999</v>
      </c>
      <c r="J1514" s="168">
        <v>450.04017553</v>
      </c>
      <c r="K1514" s="168">
        <v>426.70664375000001</v>
      </c>
      <c r="L1514" s="168">
        <v>426.54372912999997</v>
      </c>
      <c r="M1514" s="168">
        <v>425.59222765999999</v>
      </c>
      <c r="N1514" s="168">
        <v>422.82693010999998</v>
      </c>
      <c r="O1514" s="168">
        <v>423.8243291</v>
      </c>
      <c r="P1514" s="168">
        <v>424.46163634999999</v>
      </c>
      <c r="Q1514" s="168">
        <v>423.14209652</v>
      </c>
      <c r="R1514" s="168">
        <v>425.65208901</v>
      </c>
      <c r="S1514" s="168">
        <v>425.97716426</v>
      </c>
      <c r="T1514" s="168">
        <v>426.53471510999998</v>
      </c>
      <c r="U1514" s="168">
        <v>429.61944224000001</v>
      </c>
      <c r="V1514" s="168">
        <v>438.95548925000003</v>
      </c>
      <c r="W1514" s="168">
        <v>450.32527448000002</v>
      </c>
      <c r="X1514" s="168">
        <v>466.78225737000002</v>
      </c>
      <c r="Y1514" s="168">
        <v>481.24876146999998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504.92</v>
      </c>
      <c r="C1516" s="36">
        <v>533.39</v>
      </c>
      <c r="D1516" s="36">
        <v>549.83000000000004</v>
      </c>
      <c r="E1516" s="36">
        <v>555.1</v>
      </c>
      <c r="F1516" s="36">
        <v>548.51</v>
      </c>
      <c r="G1516" s="36">
        <v>556.12</v>
      </c>
      <c r="H1516" s="36">
        <v>520.58000000000004</v>
      </c>
      <c r="I1516" s="36">
        <v>470.31</v>
      </c>
      <c r="J1516" s="36">
        <v>435.23</v>
      </c>
      <c r="K1516" s="36">
        <v>431.73</v>
      </c>
      <c r="L1516" s="36">
        <v>412.59</v>
      </c>
      <c r="M1516" s="36">
        <v>413.38</v>
      </c>
      <c r="N1516" s="36">
        <v>412.84</v>
      </c>
      <c r="O1516" s="36">
        <v>415.35</v>
      </c>
      <c r="P1516" s="36">
        <v>410.91</v>
      </c>
      <c r="Q1516" s="36">
        <v>410.97</v>
      </c>
      <c r="R1516" s="36">
        <v>410.63</v>
      </c>
      <c r="S1516" s="36">
        <v>408.91</v>
      </c>
      <c r="T1516" s="36">
        <v>408.38</v>
      </c>
      <c r="U1516" s="36">
        <v>409.06</v>
      </c>
      <c r="V1516" s="36">
        <v>410.08</v>
      </c>
      <c r="W1516" s="36">
        <v>431.87</v>
      </c>
      <c r="X1516" s="36">
        <v>438.07</v>
      </c>
      <c r="Y1516" s="36">
        <v>461.92</v>
      </c>
    </row>
    <row r="1517" spans="1:25" ht="51.75" thickBot="1" x14ac:dyDescent="0.25">
      <c r="A1517" s="111" t="s">
        <v>70</v>
      </c>
      <c r="B1517" s="168">
        <v>504.91593632000001</v>
      </c>
      <c r="C1517" s="168">
        <v>533.38922120999996</v>
      </c>
      <c r="D1517" s="168">
        <v>549.82621347999998</v>
      </c>
      <c r="E1517" s="168">
        <v>555.10127736000004</v>
      </c>
      <c r="F1517" s="168">
        <v>548.51462947000005</v>
      </c>
      <c r="G1517" s="168">
        <v>556.11527105000005</v>
      </c>
      <c r="H1517" s="168">
        <v>520.57766644000003</v>
      </c>
      <c r="I1517" s="168">
        <v>470.30804367000002</v>
      </c>
      <c r="J1517" s="168">
        <v>435.22609404000002</v>
      </c>
      <c r="K1517" s="168">
        <v>431.73307899000002</v>
      </c>
      <c r="L1517" s="168">
        <v>412.58670352000001</v>
      </c>
      <c r="M1517" s="168">
        <v>413.38197943</v>
      </c>
      <c r="N1517" s="168">
        <v>412.83531620999997</v>
      </c>
      <c r="O1517" s="168">
        <v>415.34688537</v>
      </c>
      <c r="P1517" s="168">
        <v>410.90799228999998</v>
      </c>
      <c r="Q1517" s="168">
        <v>410.97369880000002</v>
      </c>
      <c r="R1517" s="168">
        <v>410.63129507000002</v>
      </c>
      <c r="S1517" s="168">
        <v>408.90690322</v>
      </c>
      <c r="T1517" s="168">
        <v>408.37971001</v>
      </c>
      <c r="U1517" s="168">
        <v>409.06117555999998</v>
      </c>
      <c r="V1517" s="168">
        <v>410.07882939000001</v>
      </c>
      <c r="W1517" s="168">
        <v>431.86977936</v>
      </c>
      <c r="X1517" s="168">
        <v>438.07223384999998</v>
      </c>
      <c r="Y1517" s="168">
        <v>461.91870607999999</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520.16</v>
      </c>
      <c r="C1519" s="36">
        <v>549.39</v>
      </c>
      <c r="D1519" s="36">
        <v>553.57000000000005</v>
      </c>
      <c r="E1519" s="36">
        <v>573.02</v>
      </c>
      <c r="F1519" s="36">
        <v>577.95000000000005</v>
      </c>
      <c r="G1519" s="36">
        <v>572.07000000000005</v>
      </c>
      <c r="H1519" s="36">
        <v>530.52</v>
      </c>
      <c r="I1519" s="36">
        <v>477.64</v>
      </c>
      <c r="J1519" s="36">
        <v>431.87</v>
      </c>
      <c r="K1519" s="36">
        <v>410.75</v>
      </c>
      <c r="L1519" s="36">
        <v>408.19</v>
      </c>
      <c r="M1519" s="36">
        <v>408.08</v>
      </c>
      <c r="N1519" s="36">
        <v>408.38</v>
      </c>
      <c r="O1519" s="36">
        <v>408.56</v>
      </c>
      <c r="P1519" s="36">
        <v>406.07</v>
      </c>
      <c r="Q1519" s="36">
        <v>406.6</v>
      </c>
      <c r="R1519" s="36">
        <v>406.83</v>
      </c>
      <c r="S1519" s="36">
        <v>408.07</v>
      </c>
      <c r="T1519" s="36">
        <v>408.47</v>
      </c>
      <c r="U1519" s="36">
        <v>409.34</v>
      </c>
      <c r="V1519" s="36">
        <v>421.21</v>
      </c>
      <c r="W1519" s="36">
        <v>430.34</v>
      </c>
      <c r="X1519" s="36">
        <v>441.49</v>
      </c>
      <c r="Y1519" s="36">
        <v>473.18</v>
      </c>
    </row>
    <row r="1520" spans="1:25" ht="51.75" thickBot="1" x14ac:dyDescent="0.25">
      <c r="A1520" s="111" t="s">
        <v>70</v>
      </c>
      <c r="B1520" s="168">
        <v>520.16133313</v>
      </c>
      <c r="C1520" s="168">
        <v>549.38577050000004</v>
      </c>
      <c r="D1520" s="168">
        <v>553.57024292999995</v>
      </c>
      <c r="E1520" s="168">
        <v>573.02150360999997</v>
      </c>
      <c r="F1520" s="168">
        <v>577.95360438</v>
      </c>
      <c r="G1520" s="168">
        <v>572.07403949000002</v>
      </c>
      <c r="H1520" s="168">
        <v>530.51795247999996</v>
      </c>
      <c r="I1520" s="168">
        <v>477.64195237000001</v>
      </c>
      <c r="J1520" s="168">
        <v>431.87236976000003</v>
      </c>
      <c r="K1520" s="168">
        <v>410.74597416</v>
      </c>
      <c r="L1520" s="168">
        <v>408.18788929999999</v>
      </c>
      <c r="M1520" s="168">
        <v>408.07655012999999</v>
      </c>
      <c r="N1520" s="168">
        <v>408.37677459000003</v>
      </c>
      <c r="O1520" s="168">
        <v>408.56042014000002</v>
      </c>
      <c r="P1520" s="168">
        <v>406.07269625999999</v>
      </c>
      <c r="Q1520" s="168">
        <v>406.60145639000001</v>
      </c>
      <c r="R1520" s="168">
        <v>406.82830647999998</v>
      </c>
      <c r="S1520" s="168">
        <v>408.06909793</v>
      </c>
      <c r="T1520" s="168">
        <v>408.47203816000001</v>
      </c>
      <c r="U1520" s="168">
        <v>409.34116309000001</v>
      </c>
      <c r="V1520" s="168">
        <v>421.21210876999999</v>
      </c>
      <c r="W1520" s="168">
        <v>430.34222542999998</v>
      </c>
      <c r="X1520" s="168">
        <v>441.48932122999997</v>
      </c>
      <c r="Y1520" s="168">
        <v>473.17985055000003</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512.30999999999995</v>
      </c>
      <c r="C1522" s="36">
        <v>539.49</v>
      </c>
      <c r="D1522" s="36">
        <v>560.09</v>
      </c>
      <c r="E1522" s="36">
        <v>567.35</v>
      </c>
      <c r="F1522" s="36">
        <v>572.16</v>
      </c>
      <c r="G1522" s="36">
        <v>569.67999999999995</v>
      </c>
      <c r="H1522" s="36">
        <v>530.39</v>
      </c>
      <c r="I1522" s="36">
        <v>477.41</v>
      </c>
      <c r="J1522" s="36">
        <v>435.77</v>
      </c>
      <c r="K1522" s="36">
        <v>409.95</v>
      </c>
      <c r="L1522" s="36">
        <v>408.1</v>
      </c>
      <c r="M1522" s="36">
        <v>408.68</v>
      </c>
      <c r="N1522" s="36">
        <v>407.23</v>
      </c>
      <c r="O1522" s="36">
        <v>406.91</v>
      </c>
      <c r="P1522" s="36">
        <v>405.38</v>
      </c>
      <c r="Q1522" s="36">
        <v>404.37</v>
      </c>
      <c r="R1522" s="36">
        <v>404.95</v>
      </c>
      <c r="S1522" s="36">
        <v>404.29</v>
      </c>
      <c r="T1522" s="36">
        <v>404.01</v>
      </c>
      <c r="U1522" s="36">
        <v>406.52</v>
      </c>
      <c r="V1522" s="36">
        <v>413.7</v>
      </c>
      <c r="W1522" s="36">
        <v>426.57</v>
      </c>
      <c r="X1522" s="36">
        <v>437.04</v>
      </c>
      <c r="Y1522" s="36">
        <v>462.9</v>
      </c>
    </row>
    <row r="1523" spans="1:25" ht="51.75" thickBot="1" x14ac:dyDescent="0.25">
      <c r="A1523" s="111" t="s">
        <v>70</v>
      </c>
      <c r="B1523" s="168">
        <v>512.31477444999996</v>
      </c>
      <c r="C1523" s="168">
        <v>539.49208025999997</v>
      </c>
      <c r="D1523" s="168">
        <v>560.08718394000005</v>
      </c>
      <c r="E1523" s="168">
        <v>567.35145593000004</v>
      </c>
      <c r="F1523" s="168">
        <v>572.15505970000004</v>
      </c>
      <c r="G1523" s="168">
        <v>569.67706094000005</v>
      </c>
      <c r="H1523" s="168">
        <v>530.38743980000004</v>
      </c>
      <c r="I1523" s="168">
        <v>477.40940184999999</v>
      </c>
      <c r="J1523" s="168">
        <v>435.77016607000002</v>
      </c>
      <c r="K1523" s="168">
        <v>409.94839810000002</v>
      </c>
      <c r="L1523" s="168">
        <v>408.09659008</v>
      </c>
      <c r="M1523" s="168">
        <v>408.68250268999998</v>
      </c>
      <c r="N1523" s="168">
        <v>407.23077796000001</v>
      </c>
      <c r="O1523" s="168">
        <v>406.90916571000002</v>
      </c>
      <c r="P1523" s="168">
        <v>405.38327953999999</v>
      </c>
      <c r="Q1523" s="168">
        <v>404.36584612000001</v>
      </c>
      <c r="R1523" s="168">
        <v>404.94615749000002</v>
      </c>
      <c r="S1523" s="168">
        <v>404.28841568000001</v>
      </c>
      <c r="T1523" s="168">
        <v>404.00815189999997</v>
      </c>
      <c r="U1523" s="168">
        <v>406.51996754999999</v>
      </c>
      <c r="V1523" s="168">
        <v>413.69699955999999</v>
      </c>
      <c r="W1523" s="168">
        <v>426.57003215999998</v>
      </c>
      <c r="X1523" s="168">
        <v>437.04105040000002</v>
      </c>
      <c r="Y1523" s="168">
        <v>462.89924944000001</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494.81</v>
      </c>
      <c r="C1525" s="36">
        <v>513.41</v>
      </c>
      <c r="D1525" s="36">
        <v>528.09</v>
      </c>
      <c r="E1525" s="36">
        <v>534.9</v>
      </c>
      <c r="F1525" s="36">
        <v>534.69000000000005</v>
      </c>
      <c r="G1525" s="36">
        <v>515.63</v>
      </c>
      <c r="H1525" s="36">
        <v>477.73</v>
      </c>
      <c r="I1525" s="36">
        <v>447.01</v>
      </c>
      <c r="J1525" s="36">
        <v>419.13</v>
      </c>
      <c r="K1525" s="36">
        <v>403.68</v>
      </c>
      <c r="L1525" s="36">
        <v>408.44</v>
      </c>
      <c r="M1525" s="36">
        <v>408.93</v>
      </c>
      <c r="N1525" s="36">
        <v>406.82</v>
      </c>
      <c r="O1525" s="36">
        <v>410.5</v>
      </c>
      <c r="P1525" s="36">
        <v>407.12</v>
      </c>
      <c r="Q1525" s="36">
        <v>407.07</v>
      </c>
      <c r="R1525" s="36">
        <v>405.38</v>
      </c>
      <c r="S1525" s="36">
        <v>403.88</v>
      </c>
      <c r="T1525" s="36">
        <v>404.89</v>
      </c>
      <c r="U1525" s="36">
        <v>404.72</v>
      </c>
      <c r="V1525" s="36">
        <v>395.75</v>
      </c>
      <c r="W1525" s="36">
        <v>393.91</v>
      </c>
      <c r="X1525" s="36">
        <v>415.57</v>
      </c>
      <c r="Y1525" s="36">
        <v>444.66</v>
      </c>
    </row>
    <row r="1526" spans="1:25" ht="51.75" thickBot="1" x14ac:dyDescent="0.25">
      <c r="A1526" s="111" t="s">
        <v>70</v>
      </c>
      <c r="B1526" s="168">
        <v>494.80679759999998</v>
      </c>
      <c r="C1526" s="168">
        <v>513.40760941999997</v>
      </c>
      <c r="D1526" s="168">
        <v>528.08628963000001</v>
      </c>
      <c r="E1526" s="168">
        <v>534.89683505000005</v>
      </c>
      <c r="F1526" s="168">
        <v>534.69343675000005</v>
      </c>
      <c r="G1526" s="168">
        <v>515.63415193000003</v>
      </c>
      <c r="H1526" s="168">
        <v>477.72617277000001</v>
      </c>
      <c r="I1526" s="168">
        <v>447.01235353999999</v>
      </c>
      <c r="J1526" s="168">
        <v>419.12709760000001</v>
      </c>
      <c r="K1526" s="168">
        <v>403.67664679000001</v>
      </c>
      <c r="L1526" s="168">
        <v>408.44237147000001</v>
      </c>
      <c r="M1526" s="168">
        <v>408.92779476999999</v>
      </c>
      <c r="N1526" s="168">
        <v>406.82220689000002</v>
      </c>
      <c r="O1526" s="168">
        <v>410.50035975999998</v>
      </c>
      <c r="P1526" s="168">
        <v>407.1228964</v>
      </c>
      <c r="Q1526" s="168">
        <v>407.06579393999999</v>
      </c>
      <c r="R1526" s="168">
        <v>405.37583102000002</v>
      </c>
      <c r="S1526" s="168">
        <v>403.87666676999999</v>
      </c>
      <c r="T1526" s="168">
        <v>404.88905963000002</v>
      </c>
      <c r="U1526" s="168">
        <v>404.72493336999997</v>
      </c>
      <c r="V1526" s="168">
        <v>395.75421169999998</v>
      </c>
      <c r="W1526" s="168">
        <v>393.90964832999998</v>
      </c>
      <c r="X1526" s="168">
        <v>415.57238998999998</v>
      </c>
      <c r="Y1526" s="168">
        <v>444.65694237000002</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482.55</v>
      </c>
      <c r="C1528" s="36">
        <v>509.89</v>
      </c>
      <c r="D1528" s="36">
        <v>525.59</v>
      </c>
      <c r="E1528" s="36">
        <v>530.53</v>
      </c>
      <c r="F1528" s="36">
        <v>535.25</v>
      </c>
      <c r="G1528" s="36">
        <v>534.32000000000005</v>
      </c>
      <c r="H1528" s="36">
        <v>492.4</v>
      </c>
      <c r="I1528" s="36">
        <v>460.19</v>
      </c>
      <c r="J1528" s="36">
        <v>424.25</v>
      </c>
      <c r="K1528" s="36">
        <v>401.23</v>
      </c>
      <c r="L1528" s="36">
        <v>398.63</v>
      </c>
      <c r="M1528" s="36">
        <v>397.07</v>
      </c>
      <c r="N1528" s="36">
        <v>392.84</v>
      </c>
      <c r="O1528" s="36">
        <v>391.28</v>
      </c>
      <c r="P1528" s="36">
        <v>389.77</v>
      </c>
      <c r="Q1528" s="36">
        <v>390.38</v>
      </c>
      <c r="R1528" s="36">
        <v>391.4</v>
      </c>
      <c r="S1528" s="36">
        <v>393.12</v>
      </c>
      <c r="T1528" s="36">
        <v>393.96</v>
      </c>
      <c r="U1528" s="36">
        <v>391.4</v>
      </c>
      <c r="V1528" s="36">
        <v>391.59</v>
      </c>
      <c r="W1528" s="36">
        <v>394.24</v>
      </c>
      <c r="X1528" s="36">
        <v>410.58</v>
      </c>
      <c r="Y1528" s="36">
        <v>440.38</v>
      </c>
    </row>
    <row r="1529" spans="1:25" ht="51.75" thickBot="1" x14ac:dyDescent="0.25">
      <c r="A1529" s="111" t="s">
        <v>70</v>
      </c>
      <c r="B1529" s="168">
        <v>482.54651376999999</v>
      </c>
      <c r="C1529" s="168">
        <v>509.88545822999998</v>
      </c>
      <c r="D1529" s="168">
        <v>525.58987520999995</v>
      </c>
      <c r="E1529" s="168">
        <v>530.52741414000002</v>
      </c>
      <c r="F1529" s="168">
        <v>535.24512549999997</v>
      </c>
      <c r="G1529" s="168">
        <v>534.32323684999994</v>
      </c>
      <c r="H1529" s="168">
        <v>492.40419107999998</v>
      </c>
      <c r="I1529" s="168">
        <v>460.18610616000001</v>
      </c>
      <c r="J1529" s="168">
        <v>424.24789570000002</v>
      </c>
      <c r="K1529" s="168">
        <v>401.23447600999998</v>
      </c>
      <c r="L1529" s="168">
        <v>398.6259627</v>
      </c>
      <c r="M1529" s="168">
        <v>397.06683206000002</v>
      </c>
      <c r="N1529" s="168">
        <v>392.84158736000001</v>
      </c>
      <c r="O1529" s="168">
        <v>391.28376897999999</v>
      </c>
      <c r="P1529" s="168">
        <v>389.7695258</v>
      </c>
      <c r="Q1529" s="168">
        <v>390.37774698999999</v>
      </c>
      <c r="R1529" s="168">
        <v>391.39532465000002</v>
      </c>
      <c r="S1529" s="168">
        <v>393.12322942999998</v>
      </c>
      <c r="T1529" s="168">
        <v>393.96390267999999</v>
      </c>
      <c r="U1529" s="168">
        <v>391.39567657999999</v>
      </c>
      <c r="V1529" s="168">
        <v>391.58743891</v>
      </c>
      <c r="W1529" s="168">
        <v>394.24277711000002</v>
      </c>
      <c r="X1529" s="168">
        <v>410.58388808000001</v>
      </c>
      <c r="Y1529" s="168">
        <v>440.38382847999998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469.95</v>
      </c>
      <c r="C1531" s="36">
        <v>496.46</v>
      </c>
      <c r="D1531" s="36">
        <v>512.51</v>
      </c>
      <c r="E1531" s="36">
        <v>518.24</v>
      </c>
      <c r="F1531" s="36">
        <v>522.85</v>
      </c>
      <c r="G1531" s="36">
        <v>524.48</v>
      </c>
      <c r="H1531" s="36">
        <v>503.23</v>
      </c>
      <c r="I1531" s="36">
        <v>476.99</v>
      </c>
      <c r="J1531" s="36">
        <v>434.6</v>
      </c>
      <c r="K1531" s="36">
        <v>403.99</v>
      </c>
      <c r="L1531" s="36">
        <v>393.4</v>
      </c>
      <c r="M1531" s="36">
        <v>392.42</v>
      </c>
      <c r="N1531" s="36">
        <v>394.93</v>
      </c>
      <c r="O1531" s="36">
        <v>396.95</v>
      </c>
      <c r="P1531" s="36">
        <v>398.89</v>
      </c>
      <c r="Q1531" s="36">
        <v>399.3</v>
      </c>
      <c r="R1531" s="36">
        <v>400.31</v>
      </c>
      <c r="S1531" s="36">
        <v>397.89</v>
      </c>
      <c r="T1531" s="36">
        <v>394.71</v>
      </c>
      <c r="U1531" s="36">
        <v>393.39</v>
      </c>
      <c r="V1531" s="36">
        <v>398.4</v>
      </c>
      <c r="W1531" s="36">
        <v>402.73</v>
      </c>
      <c r="X1531" s="36">
        <v>403.6</v>
      </c>
      <c r="Y1531" s="36">
        <v>427.17</v>
      </c>
    </row>
    <row r="1532" spans="1:25" ht="51.75" thickBot="1" x14ac:dyDescent="0.25">
      <c r="A1532" s="111" t="s">
        <v>70</v>
      </c>
      <c r="B1532" s="168">
        <v>469.95075168</v>
      </c>
      <c r="C1532" s="168">
        <v>496.46023108999998</v>
      </c>
      <c r="D1532" s="168">
        <v>512.50650617999997</v>
      </c>
      <c r="E1532" s="168">
        <v>518.23734064999996</v>
      </c>
      <c r="F1532" s="168">
        <v>522.84790865000002</v>
      </c>
      <c r="G1532" s="168">
        <v>524.48373577999996</v>
      </c>
      <c r="H1532" s="168">
        <v>503.22694392</v>
      </c>
      <c r="I1532" s="168">
        <v>476.98868606000002</v>
      </c>
      <c r="J1532" s="168">
        <v>434.60303440000001</v>
      </c>
      <c r="K1532" s="168">
        <v>403.98675823000002</v>
      </c>
      <c r="L1532" s="168">
        <v>393.39695262999999</v>
      </c>
      <c r="M1532" s="168">
        <v>392.42364054000001</v>
      </c>
      <c r="N1532" s="168">
        <v>394.92541175999997</v>
      </c>
      <c r="O1532" s="168">
        <v>396.95363277000001</v>
      </c>
      <c r="P1532" s="168">
        <v>398.88749353999998</v>
      </c>
      <c r="Q1532" s="168">
        <v>399.30369468999999</v>
      </c>
      <c r="R1532" s="168">
        <v>400.31223971999998</v>
      </c>
      <c r="S1532" s="168">
        <v>397.88839776999998</v>
      </c>
      <c r="T1532" s="168">
        <v>394.70542597000002</v>
      </c>
      <c r="U1532" s="168">
        <v>393.38668677999999</v>
      </c>
      <c r="V1532" s="168">
        <v>398.39812750999999</v>
      </c>
      <c r="W1532" s="168">
        <v>402.73412314000001</v>
      </c>
      <c r="X1532" s="168">
        <v>403.59818467999997</v>
      </c>
      <c r="Y1532" s="168">
        <v>427.17443888999998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462.95</v>
      </c>
      <c r="C1534" s="36">
        <v>488.34</v>
      </c>
      <c r="D1534" s="36">
        <v>507.03</v>
      </c>
      <c r="E1534" s="36">
        <v>511.54</v>
      </c>
      <c r="F1534" s="36">
        <v>515.41</v>
      </c>
      <c r="G1534" s="36">
        <v>513.66999999999996</v>
      </c>
      <c r="H1534" s="36">
        <v>482.82</v>
      </c>
      <c r="I1534" s="36">
        <v>452.32</v>
      </c>
      <c r="J1534" s="36">
        <v>421.88</v>
      </c>
      <c r="K1534" s="36">
        <v>399.73</v>
      </c>
      <c r="L1534" s="36">
        <v>391.74</v>
      </c>
      <c r="M1534" s="36">
        <v>393.04</v>
      </c>
      <c r="N1534" s="36">
        <v>396.75</v>
      </c>
      <c r="O1534" s="36">
        <v>392.66</v>
      </c>
      <c r="P1534" s="36">
        <v>394.79</v>
      </c>
      <c r="Q1534" s="36">
        <v>395.1</v>
      </c>
      <c r="R1534" s="36">
        <v>396.62</v>
      </c>
      <c r="S1534" s="36">
        <v>397.05</v>
      </c>
      <c r="T1534" s="36">
        <v>398.66</v>
      </c>
      <c r="U1534" s="36">
        <v>400.02</v>
      </c>
      <c r="V1534" s="36">
        <v>400.82</v>
      </c>
      <c r="W1534" s="36">
        <v>407.81</v>
      </c>
      <c r="X1534" s="36">
        <v>422.49</v>
      </c>
      <c r="Y1534" s="36">
        <v>454.44</v>
      </c>
    </row>
    <row r="1535" spans="1:25" ht="51.75" thickBot="1" x14ac:dyDescent="0.25">
      <c r="A1535" s="111" t="s">
        <v>70</v>
      </c>
      <c r="B1535" s="168">
        <v>462.94666855999998</v>
      </c>
      <c r="C1535" s="168">
        <v>488.34347774000003</v>
      </c>
      <c r="D1535" s="168">
        <v>507.03006484999997</v>
      </c>
      <c r="E1535" s="168">
        <v>511.53767419000002</v>
      </c>
      <c r="F1535" s="168">
        <v>515.40608005000001</v>
      </c>
      <c r="G1535" s="168">
        <v>513.67184901999997</v>
      </c>
      <c r="H1535" s="168">
        <v>482.81517385000001</v>
      </c>
      <c r="I1535" s="168">
        <v>452.32294361999999</v>
      </c>
      <c r="J1535" s="168">
        <v>421.87591801000002</v>
      </c>
      <c r="K1535" s="168">
        <v>399.73470239</v>
      </c>
      <c r="L1535" s="168">
        <v>391.74297299</v>
      </c>
      <c r="M1535" s="168">
        <v>393.04354561000002</v>
      </c>
      <c r="N1535" s="168">
        <v>396.7453916</v>
      </c>
      <c r="O1535" s="168">
        <v>392.65934959999998</v>
      </c>
      <c r="P1535" s="168">
        <v>394.78754930999997</v>
      </c>
      <c r="Q1535" s="168">
        <v>395.10031481999999</v>
      </c>
      <c r="R1535" s="168">
        <v>396.62095025000002</v>
      </c>
      <c r="S1535" s="168">
        <v>397.04565936</v>
      </c>
      <c r="T1535" s="168">
        <v>398.66245006000003</v>
      </c>
      <c r="U1535" s="168">
        <v>400.02327883999999</v>
      </c>
      <c r="V1535" s="168">
        <v>400.82377825999998</v>
      </c>
      <c r="W1535" s="168">
        <v>407.81159098000001</v>
      </c>
      <c r="X1535" s="168">
        <v>422.48733935000001</v>
      </c>
      <c r="Y1535" s="168">
        <v>454.43533968999998</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468.52</v>
      </c>
      <c r="C1537" s="36">
        <v>492.29</v>
      </c>
      <c r="D1537" s="36">
        <v>504.97</v>
      </c>
      <c r="E1537" s="36">
        <v>513.57000000000005</v>
      </c>
      <c r="F1537" s="36">
        <v>516.51</v>
      </c>
      <c r="G1537" s="36">
        <v>513.79999999999995</v>
      </c>
      <c r="H1537" s="36">
        <v>480.74</v>
      </c>
      <c r="I1537" s="36">
        <v>449.17</v>
      </c>
      <c r="J1537" s="36">
        <v>409.62</v>
      </c>
      <c r="K1537" s="36">
        <v>394.35</v>
      </c>
      <c r="L1537" s="36">
        <v>403.54</v>
      </c>
      <c r="M1537" s="36">
        <v>404</v>
      </c>
      <c r="N1537" s="36">
        <v>400.9</v>
      </c>
      <c r="O1537" s="36">
        <v>403.95</v>
      </c>
      <c r="P1537" s="36">
        <v>403.28</v>
      </c>
      <c r="Q1537" s="36">
        <v>403.4</v>
      </c>
      <c r="R1537" s="36">
        <v>401.24</v>
      </c>
      <c r="S1537" s="36">
        <v>401.31</v>
      </c>
      <c r="T1537" s="36">
        <v>400.15</v>
      </c>
      <c r="U1537" s="36">
        <v>398.53</v>
      </c>
      <c r="V1537" s="36">
        <v>390.67</v>
      </c>
      <c r="W1537" s="36">
        <v>395.55</v>
      </c>
      <c r="X1537" s="36">
        <v>406.99</v>
      </c>
      <c r="Y1537" s="36">
        <v>436.67</v>
      </c>
    </row>
    <row r="1538" spans="1:25" ht="51.75" thickBot="1" x14ac:dyDescent="0.25">
      <c r="A1538" s="111" t="s">
        <v>70</v>
      </c>
      <c r="B1538" s="168">
        <v>468.51542104999999</v>
      </c>
      <c r="C1538" s="168">
        <v>492.29347335</v>
      </c>
      <c r="D1538" s="168">
        <v>504.97420642999998</v>
      </c>
      <c r="E1538" s="168">
        <v>513.56844994999994</v>
      </c>
      <c r="F1538" s="168">
        <v>516.50501807000001</v>
      </c>
      <c r="G1538" s="168">
        <v>513.79764685999999</v>
      </c>
      <c r="H1538" s="168">
        <v>480.74137893</v>
      </c>
      <c r="I1538" s="168">
        <v>449.16656920999998</v>
      </c>
      <c r="J1538" s="168">
        <v>409.62230676000001</v>
      </c>
      <c r="K1538" s="168">
        <v>394.35298535999999</v>
      </c>
      <c r="L1538" s="168">
        <v>403.54429266</v>
      </c>
      <c r="M1538" s="168">
        <v>403.99595999000002</v>
      </c>
      <c r="N1538" s="168">
        <v>400.89900485999999</v>
      </c>
      <c r="O1538" s="168">
        <v>403.95098182999999</v>
      </c>
      <c r="P1538" s="168">
        <v>403.27566224999998</v>
      </c>
      <c r="Q1538" s="168">
        <v>403.39940769999998</v>
      </c>
      <c r="R1538" s="168">
        <v>401.23587658999998</v>
      </c>
      <c r="S1538" s="168">
        <v>401.31247465000001</v>
      </c>
      <c r="T1538" s="168">
        <v>400.1520064</v>
      </c>
      <c r="U1538" s="168">
        <v>398.53453803999997</v>
      </c>
      <c r="V1538" s="168">
        <v>390.67354667000001</v>
      </c>
      <c r="W1538" s="168">
        <v>395.55374073000002</v>
      </c>
      <c r="X1538" s="168">
        <v>406.99066504000001</v>
      </c>
      <c r="Y1538" s="168">
        <v>436.67440877000001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446.72</v>
      </c>
      <c r="C1540" s="36">
        <v>468.81</v>
      </c>
      <c r="D1540" s="36">
        <v>482.04</v>
      </c>
      <c r="E1540" s="36">
        <v>486.55</v>
      </c>
      <c r="F1540" s="36">
        <v>488.82</v>
      </c>
      <c r="G1540" s="36">
        <v>487.61</v>
      </c>
      <c r="H1540" s="36">
        <v>453.83</v>
      </c>
      <c r="I1540" s="36">
        <v>416.51</v>
      </c>
      <c r="J1540" s="36">
        <v>399.88</v>
      </c>
      <c r="K1540" s="36">
        <v>386.45</v>
      </c>
      <c r="L1540" s="36">
        <v>399.89</v>
      </c>
      <c r="M1540" s="36">
        <v>400.66</v>
      </c>
      <c r="N1540" s="36">
        <v>398.66</v>
      </c>
      <c r="O1540" s="36">
        <v>404.1</v>
      </c>
      <c r="P1540" s="36">
        <v>402.76</v>
      </c>
      <c r="Q1540" s="36">
        <v>400.27</v>
      </c>
      <c r="R1540" s="36">
        <v>398.57</v>
      </c>
      <c r="S1540" s="36">
        <v>397.44</v>
      </c>
      <c r="T1540" s="36">
        <v>396.24</v>
      </c>
      <c r="U1540" s="36">
        <v>397.04</v>
      </c>
      <c r="V1540" s="36">
        <v>389.31</v>
      </c>
      <c r="W1540" s="36">
        <v>388.46</v>
      </c>
      <c r="X1540" s="36">
        <v>395.61</v>
      </c>
      <c r="Y1540" s="36">
        <v>415.97</v>
      </c>
    </row>
    <row r="1541" spans="1:25" ht="51.75" thickBot="1" x14ac:dyDescent="0.25">
      <c r="A1541" s="111" t="s">
        <v>70</v>
      </c>
      <c r="B1541" s="168">
        <v>446.71512424999997</v>
      </c>
      <c r="C1541" s="168">
        <v>468.81036788</v>
      </c>
      <c r="D1541" s="168">
        <v>482.03808529000003</v>
      </c>
      <c r="E1541" s="168">
        <v>486.55172436999999</v>
      </c>
      <c r="F1541" s="168">
        <v>488.81973290000002</v>
      </c>
      <c r="G1541" s="168">
        <v>487.60534631000002</v>
      </c>
      <c r="H1541" s="168">
        <v>453.83266273999999</v>
      </c>
      <c r="I1541" s="168">
        <v>416.51445281999997</v>
      </c>
      <c r="J1541" s="168">
        <v>399.87669081000001</v>
      </c>
      <c r="K1541" s="168">
        <v>386.45165780999997</v>
      </c>
      <c r="L1541" s="168">
        <v>399.88531613999999</v>
      </c>
      <c r="M1541" s="168">
        <v>400.66009167999999</v>
      </c>
      <c r="N1541" s="168">
        <v>398.65827683999998</v>
      </c>
      <c r="O1541" s="168">
        <v>404.10457742</v>
      </c>
      <c r="P1541" s="168">
        <v>402.75852021999998</v>
      </c>
      <c r="Q1541" s="168">
        <v>400.26926744000002</v>
      </c>
      <c r="R1541" s="168">
        <v>398.56836804</v>
      </c>
      <c r="S1541" s="168">
        <v>397.44303492</v>
      </c>
      <c r="T1541" s="168">
        <v>396.24184353999999</v>
      </c>
      <c r="U1541" s="168">
        <v>397.04056082</v>
      </c>
      <c r="V1541" s="168">
        <v>389.31249091000001</v>
      </c>
      <c r="W1541" s="168">
        <v>388.46385241000002</v>
      </c>
      <c r="X1541" s="168">
        <v>395.61265814000001</v>
      </c>
      <c r="Y1541" s="168">
        <v>415.96966039</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424.71</v>
      </c>
      <c r="C1543" s="36">
        <v>445.36</v>
      </c>
      <c r="D1543" s="36">
        <v>457.48</v>
      </c>
      <c r="E1543" s="36">
        <v>461.24</v>
      </c>
      <c r="F1543" s="36">
        <v>463.69</v>
      </c>
      <c r="G1543" s="36">
        <v>458.86</v>
      </c>
      <c r="H1543" s="36">
        <v>430.8</v>
      </c>
      <c r="I1543" s="36">
        <v>399.77</v>
      </c>
      <c r="J1543" s="36">
        <v>377.9</v>
      </c>
      <c r="K1543" s="36">
        <v>363.28</v>
      </c>
      <c r="L1543" s="36">
        <v>358.97</v>
      </c>
      <c r="M1543" s="36">
        <v>356.4</v>
      </c>
      <c r="N1543" s="36">
        <v>354.17</v>
      </c>
      <c r="O1543" s="36">
        <v>355.77</v>
      </c>
      <c r="P1543" s="36">
        <v>353.33</v>
      </c>
      <c r="Q1543" s="36">
        <v>353.75</v>
      </c>
      <c r="R1543" s="36">
        <v>353.13</v>
      </c>
      <c r="S1543" s="36">
        <v>352.93</v>
      </c>
      <c r="T1543" s="36">
        <v>353.92</v>
      </c>
      <c r="U1543" s="36">
        <v>358.69</v>
      </c>
      <c r="V1543" s="36">
        <v>379.42</v>
      </c>
      <c r="W1543" s="36">
        <v>397.73</v>
      </c>
      <c r="X1543" s="36">
        <v>402.39</v>
      </c>
      <c r="Y1543" s="36">
        <v>403.06</v>
      </c>
    </row>
    <row r="1544" spans="1:25" ht="51.75" thickBot="1" x14ac:dyDescent="0.25">
      <c r="A1544" s="111" t="s">
        <v>70</v>
      </c>
      <c r="B1544" s="168">
        <v>424.70757508000003</v>
      </c>
      <c r="C1544" s="168">
        <v>445.35721684999999</v>
      </c>
      <c r="D1544" s="168">
        <v>457.48348320000002</v>
      </c>
      <c r="E1544" s="168">
        <v>461.23578750000001</v>
      </c>
      <c r="F1544" s="168">
        <v>463.68948825000001</v>
      </c>
      <c r="G1544" s="168">
        <v>458.85876116999998</v>
      </c>
      <c r="H1544" s="168">
        <v>430.79797215999997</v>
      </c>
      <c r="I1544" s="168">
        <v>399.77061802999998</v>
      </c>
      <c r="J1544" s="168">
        <v>377.89694638999998</v>
      </c>
      <c r="K1544" s="168">
        <v>363.28286066999999</v>
      </c>
      <c r="L1544" s="168">
        <v>358.96920485999999</v>
      </c>
      <c r="M1544" s="168">
        <v>356.40015260000001</v>
      </c>
      <c r="N1544" s="168">
        <v>354.16886941000001</v>
      </c>
      <c r="O1544" s="168">
        <v>355.77485472000001</v>
      </c>
      <c r="P1544" s="168">
        <v>353.32743047999998</v>
      </c>
      <c r="Q1544" s="168">
        <v>353.74825688999999</v>
      </c>
      <c r="R1544" s="168">
        <v>353.13468183999998</v>
      </c>
      <c r="S1544" s="168">
        <v>352.92800758999999</v>
      </c>
      <c r="T1544" s="168">
        <v>353.92418250999998</v>
      </c>
      <c r="U1544" s="168">
        <v>358.68686667999998</v>
      </c>
      <c r="V1544" s="168">
        <v>379.421514</v>
      </c>
      <c r="W1544" s="168">
        <v>397.72542059</v>
      </c>
      <c r="X1544" s="168">
        <v>402.38777326000002</v>
      </c>
      <c r="Y1544" s="168">
        <v>403.06364695000002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423.02</v>
      </c>
      <c r="C1546" s="36">
        <v>438.05</v>
      </c>
      <c r="D1546" s="36">
        <v>442.12</v>
      </c>
      <c r="E1546" s="36">
        <v>447.23</v>
      </c>
      <c r="F1546" s="36">
        <v>450.18</v>
      </c>
      <c r="G1546" s="36">
        <v>444.78</v>
      </c>
      <c r="H1546" s="36">
        <v>449.83</v>
      </c>
      <c r="I1546" s="36">
        <v>442.29</v>
      </c>
      <c r="J1546" s="36">
        <v>420.63</v>
      </c>
      <c r="K1546" s="36">
        <v>397.91</v>
      </c>
      <c r="L1546" s="36">
        <v>356.34</v>
      </c>
      <c r="M1546" s="36">
        <v>353.51</v>
      </c>
      <c r="N1546" s="36">
        <v>352.12</v>
      </c>
      <c r="O1546" s="36">
        <v>355.46</v>
      </c>
      <c r="P1546" s="36">
        <v>354.1</v>
      </c>
      <c r="Q1546" s="36">
        <v>353.12</v>
      </c>
      <c r="R1546" s="36">
        <v>352.57</v>
      </c>
      <c r="S1546" s="36">
        <v>351.4</v>
      </c>
      <c r="T1546" s="36">
        <v>355.63</v>
      </c>
      <c r="U1546" s="36">
        <v>358.45</v>
      </c>
      <c r="V1546" s="36">
        <v>360.4</v>
      </c>
      <c r="W1546" s="36">
        <v>390.32</v>
      </c>
      <c r="X1546" s="36">
        <v>402.75</v>
      </c>
      <c r="Y1546" s="36">
        <v>407.96</v>
      </c>
    </row>
    <row r="1547" spans="1:25" ht="51.75" thickBot="1" x14ac:dyDescent="0.25">
      <c r="A1547" s="111" t="s">
        <v>70</v>
      </c>
      <c r="B1547" s="168">
        <v>423.02287927999998</v>
      </c>
      <c r="C1547" s="168">
        <v>438.04790813</v>
      </c>
      <c r="D1547" s="168">
        <v>442.12169445000001</v>
      </c>
      <c r="E1547" s="168">
        <v>447.23252716000002</v>
      </c>
      <c r="F1547" s="168">
        <v>450.17611085999999</v>
      </c>
      <c r="G1547" s="168">
        <v>444.77647653000002</v>
      </c>
      <c r="H1547" s="168">
        <v>449.82559864000001</v>
      </c>
      <c r="I1547" s="168">
        <v>442.29228831</v>
      </c>
      <c r="J1547" s="168">
        <v>420.62759467000001</v>
      </c>
      <c r="K1547" s="168">
        <v>397.91435517000002</v>
      </c>
      <c r="L1547" s="168">
        <v>356.33721162000001</v>
      </c>
      <c r="M1547" s="168">
        <v>353.51102307000002</v>
      </c>
      <c r="N1547" s="168">
        <v>352.11893065999999</v>
      </c>
      <c r="O1547" s="168">
        <v>355.45843966000001</v>
      </c>
      <c r="P1547" s="168">
        <v>354.09925881999999</v>
      </c>
      <c r="Q1547" s="168">
        <v>353.12345785000002</v>
      </c>
      <c r="R1547" s="168">
        <v>352.56676289000001</v>
      </c>
      <c r="S1547" s="168">
        <v>351.39615709999998</v>
      </c>
      <c r="T1547" s="168">
        <v>355.63042817000002</v>
      </c>
      <c r="U1547" s="168">
        <v>358.45257572000003</v>
      </c>
      <c r="V1547" s="168">
        <v>360.40454370999998</v>
      </c>
      <c r="W1547" s="168">
        <v>390.31934159000002</v>
      </c>
      <c r="X1547" s="168">
        <v>402.75480586999998</v>
      </c>
      <c r="Y1547" s="168">
        <v>407.95938711000002</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434.67</v>
      </c>
      <c r="C1549" s="36">
        <v>447.82</v>
      </c>
      <c r="D1549" s="36">
        <v>458.65</v>
      </c>
      <c r="E1549" s="36">
        <v>464.26</v>
      </c>
      <c r="F1549" s="36">
        <v>467.04</v>
      </c>
      <c r="G1549" s="36">
        <v>468.31</v>
      </c>
      <c r="H1549" s="36">
        <v>446.66</v>
      </c>
      <c r="I1549" s="36">
        <v>420.79</v>
      </c>
      <c r="J1549" s="36">
        <v>391.57</v>
      </c>
      <c r="K1549" s="36">
        <v>376.28</v>
      </c>
      <c r="L1549" s="36">
        <v>383.34</v>
      </c>
      <c r="M1549" s="36">
        <v>383.51</v>
      </c>
      <c r="N1549" s="36">
        <v>379.68</v>
      </c>
      <c r="O1549" s="36">
        <v>377.85</v>
      </c>
      <c r="P1549" s="36">
        <v>375.98</v>
      </c>
      <c r="Q1549" s="36">
        <v>373.1</v>
      </c>
      <c r="R1549" s="36">
        <v>370.61</v>
      </c>
      <c r="S1549" s="36">
        <v>373.65</v>
      </c>
      <c r="T1549" s="36">
        <v>374.4</v>
      </c>
      <c r="U1549" s="36">
        <v>372.57</v>
      </c>
      <c r="V1549" s="36">
        <v>377.74</v>
      </c>
      <c r="W1549" s="36">
        <v>395.69</v>
      </c>
      <c r="X1549" s="36">
        <v>398.08</v>
      </c>
      <c r="Y1549" s="36">
        <v>401.32</v>
      </c>
    </row>
    <row r="1550" spans="1:25" ht="51.75" thickBot="1" x14ac:dyDescent="0.25">
      <c r="A1550" s="111" t="s">
        <v>70</v>
      </c>
      <c r="B1550" s="168">
        <v>434.66779556</v>
      </c>
      <c r="C1550" s="168">
        <v>447.81642436999999</v>
      </c>
      <c r="D1550" s="168">
        <v>458.65014484</v>
      </c>
      <c r="E1550" s="168">
        <v>464.25684117999998</v>
      </c>
      <c r="F1550" s="168">
        <v>467.04213246</v>
      </c>
      <c r="G1550" s="168">
        <v>468.31073395999999</v>
      </c>
      <c r="H1550" s="168">
        <v>446.6584173</v>
      </c>
      <c r="I1550" s="168">
        <v>420.78882061000002</v>
      </c>
      <c r="J1550" s="168">
        <v>391.56582648</v>
      </c>
      <c r="K1550" s="168">
        <v>376.28097353999999</v>
      </c>
      <c r="L1550" s="168">
        <v>383.33679273000001</v>
      </c>
      <c r="M1550" s="168">
        <v>383.50598144000003</v>
      </c>
      <c r="N1550" s="168">
        <v>379.67939426999999</v>
      </c>
      <c r="O1550" s="168">
        <v>377.84637183000001</v>
      </c>
      <c r="P1550" s="168">
        <v>375.97528783000001</v>
      </c>
      <c r="Q1550" s="168">
        <v>373.10310635000002</v>
      </c>
      <c r="R1550" s="168">
        <v>370.60809804000002</v>
      </c>
      <c r="S1550" s="168">
        <v>373.64513504000001</v>
      </c>
      <c r="T1550" s="168">
        <v>374.40156567000002</v>
      </c>
      <c r="U1550" s="168">
        <v>372.57425692999999</v>
      </c>
      <c r="V1550" s="168">
        <v>377.73794966000003</v>
      </c>
      <c r="W1550" s="168">
        <v>395.68715960999998</v>
      </c>
      <c r="X1550" s="168">
        <v>398.07906614000001</v>
      </c>
      <c r="Y1550" s="168">
        <v>401.32484104999997</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440</v>
      </c>
      <c r="C1552" s="36">
        <v>462.98</v>
      </c>
      <c r="D1552" s="36">
        <v>475.92</v>
      </c>
      <c r="E1552" s="36">
        <v>478.7</v>
      </c>
      <c r="F1552" s="36">
        <v>479.6</v>
      </c>
      <c r="G1552" s="36">
        <v>478.84</v>
      </c>
      <c r="H1552" s="36">
        <v>464.47</v>
      </c>
      <c r="I1552" s="36">
        <v>436.96</v>
      </c>
      <c r="J1552" s="36">
        <v>401.78</v>
      </c>
      <c r="K1552" s="36">
        <v>378.54</v>
      </c>
      <c r="L1552" s="36">
        <v>374.91</v>
      </c>
      <c r="M1552" s="36">
        <v>373.3</v>
      </c>
      <c r="N1552" s="36">
        <v>371.49</v>
      </c>
      <c r="O1552" s="36">
        <v>369.49</v>
      </c>
      <c r="P1552" s="36">
        <v>368.49</v>
      </c>
      <c r="Q1552" s="36">
        <v>367.87</v>
      </c>
      <c r="R1552" s="36">
        <v>366.84</v>
      </c>
      <c r="S1552" s="36">
        <v>369.04</v>
      </c>
      <c r="T1552" s="36">
        <v>370.67</v>
      </c>
      <c r="U1552" s="36">
        <v>370.84</v>
      </c>
      <c r="V1552" s="36">
        <v>382.71</v>
      </c>
      <c r="W1552" s="36">
        <v>394.58</v>
      </c>
      <c r="X1552" s="36">
        <v>398.33</v>
      </c>
      <c r="Y1552" s="36">
        <v>410.25</v>
      </c>
    </row>
    <row r="1553" spans="1:25" ht="51.75" thickBot="1" x14ac:dyDescent="0.25">
      <c r="A1553" s="111" t="s">
        <v>70</v>
      </c>
      <c r="B1553" s="168">
        <v>439.99736349</v>
      </c>
      <c r="C1553" s="168">
        <v>462.97949044000001</v>
      </c>
      <c r="D1553" s="168">
        <v>475.91677129999999</v>
      </c>
      <c r="E1553" s="168">
        <v>478.70062794</v>
      </c>
      <c r="F1553" s="168">
        <v>479.60281734</v>
      </c>
      <c r="G1553" s="168">
        <v>478.84438709</v>
      </c>
      <c r="H1553" s="168">
        <v>464.47003217000002</v>
      </c>
      <c r="I1553" s="168">
        <v>436.96462558000002</v>
      </c>
      <c r="J1553" s="168">
        <v>401.78176163000001</v>
      </c>
      <c r="K1553" s="168">
        <v>378.53975902000002</v>
      </c>
      <c r="L1553" s="168">
        <v>374.91068867000001</v>
      </c>
      <c r="M1553" s="168">
        <v>373.30343757999998</v>
      </c>
      <c r="N1553" s="168">
        <v>371.48726395</v>
      </c>
      <c r="O1553" s="168">
        <v>369.49173229000002</v>
      </c>
      <c r="P1553" s="168">
        <v>368.49021507999998</v>
      </c>
      <c r="Q1553" s="168">
        <v>367.86753654</v>
      </c>
      <c r="R1553" s="168">
        <v>366.84150762000002</v>
      </c>
      <c r="S1553" s="168">
        <v>369.03664636000002</v>
      </c>
      <c r="T1553" s="168">
        <v>370.67270559000002</v>
      </c>
      <c r="U1553" s="168">
        <v>370.84440365</v>
      </c>
      <c r="V1553" s="168">
        <v>382.70734457999998</v>
      </c>
      <c r="W1553" s="168">
        <v>394.58481571999999</v>
      </c>
      <c r="X1553" s="168">
        <v>398.33035202999997</v>
      </c>
      <c r="Y1553" s="168">
        <v>410.24640520999998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438.69</v>
      </c>
      <c r="C1555" s="36">
        <v>459.29</v>
      </c>
      <c r="D1555" s="36">
        <v>468.01</v>
      </c>
      <c r="E1555" s="36">
        <v>469.22</v>
      </c>
      <c r="F1555" s="36">
        <v>469.99</v>
      </c>
      <c r="G1555" s="36">
        <v>474.34</v>
      </c>
      <c r="H1555" s="36">
        <v>448.43</v>
      </c>
      <c r="I1555" s="36">
        <v>410.41</v>
      </c>
      <c r="J1555" s="36">
        <v>383.73</v>
      </c>
      <c r="K1555" s="36">
        <v>378.12</v>
      </c>
      <c r="L1555" s="36">
        <v>377.41</v>
      </c>
      <c r="M1555" s="36">
        <v>372.63</v>
      </c>
      <c r="N1555" s="36">
        <v>369.1</v>
      </c>
      <c r="O1555" s="36">
        <v>372.81</v>
      </c>
      <c r="P1555" s="36">
        <v>373.76</v>
      </c>
      <c r="Q1555" s="36">
        <v>372.29</v>
      </c>
      <c r="R1555" s="36">
        <v>372.94</v>
      </c>
      <c r="S1555" s="36">
        <v>372.68</v>
      </c>
      <c r="T1555" s="36">
        <v>371.81</v>
      </c>
      <c r="U1555" s="36">
        <v>372.22</v>
      </c>
      <c r="V1555" s="36">
        <v>378.39</v>
      </c>
      <c r="W1555" s="36">
        <v>396.67</v>
      </c>
      <c r="X1555" s="36">
        <v>403.47</v>
      </c>
      <c r="Y1555" s="36">
        <v>406.04</v>
      </c>
    </row>
    <row r="1556" spans="1:25" ht="51.75" thickBot="1" x14ac:dyDescent="0.25">
      <c r="A1556" s="111" t="s">
        <v>70</v>
      </c>
      <c r="B1556" s="168">
        <v>438.69073974000003</v>
      </c>
      <c r="C1556" s="168">
        <v>459.29295325999999</v>
      </c>
      <c r="D1556" s="168">
        <v>468.00750875</v>
      </c>
      <c r="E1556" s="168">
        <v>469.21782217999998</v>
      </c>
      <c r="F1556" s="168">
        <v>469.99473518000002</v>
      </c>
      <c r="G1556" s="168">
        <v>474.34403567999999</v>
      </c>
      <c r="H1556" s="168">
        <v>448.43335961000002</v>
      </c>
      <c r="I1556" s="168">
        <v>410.40951481000002</v>
      </c>
      <c r="J1556" s="168">
        <v>383.72531605</v>
      </c>
      <c r="K1556" s="168">
        <v>378.11689590999998</v>
      </c>
      <c r="L1556" s="168">
        <v>377.41147833000002</v>
      </c>
      <c r="M1556" s="168">
        <v>372.62738647999998</v>
      </c>
      <c r="N1556" s="168">
        <v>369.09798264</v>
      </c>
      <c r="O1556" s="168">
        <v>372.80635240999999</v>
      </c>
      <c r="P1556" s="168">
        <v>373.76315003000002</v>
      </c>
      <c r="Q1556" s="168">
        <v>372.29445823999998</v>
      </c>
      <c r="R1556" s="168">
        <v>372.94121174999998</v>
      </c>
      <c r="S1556" s="168">
        <v>372.68094948999999</v>
      </c>
      <c r="T1556" s="168">
        <v>371.81258220000001</v>
      </c>
      <c r="U1556" s="168">
        <v>372.22387372999998</v>
      </c>
      <c r="V1556" s="168">
        <v>378.38812632000003</v>
      </c>
      <c r="W1556" s="168">
        <v>396.67301759999998</v>
      </c>
      <c r="X1556" s="168">
        <v>403.47115366000003</v>
      </c>
      <c r="Y1556" s="168">
        <v>406.04141484000002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432.98</v>
      </c>
      <c r="C1558" s="36">
        <v>453.1</v>
      </c>
      <c r="D1558" s="36">
        <v>469.06</v>
      </c>
      <c r="E1558" s="36">
        <v>477.24</v>
      </c>
      <c r="F1558" s="36">
        <v>479.54</v>
      </c>
      <c r="G1558" s="36">
        <v>491.26</v>
      </c>
      <c r="H1558" s="36">
        <v>473.54</v>
      </c>
      <c r="I1558" s="36">
        <v>434.34</v>
      </c>
      <c r="J1558" s="36">
        <v>400.35</v>
      </c>
      <c r="K1558" s="36">
        <v>378.85</v>
      </c>
      <c r="L1558" s="36">
        <v>376.66</v>
      </c>
      <c r="M1558" s="36">
        <v>373.04</v>
      </c>
      <c r="N1558" s="36">
        <v>371.52</v>
      </c>
      <c r="O1558" s="36">
        <v>375.26</v>
      </c>
      <c r="P1558" s="36">
        <v>372.63</v>
      </c>
      <c r="Q1558" s="36">
        <v>371.25</v>
      </c>
      <c r="R1558" s="36">
        <v>370.42</v>
      </c>
      <c r="S1558" s="36">
        <v>370.5</v>
      </c>
      <c r="T1558" s="36">
        <v>370.66</v>
      </c>
      <c r="U1558" s="36">
        <v>371.23</v>
      </c>
      <c r="V1558" s="36">
        <v>378.01</v>
      </c>
      <c r="W1558" s="36">
        <v>397.53</v>
      </c>
      <c r="X1558" s="36">
        <v>400.91</v>
      </c>
      <c r="Y1558" s="36">
        <v>400.8</v>
      </c>
    </row>
    <row r="1559" spans="1:25" ht="51.75" thickBot="1" x14ac:dyDescent="0.25">
      <c r="A1559" s="111" t="s">
        <v>70</v>
      </c>
      <c r="B1559" s="168">
        <v>432.97853132</v>
      </c>
      <c r="C1559" s="168">
        <v>453.10107316</v>
      </c>
      <c r="D1559" s="168">
        <v>469.05754948999999</v>
      </c>
      <c r="E1559" s="168">
        <v>477.23950883999998</v>
      </c>
      <c r="F1559" s="168">
        <v>479.53856990999998</v>
      </c>
      <c r="G1559" s="168">
        <v>491.25995248999999</v>
      </c>
      <c r="H1559" s="168">
        <v>473.54367171000001</v>
      </c>
      <c r="I1559" s="168">
        <v>434.34188052000002</v>
      </c>
      <c r="J1559" s="168">
        <v>400.34870232999998</v>
      </c>
      <c r="K1559" s="168">
        <v>378.84642737000001</v>
      </c>
      <c r="L1559" s="168">
        <v>376.65712919999999</v>
      </c>
      <c r="M1559" s="168">
        <v>373.03831642</v>
      </c>
      <c r="N1559" s="168">
        <v>371.51560154999999</v>
      </c>
      <c r="O1559" s="168">
        <v>375.25712583000001</v>
      </c>
      <c r="P1559" s="168">
        <v>372.627726</v>
      </c>
      <c r="Q1559" s="168">
        <v>371.24922579999998</v>
      </c>
      <c r="R1559" s="168">
        <v>370.41576006999998</v>
      </c>
      <c r="S1559" s="168">
        <v>370.50335575000003</v>
      </c>
      <c r="T1559" s="168">
        <v>370.65853074</v>
      </c>
      <c r="U1559" s="168">
        <v>371.22658318999999</v>
      </c>
      <c r="V1559" s="168">
        <v>378.01117441999997</v>
      </c>
      <c r="W1559" s="168">
        <v>397.52666486999999</v>
      </c>
      <c r="X1559" s="168">
        <v>400.91394150999997</v>
      </c>
      <c r="Y1559" s="168">
        <v>400.79672017000001</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436.35</v>
      </c>
      <c r="C1561" s="36">
        <v>458.09</v>
      </c>
      <c r="D1561" s="36">
        <v>472.35</v>
      </c>
      <c r="E1561" s="36">
        <v>474.23</v>
      </c>
      <c r="F1561" s="36">
        <v>478.06</v>
      </c>
      <c r="G1561" s="36">
        <v>475.92</v>
      </c>
      <c r="H1561" s="36">
        <v>446.28</v>
      </c>
      <c r="I1561" s="36">
        <v>406.34</v>
      </c>
      <c r="J1561" s="36">
        <v>382.45</v>
      </c>
      <c r="K1561" s="36">
        <v>376.27</v>
      </c>
      <c r="L1561" s="36">
        <v>376.36</v>
      </c>
      <c r="M1561" s="36">
        <v>373.71</v>
      </c>
      <c r="N1561" s="36">
        <v>372.5</v>
      </c>
      <c r="O1561" s="36">
        <v>373.76</v>
      </c>
      <c r="P1561" s="36">
        <v>372.52</v>
      </c>
      <c r="Q1561" s="36">
        <v>371.48</v>
      </c>
      <c r="R1561" s="36">
        <v>370.04</v>
      </c>
      <c r="S1561" s="36">
        <v>370.72</v>
      </c>
      <c r="T1561" s="36">
        <v>370.33</v>
      </c>
      <c r="U1561" s="36">
        <v>370.29</v>
      </c>
      <c r="V1561" s="36">
        <v>377.86</v>
      </c>
      <c r="W1561" s="36">
        <v>397.73</v>
      </c>
      <c r="X1561" s="36">
        <v>398.68</v>
      </c>
      <c r="Y1561" s="36">
        <v>400.32</v>
      </c>
    </row>
    <row r="1562" spans="1:25" ht="51.75" thickBot="1" x14ac:dyDescent="0.25">
      <c r="A1562" s="111" t="s">
        <v>70</v>
      </c>
      <c r="B1562" s="168">
        <v>436.34901238999998</v>
      </c>
      <c r="C1562" s="168">
        <v>458.09136360999997</v>
      </c>
      <c r="D1562" s="168">
        <v>472.35408009000002</v>
      </c>
      <c r="E1562" s="168">
        <v>474.23021539000001</v>
      </c>
      <c r="F1562" s="168">
        <v>478.05796105000002</v>
      </c>
      <c r="G1562" s="168">
        <v>475.92494865999998</v>
      </c>
      <c r="H1562" s="168">
        <v>446.28114966999999</v>
      </c>
      <c r="I1562" s="168">
        <v>406.33907958999998</v>
      </c>
      <c r="J1562" s="168">
        <v>382.44638528000002</v>
      </c>
      <c r="K1562" s="168">
        <v>376.27031256999999</v>
      </c>
      <c r="L1562" s="168">
        <v>376.36399755999997</v>
      </c>
      <c r="M1562" s="168">
        <v>373.70981850999999</v>
      </c>
      <c r="N1562" s="168">
        <v>372.50168982999998</v>
      </c>
      <c r="O1562" s="168">
        <v>373.76317391999999</v>
      </c>
      <c r="P1562" s="168">
        <v>372.51762954999998</v>
      </c>
      <c r="Q1562" s="168">
        <v>371.48392959</v>
      </c>
      <c r="R1562" s="168">
        <v>370.03910402000002</v>
      </c>
      <c r="S1562" s="168">
        <v>370.72207799</v>
      </c>
      <c r="T1562" s="168">
        <v>370.32921070999998</v>
      </c>
      <c r="U1562" s="168">
        <v>370.29263932999999</v>
      </c>
      <c r="V1562" s="168">
        <v>377.85597216999997</v>
      </c>
      <c r="W1562" s="168">
        <v>397.72644518999999</v>
      </c>
      <c r="X1562" s="168">
        <v>398.67817349000001</v>
      </c>
      <c r="Y1562" s="168">
        <v>400.31507289000001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436.77</v>
      </c>
      <c r="C1564" s="36">
        <v>457.41</v>
      </c>
      <c r="D1564" s="36">
        <v>464.23</v>
      </c>
      <c r="E1564" s="36">
        <v>470.31</v>
      </c>
      <c r="F1564" s="36">
        <v>475</v>
      </c>
      <c r="G1564" s="36">
        <v>471.38</v>
      </c>
      <c r="H1564" s="36">
        <v>442.77</v>
      </c>
      <c r="I1564" s="36">
        <v>405.14</v>
      </c>
      <c r="J1564" s="36">
        <v>382</v>
      </c>
      <c r="K1564" s="36">
        <v>377.93</v>
      </c>
      <c r="L1564" s="36">
        <v>378.26</v>
      </c>
      <c r="M1564" s="36">
        <v>375.53</v>
      </c>
      <c r="N1564" s="36">
        <v>373.75</v>
      </c>
      <c r="O1564" s="36">
        <v>376.49</v>
      </c>
      <c r="P1564" s="36">
        <v>373.87</v>
      </c>
      <c r="Q1564" s="36">
        <v>375.35</v>
      </c>
      <c r="R1564" s="36">
        <v>373.63</v>
      </c>
      <c r="S1564" s="36">
        <v>373.17</v>
      </c>
      <c r="T1564" s="36">
        <v>370.75</v>
      </c>
      <c r="U1564" s="36">
        <v>365.38</v>
      </c>
      <c r="V1564" s="36">
        <v>369.09</v>
      </c>
      <c r="W1564" s="36">
        <v>388.66</v>
      </c>
      <c r="X1564" s="36">
        <v>388.86</v>
      </c>
      <c r="Y1564" s="36">
        <v>407.63</v>
      </c>
    </row>
    <row r="1565" spans="1:25" ht="51.75" thickBot="1" x14ac:dyDescent="0.25">
      <c r="A1565" s="111" t="s">
        <v>70</v>
      </c>
      <c r="B1565" s="168">
        <v>436.76572314999999</v>
      </c>
      <c r="C1565" s="168">
        <v>457.40987204999999</v>
      </c>
      <c r="D1565" s="168">
        <v>464.23020844000001</v>
      </c>
      <c r="E1565" s="168">
        <v>470.31332481999999</v>
      </c>
      <c r="F1565" s="168">
        <v>474.99695349000001</v>
      </c>
      <c r="G1565" s="168">
        <v>471.38401040000002</v>
      </c>
      <c r="H1565" s="168">
        <v>442.77034020999997</v>
      </c>
      <c r="I1565" s="168">
        <v>405.13616110999999</v>
      </c>
      <c r="J1565" s="168">
        <v>382.00081583000002</v>
      </c>
      <c r="K1565" s="168">
        <v>377.92798369000002</v>
      </c>
      <c r="L1565" s="168">
        <v>378.25603659000001</v>
      </c>
      <c r="M1565" s="168">
        <v>375.52829850000001</v>
      </c>
      <c r="N1565" s="168">
        <v>373.75449092000002</v>
      </c>
      <c r="O1565" s="168">
        <v>376.49147789</v>
      </c>
      <c r="P1565" s="168">
        <v>373.87387918000002</v>
      </c>
      <c r="Q1565" s="168">
        <v>375.35435864999999</v>
      </c>
      <c r="R1565" s="168">
        <v>373.63063828000003</v>
      </c>
      <c r="S1565" s="168">
        <v>373.17093454000002</v>
      </c>
      <c r="T1565" s="168">
        <v>370.74792778</v>
      </c>
      <c r="U1565" s="168">
        <v>365.38367962000001</v>
      </c>
      <c r="V1565" s="168">
        <v>369.08929116000002</v>
      </c>
      <c r="W1565" s="168">
        <v>388.66182509999999</v>
      </c>
      <c r="X1565" s="168">
        <v>388.85585394999998</v>
      </c>
      <c r="Y1565" s="168">
        <v>407.63468547999997</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442.66</v>
      </c>
      <c r="C1567" s="36">
        <v>465.83</v>
      </c>
      <c r="D1567" s="36">
        <v>479.19</v>
      </c>
      <c r="E1567" s="36">
        <v>484.16</v>
      </c>
      <c r="F1567" s="36">
        <v>485.66</v>
      </c>
      <c r="G1567" s="36">
        <v>480.85</v>
      </c>
      <c r="H1567" s="36">
        <v>451.38</v>
      </c>
      <c r="I1567" s="36">
        <v>412.01</v>
      </c>
      <c r="J1567" s="36">
        <v>381.2</v>
      </c>
      <c r="K1567" s="36">
        <v>364.76</v>
      </c>
      <c r="L1567" s="36">
        <v>362.6</v>
      </c>
      <c r="M1567" s="36">
        <v>360.8</v>
      </c>
      <c r="N1567" s="36">
        <v>359.16</v>
      </c>
      <c r="O1567" s="36">
        <v>360.18</v>
      </c>
      <c r="P1567" s="36">
        <v>360.33</v>
      </c>
      <c r="Q1567" s="36">
        <v>360.07</v>
      </c>
      <c r="R1567" s="36">
        <v>362.74</v>
      </c>
      <c r="S1567" s="36">
        <v>360.55</v>
      </c>
      <c r="T1567" s="36">
        <v>356.51</v>
      </c>
      <c r="U1567" s="36">
        <v>356.87</v>
      </c>
      <c r="V1567" s="36">
        <v>368.14</v>
      </c>
      <c r="W1567" s="36">
        <v>393.69</v>
      </c>
      <c r="X1567" s="36">
        <v>388.76</v>
      </c>
      <c r="Y1567" s="36">
        <v>400.72</v>
      </c>
    </row>
    <row r="1568" spans="1:25" ht="51.75" thickBot="1" x14ac:dyDescent="0.25">
      <c r="A1568" s="111" t="s">
        <v>70</v>
      </c>
      <c r="B1568" s="168">
        <v>442.65696488999998</v>
      </c>
      <c r="C1568" s="168">
        <v>465.82792943999999</v>
      </c>
      <c r="D1568" s="168">
        <v>479.19175403000003</v>
      </c>
      <c r="E1568" s="168">
        <v>484.16026370999998</v>
      </c>
      <c r="F1568" s="168">
        <v>485.65921324999999</v>
      </c>
      <c r="G1568" s="168">
        <v>480.85230852000001</v>
      </c>
      <c r="H1568" s="168">
        <v>451.38022546000002</v>
      </c>
      <c r="I1568" s="168">
        <v>412.01180787999999</v>
      </c>
      <c r="J1568" s="168">
        <v>381.20171341000002</v>
      </c>
      <c r="K1568" s="168">
        <v>364.75625258999997</v>
      </c>
      <c r="L1568" s="168">
        <v>362.59507642</v>
      </c>
      <c r="M1568" s="168">
        <v>360.79903078000001</v>
      </c>
      <c r="N1568" s="168">
        <v>359.16216066999999</v>
      </c>
      <c r="O1568" s="168">
        <v>360.17812322999998</v>
      </c>
      <c r="P1568" s="168">
        <v>360.33478158999998</v>
      </c>
      <c r="Q1568" s="168">
        <v>360.07107807</v>
      </c>
      <c r="R1568" s="168">
        <v>362.74002604999998</v>
      </c>
      <c r="S1568" s="168">
        <v>360.54981027000002</v>
      </c>
      <c r="T1568" s="168">
        <v>356.51209423</v>
      </c>
      <c r="U1568" s="168">
        <v>356.86740526</v>
      </c>
      <c r="V1568" s="168">
        <v>368.14068866000002</v>
      </c>
      <c r="W1568" s="168">
        <v>393.69306296000002</v>
      </c>
      <c r="X1568" s="168">
        <v>388.75606434999997</v>
      </c>
      <c r="Y1568" s="168">
        <v>400.72024589</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429.02</v>
      </c>
      <c r="C1570" s="36">
        <v>450.99</v>
      </c>
      <c r="D1570" s="36">
        <v>462.52</v>
      </c>
      <c r="E1570" s="36">
        <v>469.91</v>
      </c>
      <c r="F1570" s="36">
        <v>471.76</v>
      </c>
      <c r="G1570" s="36">
        <v>471.45</v>
      </c>
      <c r="H1570" s="36">
        <v>447.86</v>
      </c>
      <c r="I1570" s="36">
        <v>418.98</v>
      </c>
      <c r="J1570" s="36">
        <v>381.48</v>
      </c>
      <c r="K1570" s="36">
        <v>356.3</v>
      </c>
      <c r="L1570" s="36">
        <v>352.37</v>
      </c>
      <c r="M1570" s="36">
        <v>348.42</v>
      </c>
      <c r="N1570" s="36">
        <v>347.67</v>
      </c>
      <c r="O1570" s="36">
        <v>347.48</v>
      </c>
      <c r="P1570" s="36">
        <v>348.39</v>
      </c>
      <c r="Q1570" s="36">
        <v>349.5</v>
      </c>
      <c r="R1570" s="36">
        <v>350.4</v>
      </c>
      <c r="S1570" s="36">
        <v>349.87</v>
      </c>
      <c r="T1570" s="36">
        <v>349.9</v>
      </c>
      <c r="U1570" s="36">
        <v>350.04</v>
      </c>
      <c r="V1570" s="36">
        <v>357.66</v>
      </c>
      <c r="W1570" s="36">
        <v>372.43</v>
      </c>
      <c r="X1570" s="36">
        <v>381.35</v>
      </c>
      <c r="Y1570" s="36">
        <v>408.07</v>
      </c>
    </row>
    <row r="1571" spans="1:25" ht="51.75" thickBot="1" x14ac:dyDescent="0.25">
      <c r="A1571" s="111" t="s">
        <v>70</v>
      </c>
      <c r="B1571" s="168">
        <v>429.02081104000001</v>
      </c>
      <c r="C1571" s="168">
        <v>450.99278907000001</v>
      </c>
      <c r="D1571" s="168">
        <v>462.51904051999998</v>
      </c>
      <c r="E1571" s="168">
        <v>469.90579077000001</v>
      </c>
      <c r="F1571" s="168">
        <v>471.75611196</v>
      </c>
      <c r="G1571" s="168">
        <v>471.45448556999997</v>
      </c>
      <c r="H1571" s="168">
        <v>447.85916687999998</v>
      </c>
      <c r="I1571" s="168">
        <v>418.97620855000002</v>
      </c>
      <c r="J1571" s="168">
        <v>381.47931204999998</v>
      </c>
      <c r="K1571" s="168">
        <v>356.29937408000001</v>
      </c>
      <c r="L1571" s="168">
        <v>352.37014884000001</v>
      </c>
      <c r="M1571" s="168">
        <v>348.41650275000001</v>
      </c>
      <c r="N1571" s="168">
        <v>347.66593330000001</v>
      </c>
      <c r="O1571" s="168">
        <v>347.47693614000002</v>
      </c>
      <c r="P1571" s="168">
        <v>348.39427173000001</v>
      </c>
      <c r="Q1571" s="168">
        <v>349.49622785999998</v>
      </c>
      <c r="R1571" s="168">
        <v>350.40301154999997</v>
      </c>
      <c r="S1571" s="168">
        <v>349.87194259</v>
      </c>
      <c r="T1571" s="168">
        <v>349.89568836000001</v>
      </c>
      <c r="U1571" s="168">
        <v>350.04133818000003</v>
      </c>
      <c r="V1571" s="168">
        <v>357.65971036000002</v>
      </c>
      <c r="W1571" s="168">
        <v>372.43156994999998</v>
      </c>
      <c r="X1571" s="168">
        <v>381.35046835999998</v>
      </c>
      <c r="Y1571" s="168">
        <v>408.07111493000002</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445.22</v>
      </c>
      <c r="C1573" s="36">
        <v>467.96</v>
      </c>
      <c r="D1573" s="36">
        <v>484.04</v>
      </c>
      <c r="E1573" s="36">
        <v>492.29</v>
      </c>
      <c r="F1573" s="36">
        <v>497.81</v>
      </c>
      <c r="G1573" s="36">
        <v>498.96</v>
      </c>
      <c r="H1573" s="36">
        <v>473.73</v>
      </c>
      <c r="I1573" s="36">
        <v>445.98</v>
      </c>
      <c r="J1573" s="36">
        <v>399.26</v>
      </c>
      <c r="K1573" s="36">
        <v>361.67</v>
      </c>
      <c r="L1573" s="36">
        <v>351.15</v>
      </c>
      <c r="M1573" s="36">
        <v>350.39</v>
      </c>
      <c r="N1573" s="36">
        <v>351.98</v>
      </c>
      <c r="O1573" s="36">
        <v>351.9</v>
      </c>
      <c r="P1573" s="36">
        <v>352.69</v>
      </c>
      <c r="Q1573" s="36">
        <v>353.25</v>
      </c>
      <c r="R1573" s="36">
        <v>354.17</v>
      </c>
      <c r="S1573" s="36">
        <v>356.96</v>
      </c>
      <c r="T1573" s="36">
        <v>356.91</v>
      </c>
      <c r="U1573" s="36">
        <v>364.97</v>
      </c>
      <c r="V1573" s="36">
        <v>368.61</v>
      </c>
      <c r="W1573" s="36">
        <v>382.82</v>
      </c>
      <c r="X1573" s="36">
        <v>394.46</v>
      </c>
      <c r="Y1573" s="36">
        <v>423.65</v>
      </c>
    </row>
    <row r="1574" spans="1:25" ht="51.75" thickBot="1" x14ac:dyDescent="0.25">
      <c r="A1574" s="111" t="s">
        <v>70</v>
      </c>
      <c r="B1574" s="168">
        <v>445.21994151000001</v>
      </c>
      <c r="C1574" s="168">
        <v>467.95867049999998</v>
      </c>
      <c r="D1574" s="168">
        <v>484.03824501000003</v>
      </c>
      <c r="E1574" s="168">
        <v>492.29223523000002</v>
      </c>
      <c r="F1574" s="168">
        <v>497.80844929</v>
      </c>
      <c r="G1574" s="168">
        <v>498.95782154</v>
      </c>
      <c r="H1574" s="168">
        <v>473.72507152999998</v>
      </c>
      <c r="I1574" s="168">
        <v>445.97747263999997</v>
      </c>
      <c r="J1574" s="168">
        <v>399.25995415</v>
      </c>
      <c r="K1574" s="168">
        <v>361.66671506</v>
      </c>
      <c r="L1574" s="168">
        <v>351.14856214000002</v>
      </c>
      <c r="M1574" s="168">
        <v>350.39208069</v>
      </c>
      <c r="N1574" s="168">
        <v>351.98091951999999</v>
      </c>
      <c r="O1574" s="168">
        <v>351.90485580000001</v>
      </c>
      <c r="P1574" s="168">
        <v>352.68686502000003</v>
      </c>
      <c r="Q1574" s="168">
        <v>353.24914708</v>
      </c>
      <c r="R1574" s="168">
        <v>354.17302618999997</v>
      </c>
      <c r="S1574" s="168">
        <v>356.96122169</v>
      </c>
      <c r="T1574" s="168">
        <v>356.91081991999999</v>
      </c>
      <c r="U1574" s="168">
        <v>364.97108391</v>
      </c>
      <c r="V1574" s="168">
        <v>368.60972964000001</v>
      </c>
      <c r="W1574" s="168">
        <v>382.82127135000002</v>
      </c>
      <c r="X1574" s="168">
        <v>394.45671913000001</v>
      </c>
      <c r="Y1574" s="168">
        <v>423.64533783000002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423.32</v>
      </c>
      <c r="C1576" s="36">
        <v>444.96</v>
      </c>
      <c r="D1576" s="36">
        <v>453.15</v>
      </c>
      <c r="E1576" s="36">
        <v>452.94</v>
      </c>
      <c r="F1576" s="36">
        <v>455.72</v>
      </c>
      <c r="G1576" s="36">
        <v>453.85</v>
      </c>
      <c r="H1576" s="36">
        <v>434.73</v>
      </c>
      <c r="I1576" s="36">
        <v>395.56</v>
      </c>
      <c r="J1576" s="36">
        <v>358.85</v>
      </c>
      <c r="K1576" s="36">
        <v>346.27</v>
      </c>
      <c r="L1576" s="36">
        <v>362.89</v>
      </c>
      <c r="M1576" s="36">
        <v>363.89</v>
      </c>
      <c r="N1576" s="36">
        <v>359.58</v>
      </c>
      <c r="O1576" s="36">
        <v>363.15</v>
      </c>
      <c r="P1576" s="36">
        <v>362.39</v>
      </c>
      <c r="Q1576" s="36">
        <v>359.12</v>
      </c>
      <c r="R1576" s="36">
        <v>360.04</v>
      </c>
      <c r="S1576" s="36">
        <v>359.16</v>
      </c>
      <c r="T1576" s="36">
        <v>342.9</v>
      </c>
      <c r="U1576" s="36">
        <v>343.72</v>
      </c>
      <c r="V1576" s="36">
        <v>345.72</v>
      </c>
      <c r="W1576" s="36">
        <v>362.62</v>
      </c>
      <c r="X1576" s="36">
        <v>370.69</v>
      </c>
      <c r="Y1576" s="36">
        <v>386.28</v>
      </c>
    </row>
    <row r="1577" spans="1:25" ht="51.75" thickBot="1" x14ac:dyDescent="0.25">
      <c r="A1577" s="111" t="s">
        <v>70</v>
      </c>
      <c r="B1577" s="168">
        <v>423.31900732999998</v>
      </c>
      <c r="C1577" s="168">
        <v>444.95652611999998</v>
      </c>
      <c r="D1577" s="168">
        <v>453.1470855</v>
      </c>
      <c r="E1577" s="168">
        <v>452.93945908000001</v>
      </c>
      <c r="F1577" s="168">
        <v>455.71658955999999</v>
      </c>
      <c r="G1577" s="168">
        <v>453.85293696999997</v>
      </c>
      <c r="H1577" s="168">
        <v>434.73219639000001</v>
      </c>
      <c r="I1577" s="168">
        <v>395.56053050999998</v>
      </c>
      <c r="J1577" s="168">
        <v>358.85413075000002</v>
      </c>
      <c r="K1577" s="168">
        <v>346.26809360999999</v>
      </c>
      <c r="L1577" s="168">
        <v>362.89056228999999</v>
      </c>
      <c r="M1577" s="168">
        <v>363.8897675</v>
      </c>
      <c r="N1577" s="168">
        <v>359.57849650000003</v>
      </c>
      <c r="O1577" s="168">
        <v>363.14588388999999</v>
      </c>
      <c r="P1577" s="168">
        <v>362.38950125000002</v>
      </c>
      <c r="Q1577" s="168">
        <v>359.11777219999999</v>
      </c>
      <c r="R1577" s="168">
        <v>360.03963313000003</v>
      </c>
      <c r="S1577" s="168">
        <v>359.15530870999999</v>
      </c>
      <c r="T1577" s="168">
        <v>342.90058249999998</v>
      </c>
      <c r="U1577" s="168">
        <v>343.72124774000002</v>
      </c>
      <c r="V1577" s="168">
        <v>345.72239925999997</v>
      </c>
      <c r="W1577" s="168">
        <v>362.61712884999997</v>
      </c>
      <c r="X1577" s="168">
        <v>370.69230915999998</v>
      </c>
      <c r="Y1577" s="168">
        <v>386.27594196000001</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451.91</v>
      </c>
      <c r="C1579" s="36">
        <v>472.3</v>
      </c>
      <c r="D1579" s="36">
        <v>484.56</v>
      </c>
      <c r="E1579" s="36">
        <v>487.67</v>
      </c>
      <c r="F1579" s="36">
        <v>485.49</v>
      </c>
      <c r="G1579" s="36">
        <v>483.78</v>
      </c>
      <c r="H1579" s="36">
        <v>463.41</v>
      </c>
      <c r="I1579" s="36">
        <v>426.07</v>
      </c>
      <c r="J1579" s="36">
        <v>408.58</v>
      </c>
      <c r="K1579" s="36">
        <v>389.13</v>
      </c>
      <c r="L1579" s="36">
        <v>383.69</v>
      </c>
      <c r="M1579" s="36">
        <v>379.4</v>
      </c>
      <c r="N1579" s="36">
        <v>380.6</v>
      </c>
      <c r="O1579" s="36">
        <v>378.08</v>
      </c>
      <c r="P1579" s="36">
        <v>376.03</v>
      </c>
      <c r="Q1579" s="36">
        <v>377.03</v>
      </c>
      <c r="R1579" s="36">
        <v>377.31</v>
      </c>
      <c r="S1579" s="36">
        <v>382.12</v>
      </c>
      <c r="T1579" s="36">
        <v>389.63</v>
      </c>
      <c r="U1579" s="36">
        <v>395.88</v>
      </c>
      <c r="V1579" s="36">
        <v>420.71</v>
      </c>
      <c r="W1579" s="36">
        <v>439.19</v>
      </c>
      <c r="X1579" s="36">
        <v>445.38</v>
      </c>
      <c r="Y1579" s="36">
        <v>438.02</v>
      </c>
    </row>
    <row r="1580" spans="1:25" ht="51.75" thickBot="1" x14ac:dyDescent="0.25">
      <c r="A1580" s="111" t="s">
        <v>70</v>
      </c>
      <c r="B1580" s="168">
        <v>451.91400499000002</v>
      </c>
      <c r="C1580" s="168">
        <v>472.29823604000001</v>
      </c>
      <c r="D1580" s="168">
        <v>484.56217074</v>
      </c>
      <c r="E1580" s="168">
        <v>487.67452675999999</v>
      </c>
      <c r="F1580" s="168">
        <v>485.48808732999998</v>
      </c>
      <c r="G1580" s="168">
        <v>483.77941900000002</v>
      </c>
      <c r="H1580" s="168">
        <v>463.40958496000002</v>
      </c>
      <c r="I1580" s="168">
        <v>426.07465502000002</v>
      </c>
      <c r="J1580" s="168">
        <v>408.57773114000003</v>
      </c>
      <c r="K1580" s="168">
        <v>389.13424656000001</v>
      </c>
      <c r="L1580" s="168">
        <v>383.68797633000003</v>
      </c>
      <c r="M1580" s="168">
        <v>379.40490555999997</v>
      </c>
      <c r="N1580" s="168">
        <v>380.60130857000001</v>
      </c>
      <c r="O1580" s="168">
        <v>378.08246321000001</v>
      </c>
      <c r="P1580" s="168">
        <v>376.02571591999998</v>
      </c>
      <c r="Q1580" s="168">
        <v>377.02579453999999</v>
      </c>
      <c r="R1580" s="168">
        <v>377.30861205000002</v>
      </c>
      <c r="S1580" s="168">
        <v>382.12341027999997</v>
      </c>
      <c r="T1580" s="168">
        <v>389.62985393999998</v>
      </c>
      <c r="U1580" s="168">
        <v>395.87914961000001</v>
      </c>
      <c r="V1580" s="168">
        <v>420.71395486</v>
      </c>
      <c r="W1580" s="168">
        <v>439.19139467000002</v>
      </c>
      <c r="X1580" s="168">
        <v>445.37500404999997</v>
      </c>
      <c r="Y1580" s="168">
        <v>438.01659454999998</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432.52</v>
      </c>
      <c r="C1582" s="36">
        <v>452.32</v>
      </c>
      <c r="D1582" s="36">
        <v>466.23</v>
      </c>
      <c r="E1582" s="36">
        <v>470.94</v>
      </c>
      <c r="F1582" s="36">
        <v>472.97</v>
      </c>
      <c r="G1582" s="36">
        <v>472.86</v>
      </c>
      <c r="H1582" s="36">
        <v>457.2</v>
      </c>
      <c r="I1582" s="36">
        <v>433.61</v>
      </c>
      <c r="J1582" s="36">
        <v>421.72</v>
      </c>
      <c r="K1582" s="36">
        <v>412.65</v>
      </c>
      <c r="L1582" s="36">
        <v>409.69</v>
      </c>
      <c r="M1582" s="36">
        <v>406.69</v>
      </c>
      <c r="N1582" s="36">
        <v>407.5</v>
      </c>
      <c r="O1582" s="36">
        <v>406.18</v>
      </c>
      <c r="P1582" s="36">
        <v>406.32</v>
      </c>
      <c r="Q1582" s="36">
        <v>404.08</v>
      </c>
      <c r="R1582" s="36">
        <v>402.13</v>
      </c>
      <c r="S1582" s="36">
        <v>404.1</v>
      </c>
      <c r="T1582" s="36">
        <v>405.29</v>
      </c>
      <c r="U1582" s="36">
        <v>406.84</v>
      </c>
      <c r="V1582" s="36">
        <v>411.61</v>
      </c>
      <c r="W1582" s="36">
        <v>423.42</v>
      </c>
      <c r="X1582" s="36">
        <v>431.9</v>
      </c>
      <c r="Y1582" s="36">
        <v>442.81</v>
      </c>
    </row>
    <row r="1583" spans="1:25" ht="51.75" thickBot="1" x14ac:dyDescent="0.25">
      <c r="A1583" s="111" t="s">
        <v>70</v>
      </c>
      <c r="B1583" s="168">
        <v>432.52492364</v>
      </c>
      <c r="C1583" s="168">
        <v>452.31953171999999</v>
      </c>
      <c r="D1583" s="168">
        <v>466.22823024000002</v>
      </c>
      <c r="E1583" s="168">
        <v>470.93791878000002</v>
      </c>
      <c r="F1583" s="168">
        <v>472.97163226999999</v>
      </c>
      <c r="G1583" s="168">
        <v>472.86237784999997</v>
      </c>
      <c r="H1583" s="168">
        <v>457.19880212999999</v>
      </c>
      <c r="I1583" s="168">
        <v>433.61301563000001</v>
      </c>
      <c r="J1583" s="168">
        <v>421.72077870999999</v>
      </c>
      <c r="K1583" s="168">
        <v>412.64666877000002</v>
      </c>
      <c r="L1583" s="168">
        <v>409.68997526999999</v>
      </c>
      <c r="M1583" s="168">
        <v>406.69339789999998</v>
      </c>
      <c r="N1583" s="168">
        <v>407.49906901999998</v>
      </c>
      <c r="O1583" s="168">
        <v>406.17838015000001</v>
      </c>
      <c r="P1583" s="168">
        <v>406.32147039</v>
      </c>
      <c r="Q1583" s="168">
        <v>404.07789815000001</v>
      </c>
      <c r="R1583" s="168">
        <v>402.12778803999998</v>
      </c>
      <c r="S1583" s="168">
        <v>404.09856356</v>
      </c>
      <c r="T1583" s="168">
        <v>405.28821018000002</v>
      </c>
      <c r="U1583" s="168">
        <v>406.83859004999999</v>
      </c>
      <c r="V1583" s="168">
        <v>411.60913653</v>
      </c>
      <c r="W1583" s="168">
        <v>423.42353515000002</v>
      </c>
      <c r="X1583" s="168">
        <v>431.90049715999999</v>
      </c>
      <c r="Y1583" s="168">
        <v>442.81117902</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451.79</v>
      </c>
      <c r="C1585" s="36">
        <v>474.65</v>
      </c>
      <c r="D1585" s="36">
        <v>488.24</v>
      </c>
      <c r="E1585" s="36">
        <v>488.16</v>
      </c>
      <c r="F1585" s="36">
        <v>487.13</v>
      </c>
      <c r="G1585" s="36">
        <v>488.14</v>
      </c>
      <c r="H1585" s="36">
        <v>460.33</v>
      </c>
      <c r="I1585" s="36">
        <v>443.25</v>
      </c>
      <c r="J1585" s="36">
        <v>420.9</v>
      </c>
      <c r="K1585" s="36">
        <v>432.27</v>
      </c>
      <c r="L1585" s="36">
        <v>434.65</v>
      </c>
      <c r="M1585" s="36">
        <v>436.95</v>
      </c>
      <c r="N1585" s="36">
        <v>434.78</v>
      </c>
      <c r="O1585" s="36">
        <v>435.59</v>
      </c>
      <c r="P1585" s="36">
        <v>432.51</v>
      </c>
      <c r="Q1585" s="36">
        <v>431.07</v>
      </c>
      <c r="R1585" s="36">
        <v>428.82</v>
      </c>
      <c r="S1585" s="36">
        <v>429.04</v>
      </c>
      <c r="T1585" s="36">
        <v>427.54</v>
      </c>
      <c r="U1585" s="36">
        <v>426.75</v>
      </c>
      <c r="V1585" s="36">
        <v>431.14</v>
      </c>
      <c r="W1585" s="36">
        <v>425.14</v>
      </c>
      <c r="X1585" s="36">
        <v>431.3</v>
      </c>
      <c r="Y1585" s="36">
        <v>435.39</v>
      </c>
    </row>
    <row r="1586" spans="1:26" ht="51.75" thickBot="1" x14ac:dyDescent="0.25">
      <c r="A1586" s="111" t="s">
        <v>70</v>
      </c>
      <c r="B1586" s="168">
        <v>451.79295459000002</v>
      </c>
      <c r="C1586" s="168">
        <v>474.64790181000001</v>
      </c>
      <c r="D1586" s="168">
        <v>488.24442557999998</v>
      </c>
      <c r="E1586" s="168">
        <v>488.16313410999999</v>
      </c>
      <c r="F1586" s="168">
        <v>487.13133992000002</v>
      </c>
      <c r="G1586" s="168">
        <v>488.14288378999998</v>
      </c>
      <c r="H1586" s="168">
        <v>460.33335858999999</v>
      </c>
      <c r="I1586" s="168">
        <v>443.24761237000001</v>
      </c>
      <c r="J1586" s="168">
        <v>420.90057776999998</v>
      </c>
      <c r="K1586" s="168">
        <v>432.27179046999998</v>
      </c>
      <c r="L1586" s="168">
        <v>434.64652092</v>
      </c>
      <c r="M1586" s="168">
        <v>436.95102778</v>
      </c>
      <c r="N1586" s="168">
        <v>434.78491444999997</v>
      </c>
      <c r="O1586" s="168">
        <v>435.59290213999998</v>
      </c>
      <c r="P1586" s="168">
        <v>432.50942859999998</v>
      </c>
      <c r="Q1586" s="168">
        <v>431.06584420000002</v>
      </c>
      <c r="R1586" s="168">
        <v>428.82388600000002</v>
      </c>
      <c r="S1586" s="168">
        <v>429.03666349000002</v>
      </c>
      <c r="T1586" s="168">
        <v>427.53848049999999</v>
      </c>
      <c r="U1586" s="168">
        <v>426.74703928000002</v>
      </c>
      <c r="V1586" s="168">
        <v>431.14394163999998</v>
      </c>
      <c r="W1586" s="168">
        <v>425.14402388000002</v>
      </c>
      <c r="X1586" s="168">
        <v>431.29617862999999</v>
      </c>
      <c r="Y1586" s="168">
        <v>435.38620746999999</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457.23</v>
      </c>
      <c r="C1588" s="36">
        <v>479.86</v>
      </c>
      <c r="D1588" s="36">
        <v>486.8</v>
      </c>
      <c r="E1588" s="36">
        <v>486.35</v>
      </c>
      <c r="F1588" s="36">
        <v>486.52</v>
      </c>
      <c r="G1588" s="36">
        <v>486.64</v>
      </c>
      <c r="H1588" s="36">
        <v>466.93</v>
      </c>
      <c r="I1588" s="36">
        <v>436.7</v>
      </c>
      <c r="J1588" s="36">
        <v>418.28</v>
      </c>
      <c r="K1588" s="36">
        <v>412.43</v>
      </c>
      <c r="L1588" s="36">
        <v>411.78</v>
      </c>
      <c r="M1588" s="36">
        <v>408.06</v>
      </c>
      <c r="N1588" s="36">
        <v>406.94</v>
      </c>
      <c r="O1588" s="36">
        <v>406.7</v>
      </c>
      <c r="P1588" s="36">
        <v>406.06</v>
      </c>
      <c r="Q1588" s="36">
        <v>405.62</v>
      </c>
      <c r="R1588" s="36">
        <v>404.93</v>
      </c>
      <c r="S1588" s="36">
        <v>404</v>
      </c>
      <c r="T1588" s="36">
        <v>402.88</v>
      </c>
      <c r="U1588" s="36">
        <v>404.67</v>
      </c>
      <c r="V1588" s="36">
        <v>390.72</v>
      </c>
      <c r="W1588" s="36">
        <v>384.26</v>
      </c>
      <c r="X1588" s="36">
        <v>390.38</v>
      </c>
      <c r="Y1588" s="36">
        <v>418.94</v>
      </c>
    </row>
    <row r="1589" spans="1:26" ht="51.75" thickBot="1" x14ac:dyDescent="0.25">
      <c r="A1589" s="111" t="s">
        <v>70</v>
      </c>
      <c r="B1589" s="168">
        <v>457.22543624999997</v>
      </c>
      <c r="C1589" s="168">
        <v>479.85876450000001</v>
      </c>
      <c r="D1589" s="168">
        <v>486.80317581000003</v>
      </c>
      <c r="E1589" s="168">
        <v>486.34790277000002</v>
      </c>
      <c r="F1589" s="168">
        <v>486.52004525000001</v>
      </c>
      <c r="G1589" s="168">
        <v>486.64136379000001</v>
      </c>
      <c r="H1589" s="168">
        <v>466.92646855999999</v>
      </c>
      <c r="I1589" s="168">
        <v>436.69984438</v>
      </c>
      <c r="J1589" s="168">
        <v>418.280576</v>
      </c>
      <c r="K1589" s="168">
        <v>412.43059170999999</v>
      </c>
      <c r="L1589" s="168">
        <v>411.78137493999998</v>
      </c>
      <c r="M1589" s="168">
        <v>408.05543805999997</v>
      </c>
      <c r="N1589" s="168">
        <v>406.93565795000001</v>
      </c>
      <c r="O1589" s="168">
        <v>406.69623037999997</v>
      </c>
      <c r="P1589" s="168">
        <v>406.05934887000001</v>
      </c>
      <c r="Q1589" s="168">
        <v>405.62054802</v>
      </c>
      <c r="R1589" s="168">
        <v>404.93181894000003</v>
      </c>
      <c r="S1589" s="168">
        <v>403.99923999999999</v>
      </c>
      <c r="T1589" s="168">
        <v>402.88189516</v>
      </c>
      <c r="U1589" s="168">
        <v>404.67151691999999</v>
      </c>
      <c r="V1589" s="168">
        <v>390.71862775</v>
      </c>
      <c r="W1589" s="168">
        <v>384.26128474000001</v>
      </c>
      <c r="X1589" s="168">
        <v>390.38253327000001</v>
      </c>
      <c r="Y1589" s="168">
        <v>418.93531103999999</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442.11</v>
      </c>
      <c r="C1591" s="36">
        <v>465.41</v>
      </c>
      <c r="D1591" s="36">
        <v>476.73</v>
      </c>
      <c r="E1591" s="36">
        <v>482.88</v>
      </c>
      <c r="F1591" s="36">
        <v>484.59</v>
      </c>
      <c r="G1591" s="36">
        <v>484.94</v>
      </c>
      <c r="H1591" s="36">
        <v>456.56</v>
      </c>
      <c r="I1591" s="36">
        <v>435.53</v>
      </c>
      <c r="J1591" s="36">
        <v>392.24</v>
      </c>
      <c r="K1591" s="36">
        <v>372.56</v>
      </c>
      <c r="L1591" s="36">
        <v>376.54</v>
      </c>
      <c r="M1591" s="36">
        <v>376.21</v>
      </c>
      <c r="N1591" s="36">
        <v>373.35</v>
      </c>
      <c r="O1591" s="36">
        <v>372.2</v>
      </c>
      <c r="P1591" s="36">
        <v>373.17</v>
      </c>
      <c r="Q1591" s="36">
        <v>379.11</v>
      </c>
      <c r="R1591" s="36">
        <v>377.46</v>
      </c>
      <c r="S1591" s="36">
        <v>378.64</v>
      </c>
      <c r="T1591" s="36">
        <v>378.53</v>
      </c>
      <c r="U1591" s="36">
        <v>370.73</v>
      </c>
      <c r="V1591" s="36">
        <v>369.18</v>
      </c>
      <c r="W1591" s="36">
        <v>380.09</v>
      </c>
      <c r="X1591" s="36">
        <v>388.56</v>
      </c>
      <c r="Y1591" s="36">
        <v>417.95</v>
      </c>
    </row>
    <row r="1592" spans="1:26" ht="51.75" thickBot="1" x14ac:dyDescent="0.25">
      <c r="A1592" s="111" t="s">
        <v>70</v>
      </c>
      <c r="B1592" s="168">
        <v>442.11301207000002</v>
      </c>
      <c r="C1592" s="168">
        <v>465.40857046000002</v>
      </c>
      <c r="D1592" s="168">
        <v>476.72748739000002</v>
      </c>
      <c r="E1592" s="168">
        <v>482.87553445999998</v>
      </c>
      <c r="F1592" s="168">
        <v>484.58798209000003</v>
      </c>
      <c r="G1592" s="168">
        <v>484.94133532000001</v>
      </c>
      <c r="H1592" s="168">
        <v>456.55917174000001</v>
      </c>
      <c r="I1592" s="168">
        <v>435.52857394</v>
      </c>
      <c r="J1592" s="168">
        <v>392.24444624</v>
      </c>
      <c r="K1592" s="168">
        <v>372.55959401000001</v>
      </c>
      <c r="L1592" s="168">
        <v>376.54285465999999</v>
      </c>
      <c r="M1592" s="168">
        <v>376.20527973999998</v>
      </c>
      <c r="N1592" s="168">
        <v>373.35381996000001</v>
      </c>
      <c r="O1592" s="168">
        <v>372.20210487999998</v>
      </c>
      <c r="P1592" s="168">
        <v>373.17103877</v>
      </c>
      <c r="Q1592" s="168">
        <v>379.11350446</v>
      </c>
      <c r="R1592" s="168">
        <v>377.45935457000002</v>
      </c>
      <c r="S1592" s="168">
        <v>378.63590126000003</v>
      </c>
      <c r="T1592" s="168">
        <v>378.53217102999997</v>
      </c>
      <c r="U1592" s="168">
        <v>370.72674784999998</v>
      </c>
      <c r="V1592" s="168">
        <v>369.18228200999999</v>
      </c>
      <c r="W1592" s="168">
        <v>380.08745998000001</v>
      </c>
      <c r="X1592" s="168">
        <v>388.56047477999999</v>
      </c>
      <c r="Y1592" s="168">
        <v>417.95106636000003</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445.67</v>
      </c>
      <c r="C1594" s="36">
        <v>468.01</v>
      </c>
      <c r="D1594" s="36">
        <v>474.31</v>
      </c>
      <c r="E1594" s="36">
        <v>477.2</v>
      </c>
      <c r="F1594" s="36">
        <v>479.57</v>
      </c>
      <c r="G1594" s="36">
        <v>480.24</v>
      </c>
      <c r="H1594" s="36">
        <v>462.97</v>
      </c>
      <c r="I1594" s="36">
        <v>441.89</v>
      </c>
      <c r="J1594" s="36">
        <v>397.16</v>
      </c>
      <c r="K1594" s="36">
        <v>366.55</v>
      </c>
      <c r="L1594" s="36">
        <v>355.84</v>
      </c>
      <c r="M1594" s="36">
        <v>354.75</v>
      </c>
      <c r="N1594" s="36">
        <v>353.56</v>
      </c>
      <c r="O1594" s="36">
        <v>354</v>
      </c>
      <c r="P1594" s="36">
        <v>351.71</v>
      </c>
      <c r="Q1594" s="36">
        <v>352.32</v>
      </c>
      <c r="R1594" s="36">
        <v>352.97</v>
      </c>
      <c r="S1594" s="36">
        <v>351.32</v>
      </c>
      <c r="T1594" s="36">
        <v>354.14</v>
      </c>
      <c r="U1594" s="36">
        <v>360.66</v>
      </c>
      <c r="V1594" s="36">
        <v>371.31</v>
      </c>
      <c r="W1594" s="36">
        <v>389.18</v>
      </c>
      <c r="X1594" s="36">
        <v>389.21</v>
      </c>
      <c r="Y1594" s="36">
        <v>410.49</v>
      </c>
    </row>
    <row r="1595" spans="1:26" ht="51.75" thickBot="1" x14ac:dyDescent="0.25">
      <c r="A1595" s="111" t="s">
        <v>70</v>
      </c>
      <c r="B1595" s="168">
        <v>445.67116529999998</v>
      </c>
      <c r="C1595" s="168">
        <v>468.00999881000001</v>
      </c>
      <c r="D1595" s="168">
        <v>474.31052638</v>
      </c>
      <c r="E1595" s="168">
        <v>477.20332865</v>
      </c>
      <c r="F1595" s="168">
        <v>479.56561255000003</v>
      </c>
      <c r="G1595" s="168">
        <v>480.23879651999999</v>
      </c>
      <c r="H1595" s="168">
        <v>462.97392239999999</v>
      </c>
      <c r="I1595" s="168">
        <v>441.89485436000001</v>
      </c>
      <c r="J1595" s="168">
        <v>397.15929090999998</v>
      </c>
      <c r="K1595" s="168">
        <v>366.54678911000002</v>
      </c>
      <c r="L1595" s="168">
        <v>355.84220348999997</v>
      </c>
      <c r="M1595" s="168">
        <v>354.74650064000002</v>
      </c>
      <c r="N1595" s="168">
        <v>353.56265841999999</v>
      </c>
      <c r="O1595" s="168">
        <v>353.99918343000002</v>
      </c>
      <c r="P1595" s="168">
        <v>351.70608123</v>
      </c>
      <c r="Q1595" s="168">
        <v>352.32188839000003</v>
      </c>
      <c r="R1595" s="168">
        <v>352.96573831000001</v>
      </c>
      <c r="S1595" s="168">
        <v>351.31718291999999</v>
      </c>
      <c r="T1595" s="168">
        <v>354.14102630000002</v>
      </c>
      <c r="U1595" s="168">
        <v>360.66254468</v>
      </c>
      <c r="V1595" s="168">
        <v>371.30529901</v>
      </c>
      <c r="W1595" s="168">
        <v>389.17713667999999</v>
      </c>
      <c r="X1595" s="168">
        <v>389.20858867999999</v>
      </c>
      <c r="Y1595" s="168">
        <v>410.49416578</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26" t="s">
        <v>35</v>
      </c>
      <c r="B1598" s="278" t="s">
        <v>114</v>
      </c>
      <c r="C1598" s="229"/>
      <c r="D1598" s="229"/>
      <c r="E1598" s="229"/>
      <c r="F1598" s="229"/>
      <c r="G1598" s="229"/>
      <c r="H1598" s="229"/>
      <c r="I1598" s="229"/>
      <c r="J1598" s="229"/>
      <c r="K1598" s="229"/>
      <c r="L1598" s="229"/>
      <c r="M1598" s="229"/>
      <c r="N1598" s="229"/>
      <c r="O1598" s="229"/>
      <c r="P1598" s="229"/>
      <c r="Q1598" s="229"/>
      <c r="R1598" s="229"/>
      <c r="S1598" s="229"/>
      <c r="T1598" s="229"/>
      <c r="U1598" s="229"/>
      <c r="V1598" s="229"/>
      <c r="W1598" s="229"/>
      <c r="X1598" s="229"/>
      <c r="Y1598" s="230"/>
      <c r="Z1598" s="18">
        <v>1</v>
      </c>
    </row>
    <row r="1599" spans="1:26" ht="26.25" thickBot="1" x14ac:dyDescent="0.25">
      <c r="A1599" s="227"/>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546.79999999999995</v>
      </c>
      <c r="C1600" s="36">
        <v>578.04999999999995</v>
      </c>
      <c r="D1600" s="36">
        <v>593.51</v>
      </c>
      <c r="E1600" s="36">
        <v>599.71</v>
      </c>
      <c r="F1600" s="36">
        <v>604.67999999999995</v>
      </c>
      <c r="G1600" s="36">
        <v>596.66999999999996</v>
      </c>
      <c r="H1600" s="36">
        <v>558.9</v>
      </c>
      <c r="I1600" s="36">
        <v>512.09</v>
      </c>
      <c r="J1600" s="36">
        <v>484.6</v>
      </c>
      <c r="K1600" s="36">
        <v>476.79</v>
      </c>
      <c r="L1600" s="36">
        <v>479.75</v>
      </c>
      <c r="M1600" s="36">
        <v>481.14</v>
      </c>
      <c r="N1600" s="36">
        <v>478.56</v>
      </c>
      <c r="O1600" s="36">
        <v>482.3</v>
      </c>
      <c r="P1600" s="36">
        <v>477.05</v>
      </c>
      <c r="Q1600" s="36">
        <v>478.14</v>
      </c>
      <c r="R1600" s="36">
        <v>478.55</v>
      </c>
      <c r="S1600" s="36">
        <v>478.17</v>
      </c>
      <c r="T1600" s="36">
        <v>479.57</v>
      </c>
      <c r="U1600" s="36">
        <v>480.14</v>
      </c>
      <c r="V1600" s="36">
        <v>469.37</v>
      </c>
      <c r="W1600" s="36">
        <v>452.9</v>
      </c>
      <c r="X1600" s="36">
        <v>465.67</v>
      </c>
      <c r="Y1600" s="36">
        <v>501.19</v>
      </c>
    </row>
    <row r="1601" spans="1:25" ht="51.75" thickBot="1" x14ac:dyDescent="0.25">
      <c r="A1601" s="111" t="s">
        <v>70</v>
      </c>
      <c r="B1601" s="168">
        <v>546.79560260000005</v>
      </c>
      <c r="C1601" s="168">
        <v>578.04759006999996</v>
      </c>
      <c r="D1601" s="168">
        <v>593.50656463999997</v>
      </c>
      <c r="E1601" s="168">
        <v>599.71450975000005</v>
      </c>
      <c r="F1601" s="168">
        <v>604.68220068999995</v>
      </c>
      <c r="G1601" s="168">
        <v>596.66935979000004</v>
      </c>
      <c r="H1601" s="168">
        <v>558.89573616999996</v>
      </c>
      <c r="I1601" s="168">
        <v>512.09159375000002</v>
      </c>
      <c r="J1601" s="168">
        <v>484.60432152999999</v>
      </c>
      <c r="K1601" s="168">
        <v>476.79068279000001</v>
      </c>
      <c r="L1601" s="168">
        <v>479.75307263000002</v>
      </c>
      <c r="M1601" s="168">
        <v>481.13506397999998</v>
      </c>
      <c r="N1601" s="168">
        <v>478.56102675</v>
      </c>
      <c r="O1601" s="168">
        <v>482.30141947999999</v>
      </c>
      <c r="P1601" s="168">
        <v>477.05275382000002</v>
      </c>
      <c r="Q1601" s="168">
        <v>478.14406974000002</v>
      </c>
      <c r="R1601" s="168">
        <v>478.55238016999999</v>
      </c>
      <c r="S1601" s="168">
        <v>478.17185525000002</v>
      </c>
      <c r="T1601" s="168">
        <v>479.56856090000002</v>
      </c>
      <c r="U1601" s="168">
        <v>480.14354473999998</v>
      </c>
      <c r="V1601" s="168">
        <v>469.37499502999998</v>
      </c>
      <c r="W1601" s="168">
        <v>452.90116526000003</v>
      </c>
      <c r="X1601" s="168">
        <v>465.66999998</v>
      </c>
      <c r="Y1601" s="168">
        <v>501.18871775000002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551.55999999999995</v>
      </c>
      <c r="C1603" s="36">
        <v>584.70000000000005</v>
      </c>
      <c r="D1603" s="36">
        <v>600.54999999999995</v>
      </c>
      <c r="E1603" s="36">
        <v>606.85</v>
      </c>
      <c r="F1603" s="36">
        <v>614.85</v>
      </c>
      <c r="G1603" s="36">
        <v>614.1</v>
      </c>
      <c r="H1603" s="36">
        <v>587.4</v>
      </c>
      <c r="I1603" s="36">
        <v>548.54</v>
      </c>
      <c r="J1603" s="36">
        <v>495.02</v>
      </c>
      <c r="K1603" s="36">
        <v>466.88</v>
      </c>
      <c r="L1603" s="36">
        <v>476.83</v>
      </c>
      <c r="M1603" s="36">
        <v>478.92</v>
      </c>
      <c r="N1603" s="36">
        <v>478.74</v>
      </c>
      <c r="O1603" s="36">
        <v>474.49</v>
      </c>
      <c r="P1603" s="36">
        <v>466.43</v>
      </c>
      <c r="Q1603" s="36">
        <v>464.17</v>
      </c>
      <c r="R1603" s="36">
        <v>463.31</v>
      </c>
      <c r="S1603" s="36">
        <v>465.84</v>
      </c>
      <c r="T1603" s="36">
        <v>469.51</v>
      </c>
      <c r="U1603" s="36">
        <v>469.83</v>
      </c>
      <c r="V1603" s="36">
        <v>463.28</v>
      </c>
      <c r="W1603" s="36">
        <v>464.11</v>
      </c>
      <c r="X1603" s="36">
        <v>486.27</v>
      </c>
      <c r="Y1603" s="36">
        <v>520.69000000000005</v>
      </c>
    </row>
    <row r="1604" spans="1:25" ht="51.75" thickBot="1" x14ac:dyDescent="0.25">
      <c r="A1604" s="111" t="s">
        <v>70</v>
      </c>
      <c r="B1604" s="168">
        <v>551.55826070000001</v>
      </c>
      <c r="C1604" s="168">
        <v>584.70252012000003</v>
      </c>
      <c r="D1604" s="168">
        <v>600.55368556999997</v>
      </c>
      <c r="E1604" s="168">
        <v>606.84927568000001</v>
      </c>
      <c r="F1604" s="168">
        <v>614.84533945999999</v>
      </c>
      <c r="G1604" s="168">
        <v>614.09585873000003</v>
      </c>
      <c r="H1604" s="168">
        <v>587.39989962000004</v>
      </c>
      <c r="I1604" s="168">
        <v>548.54188017000001</v>
      </c>
      <c r="J1604" s="168">
        <v>495.02322311</v>
      </c>
      <c r="K1604" s="168">
        <v>466.87538692999999</v>
      </c>
      <c r="L1604" s="168">
        <v>476.83433896000003</v>
      </c>
      <c r="M1604" s="168">
        <v>478.92159170000002</v>
      </c>
      <c r="N1604" s="168">
        <v>478.74269734000001</v>
      </c>
      <c r="O1604" s="168">
        <v>474.49304791999998</v>
      </c>
      <c r="P1604" s="168">
        <v>466.42928101000001</v>
      </c>
      <c r="Q1604" s="168">
        <v>464.17102807999999</v>
      </c>
      <c r="R1604" s="168">
        <v>463.31405053999998</v>
      </c>
      <c r="S1604" s="168">
        <v>465.83649097</v>
      </c>
      <c r="T1604" s="168">
        <v>469.51462501999998</v>
      </c>
      <c r="U1604" s="168">
        <v>469.82763748999997</v>
      </c>
      <c r="V1604" s="168">
        <v>463.27748108999998</v>
      </c>
      <c r="W1604" s="168">
        <v>464.11113827000003</v>
      </c>
      <c r="X1604" s="168">
        <v>486.27281783000001</v>
      </c>
      <c r="Y1604" s="168">
        <v>520.69039523000004</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556.58000000000004</v>
      </c>
      <c r="C1606" s="36">
        <v>588.47</v>
      </c>
      <c r="D1606" s="36">
        <v>605.98</v>
      </c>
      <c r="E1606" s="36">
        <v>612.70000000000005</v>
      </c>
      <c r="F1606" s="36">
        <v>619.17999999999995</v>
      </c>
      <c r="G1606" s="36">
        <v>617.76</v>
      </c>
      <c r="H1606" s="36">
        <v>594.55999999999995</v>
      </c>
      <c r="I1606" s="36">
        <v>557.62</v>
      </c>
      <c r="J1606" s="36">
        <v>502.59</v>
      </c>
      <c r="K1606" s="36">
        <v>468.01</v>
      </c>
      <c r="L1606" s="36">
        <v>478.21</v>
      </c>
      <c r="M1606" s="36">
        <v>480.29</v>
      </c>
      <c r="N1606" s="36">
        <v>478.37</v>
      </c>
      <c r="O1606" s="36">
        <v>474.63</v>
      </c>
      <c r="P1606" s="36">
        <v>468.72</v>
      </c>
      <c r="Q1606" s="36">
        <v>468.01</v>
      </c>
      <c r="R1606" s="36">
        <v>464.67</v>
      </c>
      <c r="S1606" s="36">
        <v>463.25</v>
      </c>
      <c r="T1606" s="36">
        <v>468.89</v>
      </c>
      <c r="U1606" s="36">
        <v>472.2</v>
      </c>
      <c r="V1606" s="36">
        <v>464.32</v>
      </c>
      <c r="W1606" s="36">
        <v>460.08</v>
      </c>
      <c r="X1606" s="36">
        <v>483.38</v>
      </c>
      <c r="Y1606" s="36">
        <v>520.5</v>
      </c>
    </row>
    <row r="1607" spans="1:25" ht="51.75" thickBot="1" x14ac:dyDescent="0.25">
      <c r="A1607" s="111" t="s">
        <v>70</v>
      </c>
      <c r="B1607" s="168">
        <v>556.58130089999997</v>
      </c>
      <c r="C1607" s="168">
        <v>588.47080191999999</v>
      </c>
      <c r="D1607" s="168">
        <v>605.97692314000005</v>
      </c>
      <c r="E1607" s="168">
        <v>612.69625828999995</v>
      </c>
      <c r="F1607" s="168">
        <v>619.18287439999995</v>
      </c>
      <c r="G1607" s="168">
        <v>617.75945717000002</v>
      </c>
      <c r="H1607" s="168">
        <v>594.56369795000001</v>
      </c>
      <c r="I1607" s="168">
        <v>557.62343292000003</v>
      </c>
      <c r="J1607" s="168">
        <v>502.59415095999998</v>
      </c>
      <c r="K1607" s="168">
        <v>468.01201884</v>
      </c>
      <c r="L1607" s="168">
        <v>478.20774820999998</v>
      </c>
      <c r="M1607" s="168">
        <v>480.28819813000001</v>
      </c>
      <c r="N1607" s="168">
        <v>478.36554158000001</v>
      </c>
      <c r="O1607" s="168">
        <v>474.63068956000001</v>
      </c>
      <c r="P1607" s="168">
        <v>468.72370683999998</v>
      </c>
      <c r="Q1607" s="168">
        <v>468.00804896</v>
      </c>
      <c r="R1607" s="168">
        <v>464.67107662000001</v>
      </c>
      <c r="S1607" s="168">
        <v>463.24508969999999</v>
      </c>
      <c r="T1607" s="168">
        <v>468.88627235000001</v>
      </c>
      <c r="U1607" s="168">
        <v>472.19846546000002</v>
      </c>
      <c r="V1607" s="168">
        <v>464.32018991000001</v>
      </c>
      <c r="W1607" s="168">
        <v>460.08415738999997</v>
      </c>
      <c r="X1607" s="168">
        <v>483.38260871</v>
      </c>
      <c r="Y1607" s="168">
        <v>520.49707821000004</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574.52</v>
      </c>
      <c r="C1609" s="36">
        <v>605.42999999999995</v>
      </c>
      <c r="D1609" s="36">
        <v>618.63</v>
      </c>
      <c r="E1609" s="36">
        <v>627.39</v>
      </c>
      <c r="F1609" s="36">
        <v>639.08000000000004</v>
      </c>
      <c r="G1609" s="36">
        <v>644.66</v>
      </c>
      <c r="H1609" s="36">
        <v>606.24</v>
      </c>
      <c r="I1609" s="36">
        <v>559.64</v>
      </c>
      <c r="J1609" s="36">
        <v>519.28</v>
      </c>
      <c r="K1609" s="36">
        <v>492.35</v>
      </c>
      <c r="L1609" s="36">
        <v>492.17</v>
      </c>
      <c r="M1609" s="36">
        <v>491.07</v>
      </c>
      <c r="N1609" s="36">
        <v>487.88</v>
      </c>
      <c r="O1609" s="36">
        <v>489.03</v>
      </c>
      <c r="P1609" s="36">
        <v>489.76</v>
      </c>
      <c r="Q1609" s="36">
        <v>488.24</v>
      </c>
      <c r="R1609" s="36">
        <v>491.14</v>
      </c>
      <c r="S1609" s="36">
        <v>491.51</v>
      </c>
      <c r="T1609" s="36">
        <v>492.16</v>
      </c>
      <c r="U1609" s="36">
        <v>495.71</v>
      </c>
      <c r="V1609" s="36">
        <v>506.49</v>
      </c>
      <c r="W1609" s="36">
        <v>519.61</v>
      </c>
      <c r="X1609" s="36">
        <v>538.59</v>
      </c>
      <c r="Y1609" s="36">
        <v>555.29</v>
      </c>
    </row>
    <row r="1610" spans="1:25" ht="51.75" thickBot="1" x14ac:dyDescent="0.25">
      <c r="A1610" s="111" t="s">
        <v>70</v>
      </c>
      <c r="B1610" s="168">
        <v>574.51811988999998</v>
      </c>
      <c r="C1610" s="168">
        <v>605.43015718000004</v>
      </c>
      <c r="D1610" s="168">
        <v>618.63259192999999</v>
      </c>
      <c r="E1610" s="168">
        <v>627.38874196999996</v>
      </c>
      <c r="F1610" s="168">
        <v>639.08008971000004</v>
      </c>
      <c r="G1610" s="168">
        <v>644.66120439999997</v>
      </c>
      <c r="H1610" s="168">
        <v>606.24376726000003</v>
      </c>
      <c r="I1610" s="168">
        <v>559.64194725000004</v>
      </c>
      <c r="J1610" s="168">
        <v>519.27712560999998</v>
      </c>
      <c r="K1610" s="168">
        <v>492.35381971999999</v>
      </c>
      <c r="L1610" s="168">
        <v>492.16584131000002</v>
      </c>
      <c r="M1610" s="168">
        <v>491.06795499999998</v>
      </c>
      <c r="N1610" s="168">
        <v>487.87722704999999</v>
      </c>
      <c r="O1610" s="168">
        <v>489.02807203999998</v>
      </c>
      <c r="P1610" s="168">
        <v>489.76342656000003</v>
      </c>
      <c r="Q1610" s="168">
        <v>488.24088060000003</v>
      </c>
      <c r="R1610" s="168">
        <v>491.13702577999999</v>
      </c>
      <c r="S1610" s="168">
        <v>491.51211260000002</v>
      </c>
      <c r="T1610" s="168">
        <v>492.15544051000001</v>
      </c>
      <c r="U1610" s="168">
        <v>495.71474104999999</v>
      </c>
      <c r="V1610" s="168">
        <v>506.48710297999997</v>
      </c>
      <c r="W1610" s="168">
        <v>519.60608593999996</v>
      </c>
      <c r="X1610" s="168">
        <v>538.59491234999996</v>
      </c>
      <c r="Y1610" s="168">
        <v>555.28703246999999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582.6</v>
      </c>
      <c r="C1612" s="36">
        <v>615.45000000000005</v>
      </c>
      <c r="D1612" s="36">
        <v>634.41</v>
      </c>
      <c r="E1612" s="36">
        <v>640.5</v>
      </c>
      <c r="F1612" s="36">
        <v>632.9</v>
      </c>
      <c r="G1612" s="36">
        <v>641.66999999999996</v>
      </c>
      <c r="H1612" s="36">
        <v>600.66999999999996</v>
      </c>
      <c r="I1612" s="36">
        <v>542.66</v>
      </c>
      <c r="J1612" s="36">
        <v>502.18</v>
      </c>
      <c r="K1612" s="36">
        <v>498.15</v>
      </c>
      <c r="L1612" s="36">
        <v>476.06</v>
      </c>
      <c r="M1612" s="36">
        <v>476.98</v>
      </c>
      <c r="N1612" s="36">
        <v>476.35</v>
      </c>
      <c r="O1612" s="36">
        <v>479.25</v>
      </c>
      <c r="P1612" s="36">
        <v>474.12</v>
      </c>
      <c r="Q1612" s="36">
        <v>474.2</v>
      </c>
      <c r="R1612" s="36">
        <v>473.81</v>
      </c>
      <c r="S1612" s="36">
        <v>471.82</v>
      </c>
      <c r="T1612" s="36">
        <v>471.21</v>
      </c>
      <c r="U1612" s="36">
        <v>471.99</v>
      </c>
      <c r="V1612" s="36">
        <v>473.17</v>
      </c>
      <c r="W1612" s="36">
        <v>498.31</v>
      </c>
      <c r="X1612" s="36">
        <v>505.47</v>
      </c>
      <c r="Y1612" s="36">
        <v>532.98</v>
      </c>
    </row>
    <row r="1613" spans="1:25" ht="51.75" thickBot="1" x14ac:dyDescent="0.25">
      <c r="A1613" s="111" t="s">
        <v>70</v>
      </c>
      <c r="B1613" s="168">
        <v>582.59531114000004</v>
      </c>
      <c r="C1613" s="168">
        <v>615.44910140000002</v>
      </c>
      <c r="D1613" s="168">
        <v>634.41486170999997</v>
      </c>
      <c r="E1613" s="168">
        <v>640.50147388000005</v>
      </c>
      <c r="F1613" s="168">
        <v>632.90149554000004</v>
      </c>
      <c r="G1613" s="168">
        <v>641.67146660000003</v>
      </c>
      <c r="H1613" s="168">
        <v>600.66653819999999</v>
      </c>
      <c r="I1613" s="168">
        <v>542.66312731000005</v>
      </c>
      <c r="J1613" s="168">
        <v>502.18395466999999</v>
      </c>
      <c r="K1613" s="168">
        <v>498.15355268000002</v>
      </c>
      <c r="L1613" s="168">
        <v>476.06158097999997</v>
      </c>
      <c r="M1613" s="168">
        <v>476.97920703</v>
      </c>
      <c r="N1613" s="168">
        <v>476.34844177999997</v>
      </c>
      <c r="O1613" s="168">
        <v>479.24640620000002</v>
      </c>
      <c r="P1613" s="168">
        <v>474.12460649000002</v>
      </c>
      <c r="Q1613" s="168">
        <v>474.20042169999999</v>
      </c>
      <c r="R1613" s="168">
        <v>473.80534046000002</v>
      </c>
      <c r="S1613" s="168">
        <v>471.81565755999998</v>
      </c>
      <c r="T1613" s="168">
        <v>471.20735771</v>
      </c>
      <c r="U1613" s="168">
        <v>471.99366411</v>
      </c>
      <c r="V1613" s="168">
        <v>473.16788007000002</v>
      </c>
      <c r="W1613" s="168">
        <v>498.31128388000002</v>
      </c>
      <c r="X1613" s="168">
        <v>505.46796212999999</v>
      </c>
      <c r="Y1613" s="168">
        <v>532.98312239999996</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600.19000000000005</v>
      </c>
      <c r="C1615" s="36">
        <v>633.91</v>
      </c>
      <c r="D1615" s="36">
        <v>638.73</v>
      </c>
      <c r="E1615" s="36">
        <v>661.18</v>
      </c>
      <c r="F1615" s="36">
        <v>666.87</v>
      </c>
      <c r="G1615" s="36">
        <v>660.09</v>
      </c>
      <c r="H1615" s="36">
        <v>612.14</v>
      </c>
      <c r="I1615" s="36">
        <v>551.13</v>
      </c>
      <c r="J1615" s="36">
        <v>498.31</v>
      </c>
      <c r="K1615" s="36">
        <v>473.94</v>
      </c>
      <c r="L1615" s="36">
        <v>470.99</v>
      </c>
      <c r="M1615" s="36">
        <v>470.86</v>
      </c>
      <c r="N1615" s="36">
        <v>471.2</v>
      </c>
      <c r="O1615" s="36">
        <v>471.42</v>
      </c>
      <c r="P1615" s="36">
        <v>468.55</v>
      </c>
      <c r="Q1615" s="36">
        <v>469.16</v>
      </c>
      <c r="R1615" s="36">
        <v>469.42</v>
      </c>
      <c r="S1615" s="36">
        <v>470.85</v>
      </c>
      <c r="T1615" s="36">
        <v>471.31</v>
      </c>
      <c r="U1615" s="36">
        <v>472.32</v>
      </c>
      <c r="V1615" s="36">
        <v>486.01</v>
      </c>
      <c r="W1615" s="36">
        <v>496.55</v>
      </c>
      <c r="X1615" s="36">
        <v>509.41</v>
      </c>
      <c r="Y1615" s="36">
        <v>545.98</v>
      </c>
    </row>
    <row r="1616" spans="1:25" ht="51.75" thickBot="1" x14ac:dyDescent="0.25">
      <c r="A1616" s="111" t="s">
        <v>70</v>
      </c>
      <c r="B1616" s="168">
        <v>600.18615362000003</v>
      </c>
      <c r="C1616" s="168">
        <v>633.90665826999998</v>
      </c>
      <c r="D1616" s="168">
        <v>638.73489569000003</v>
      </c>
      <c r="E1616" s="168">
        <v>661.17865801000005</v>
      </c>
      <c r="F1616" s="168">
        <v>666.86954350999997</v>
      </c>
      <c r="G1616" s="168">
        <v>660.08543018</v>
      </c>
      <c r="H1616" s="168">
        <v>612.13609901999996</v>
      </c>
      <c r="I1616" s="168">
        <v>551.12532966000003</v>
      </c>
      <c r="J1616" s="168">
        <v>498.31427280000003</v>
      </c>
      <c r="K1616" s="168">
        <v>473.93766248999998</v>
      </c>
      <c r="L1616" s="168">
        <v>470.98602612000002</v>
      </c>
      <c r="M1616" s="168">
        <v>470.85755784000003</v>
      </c>
      <c r="N1616" s="168">
        <v>471.20397068</v>
      </c>
      <c r="O1616" s="168">
        <v>471.41586940000002</v>
      </c>
      <c r="P1616" s="168">
        <v>468.54541876000002</v>
      </c>
      <c r="Q1616" s="168">
        <v>469.15552660999998</v>
      </c>
      <c r="R1616" s="168">
        <v>469.4172767</v>
      </c>
      <c r="S1616" s="168">
        <v>470.84895914999998</v>
      </c>
      <c r="T1616" s="168">
        <v>471.31389019</v>
      </c>
      <c r="U1616" s="168">
        <v>472.31672665000002</v>
      </c>
      <c r="V1616" s="168">
        <v>486.01397164999997</v>
      </c>
      <c r="W1616" s="168">
        <v>496.54872165</v>
      </c>
      <c r="X1616" s="168">
        <v>509.41075525999997</v>
      </c>
      <c r="Y1616" s="168">
        <v>545.97675063999998</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591.13</v>
      </c>
      <c r="C1618" s="36">
        <v>622.49</v>
      </c>
      <c r="D1618" s="36">
        <v>646.25</v>
      </c>
      <c r="E1618" s="36">
        <v>654.64</v>
      </c>
      <c r="F1618" s="36">
        <v>660.18</v>
      </c>
      <c r="G1618" s="36">
        <v>657.32</v>
      </c>
      <c r="H1618" s="36">
        <v>611.99</v>
      </c>
      <c r="I1618" s="36">
        <v>550.86</v>
      </c>
      <c r="J1618" s="36">
        <v>502.81</v>
      </c>
      <c r="K1618" s="36">
        <v>473.02</v>
      </c>
      <c r="L1618" s="36">
        <v>470.88</v>
      </c>
      <c r="M1618" s="36">
        <v>471.56</v>
      </c>
      <c r="N1618" s="36">
        <v>469.88</v>
      </c>
      <c r="O1618" s="36">
        <v>469.51</v>
      </c>
      <c r="P1618" s="36">
        <v>467.75</v>
      </c>
      <c r="Q1618" s="36">
        <v>466.58</v>
      </c>
      <c r="R1618" s="36">
        <v>467.25</v>
      </c>
      <c r="S1618" s="36">
        <v>466.49</v>
      </c>
      <c r="T1618" s="36">
        <v>466.16</v>
      </c>
      <c r="U1618" s="36">
        <v>469.06</v>
      </c>
      <c r="V1618" s="36">
        <v>477.34</v>
      </c>
      <c r="W1618" s="36">
        <v>492.2</v>
      </c>
      <c r="X1618" s="36">
        <v>504.28</v>
      </c>
      <c r="Y1618" s="36">
        <v>534.11</v>
      </c>
    </row>
    <row r="1619" spans="1:25" ht="51.75" thickBot="1" x14ac:dyDescent="0.25">
      <c r="A1619" s="111" t="s">
        <v>70</v>
      </c>
      <c r="B1619" s="168">
        <v>591.13243206000004</v>
      </c>
      <c r="C1619" s="168">
        <v>622.49086183999998</v>
      </c>
      <c r="D1619" s="168">
        <v>646.25444301000005</v>
      </c>
      <c r="E1619" s="168">
        <v>654.63629531000004</v>
      </c>
      <c r="F1619" s="168">
        <v>660.17891503999999</v>
      </c>
      <c r="G1619" s="168">
        <v>657.31968570000004</v>
      </c>
      <c r="H1619" s="168">
        <v>611.98550747000002</v>
      </c>
      <c r="I1619" s="168">
        <v>550.85700212999996</v>
      </c>
      <c r="J1619" s="168">
        <v>502.81173008000002</v>
      </c>
      <c r="K1619" s="168">
        <v>473.01738241999999</v>
      </c>
      <c r="L1619" s="168">
        <v>470.88068085999998</v>
      </c>
      <c r="M1619" s="168">
        <v>471.55673387000002</v>
      </c>
      <c r="N1619" s="168">
        <v>469.88166688000001</v>
      </c>
      <c r="O1619" s="168">
        <v>469.51057581999999</v>
      </c>
      <c r="P1619" s="168">
        <v>467.74993792999999</v>
      </c>
      <c r="Q1619" s="168">
        <v>466.57597629000003</v>
      </c>
      <c r="R1619" s="168">
        <v>467.24556632999997</v>
      </c>
      <c r="S1619" s="168">
        <v>466.48663348000002</v>
      </c>
      <c r="T1619" s="168">
        <v>466.16325219999999</v>
      </c>
      <c r="U1619" s="168">
        <v>469.06150101999998</v>
      </c>
      <c r="V1619" s="168">
        <v>477.34269180000001</v>
      </c>
      <c r="W1619" s="168">
        <v>492.19619096000002</v>
      </c>
      <c r="X1619" s="168">
        <v>504.27813508000003</v>
      </c>
      <c r="Y1619" s="168">
        <v>534.11451857999998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570.92999999999995</v>
      </c>
      <c r="C1621" s="36">
        <v>592.39</v>
      </c>
      <c r="D1621" s="36">
        <v>609.33000000000004</v>
      </c>
      <c r="E1621" s="36">
        <v>617.19000000000005</v>
      </c>
      <c r="F1621" s="36">
        <v>616.95000000000005</v>
      </c>
      <c r="G1621" s="36">
        <v>594.96</v>
      </c>
      <c r="H1621" s="36">
        <v>551.22</v>
      </c>
      <c r="I1621" s="36">
        <v>515.78</v>
      </c>
      <c r="J1621" s="36">
        <v>483.61</v>
      </c>
      <c r="K1621" s="36">
        <v>465.78</v>
      </c>
      <c r="L1621" s="36">
        <v>471.28</v>
      </c>
      <c r="M1621" s="36">
        <v>471.84</v>
      </c>
      <c r="N1621" s="36">
        <v>469.41</v>
      </c>
      <c r="O1621" s="36">
        <v>473.65</v>
      </c>
      <c r="P1621" s="36">
        <v>469.76</v>
      </c>
      <c r="Q1621" s="36">
        <v>469.69</v>
      </c>
      <c r="R1621" s="36">
        <v>467.74</v>
      </c>
      <c r="S1621" s="36">
        <v>466.01</v>
      </c>
      <c r="T1621" s="36">
        <v>467.18</v>
      </c>
      <c r="U1621" s="36">
        <v>466.99</v>
      </c>
      <c r="V1621" s="36">
        <v>456.64</v>
      </c>
      <c r="W1621" s="36">
        <v>454.51</v>
      </c>
      <c r="X1621" s="36">
        <v>479.51</v>
      </c>
      <c r="Y1621" s="36">
        <v>513.07000000000005</v>
      </c>
    </row>
    <row r="1622" spans="1:25" ht="51.75" thickBot="1" x14ac:dyDescent="0.25">
      <c r="A1622" s="111" t="s">
        <v>70</v>
      </c>
      <c r="B1622" s="168">
        <v>570.93092031000003</v>
      </c>
      <c r="C1622" s="168">
        <v>592.39339547999998</v>
      </c>
      <c r="D1622" s="168">
        <v>609.33033419000003</v>
      </c>
      <c r="E1622" s="168">
        <v>617.18865583000002</v>
      </c>
      <c r="F1622" s="168">
        <v>616.95396547999997</v>
      </c>
      <c r="G1622" s="168">
        <v>594.96248300000002</v>
      </c>
      <c r="H1622" s="168">
        <v>551.22250704999999</v>
      </c>
      <c r="I1622" s="168">
        <v>515.78348486000004</v>
      </c>
      <c r="J1622" s="168">
        <v>483.60818954000001</v>
      </c>
      <c r="K1622" s="168">
        <v>465.78074629999998</v>
      </c>
      <c r="L1622" s="168">
        <v>471.27965939000001</v>
      </c>
      <c r="M1622" s="168">
        <v>471.83976319999999</v>
      </c>
      <c r="N1622" s="168">
        <v>469.41023872</v>
      </c>
      <c r="O1622" s="168">
        <v>473.65426126</v>
      </c>
      <c r="P1622" s="168">
        <v>469.75718816</v>
      </c>
      <c r="Q1622" s="168">
        <v>469.6913007</v>
      </c>
      <c r="R1622" s="168">
        <v>467.74134348000001</v>
      </c>
      <c r="S1622" s="168">
        <v>466.01153857999998</v>
      </c>
      <c r="T1622" s="168">
        <v>467.17968418999999</v>
      </c>
      <c r="U1622" s="168">
        <v>466.99030773999999</v>
      </c>
      <c r="V1622" s="168">
        <v>456.63947503999998</v>
      </c>
      <c r="W1622" s="168">
        <v>454.51113269000001</v>
      </c>
      <c r="X1622" s="168">
        <v>479.50660383000002</v>
      </c>
      <c r="Y1622" s="168">
        <v>513.06570273</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556.78</v>
      </c>
      <c r="C1624" s="36">
        <v>588.33000000000004</v>
      </c>
      <c r="D1624" s="36">
        <v>606.45000000000005</v>
      </c>
      <c r="E1624" s="36">
        <v>612.15</v>
      </c>
      <c r="F1624" s="36">
        <v>617.59</v>
      </c>
      <c r="G1624" s="36">
        <v>616.53</v>
      </c>
      <c r="H1624" s="36">
        <v>568.16</v>
      </c>
      <c r="I1624" s="36">
        <v>530.98</v>
      </c>
      <c r="J1624" s="36">
        <v>489.52</v>
      </c>
      <c r="K1624" s="36">
        <v>462.96</v>
      </c>
      <c r="L1624" s="36">
        <v>459.95</v>
      </c>
      <c r="M1624" s="36">
        <v>458.15</v>
      </c>
      <c r="N1624" s="36">
        <v>453.28</v>
      </c>
      <c r="O1624" s="36">
        <v>451.48</v>
      </c>
      <c r="P1624" s="36">
        <v>449.73</v>
      </c>
      <c r="Q1624" s="36">
        <v>450.44</v>
      </c>
      <c r="R1624" s="36">
        <v>451.61</v>
      </c>
      <c r="S1624" s="36">
        <v>453.6</v>
      </c>
      <c r="T1624" s="36">
        <v>454.57</v>
      </c>
      <c r="U1624" s="36">
        <v>451.61</v>
      </c>
      <c r="V1624" s="36">
        <v>451.83</v>
      </c>
      <c r="W1624" s="36">
        <v>454.9</v>
      </c>
      <c r="X1624" s="36">
        <v>473.75</v>
      </c>
      <c r="Y1624" s="36">
        <v>508.14</v>
      </c>
    </row>
    <row r="1625" spans="1:25" ht="51.75" thickBot="1" x14ac:dyDescent="0.25">
      <c r="A1625" s="111" t="s">
        <v>70</v>
      </c>
      <c r="B1625" s="168">
        <v>556.78443895999999</v>
      </c>
      <c r="C1625" s="168">
        <v>588.32937488000005</v>
      </c>
      <c r="D1625" s="168">
        <v>606.44985600999996</v>
      </c>
      <c r="E1625" s="168">
        <v>612.14701631000003</v>
      </c>
      <c r="F1625" s="168">
        <v>617.59052942000005</v>
      </c>
      <c r="G1625" s="168">
        <v>616.52681174999998</v>
      </c>
      <c r="H1625" s="168">
        <v>568.15868202000001</v>
      </c>
      <c r="I1625" s="168">
        <v>530.98396864999995</v>
      </c>
      <c r="J1625" s="168">
        <v>489.51680272999999</v>
      </c>
      <c r="K1625" s="168">
        <v>462.96285693999999</v>
      </c>
      <c r="L1625" s="168">
        <v>459.95303388000002</v>
      </c>
      <c r="M1625" s="168">
        <v>458.15403700000002</v>
      </c>
      <c r="N1625" s="168">
        <v>453.27875465</v>
      </c>
      <c r="O1625" s="168">
        <v>451.48127190000002</v>
      </c>
      <c r="P1625" s="168">
        <v>449.73406822999999</v>
      </c>
      <c r="Q1625" s="168">
        <v>450.43586191000003</v>
      </c>
      <c r="R1625" s="168">
        <v>451.60998998000002</v>
      </c>
      <c r="S1625" s="168">
        <v>453.60372626999998</v>
      </c>
      <c r="T1625" s="168">
        <v>454.57373387000001</v>
      </c>
      <c r="U1625" s="168">
        <v>451.61039606000003</v>
      </c>
      <c r="V1625" s="168">
        <v>451.83166027999999</v>
      </c>
      <c r="W1625" s="168">
        <v>454.89551204999998</v>
      </c>
      <c r="X1625" s="168">
        <v>473.7506401</v>
      </c>
      <c r="Y1625" s="168">
        <v>508.13518670000002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542.25</v>
      </c>
      <c r="C1627" s="36">
        <v>572.84</v>
      </c>
      <c r="D1627" s="36">
        <v>591.35</v>
      </c>
      <c r="E1627" s="36">
        <v>597.97</v>
      </c>
      <c r="F1627" s="36">
        <v>603.29</v>
      </c>
      <c r="G1627" s="36">
        <v>605.16999999999996</v>
      </c>
      <c r="H1627" s="36">
        <v>580.65</v>
      </c>
      <c r="I1627" s="36">
        <v>550.37</v>
      </c>
      <c r="J1627" s="36">
        <v>501.47</v>
      </c>
      <c r="K1627" s="36">
        <v>466.14</v>
      </c>
      <c r="L1627" s="36">
        <v>453.92</v>
      </c>
      <c r="M1627" s="36">
        <v>452.8</v>
      </c>
      <c r="N1627" s="36">
        <v>455.68</v>
      </c>
      <c r="O1627" s="36">
        <v>458.02</v>
      </c>
      <c r="P1627" s="36">
        <v>460.25</v>
      </c>
      <c r="Q1627" s="36">
        <v>460.74</v>
      </c>
      <c r="R1627" s="36">
        <v>461.9</v>
      </c>
      <c r="S1627" s="36">
        <v>459.1</v>
      </c>
      <c r="T1627" s="36">
        <v>455.43</v>
      </c>
      <c r="U1627" s="36">
        <v>453.91</v>
      </c>
      <c r="V1627" s="36">
        <v>459.69</v>
      </c>
      <c r="W1627" s="36">
        <v>464.69</v>
      </c>
      <c r="X1627" s="36">
        <v>465.69</v>
      </c>
      <c r="Y1627" s="36">
        <v>492.89</v>
      </c>
    </row>
    <row r="1628" spans="1:25" ht="51.75" thickBot="1" x14ac:dyDescent="0.25">
      <c r="A1628" s="111" t="s">
        <v>70</v>
      </c>
      <c r="B1628" s="168">
        <v>542.25086732</v>
      </c>
      <c r="C1628" s="168">
        <v>572.83872817999998</v>
      </c>
      <c r="D1628" s="168">
        <v>591.35366097999997</v>
      </c>
      <c r="E1628" s="168">
        <v>597.96616229000006</v>
      </c>
      <c r="F1628" s="168">
        <v>603.28604843999995</v>
      </c>
      <c r="G1628" s="168">
        <v>605.17354127999999</v>
      </c>
      <c r="H1628" s="168">
        <v>580.64647376000005</v>
      </c>
      <c r="I1628" s="168">
        <v>550.37156084000003</v>
      </c>
      <c r="J1628" s="168">
        <v>501.46503969999998</v>
      </c>
      <c r="K1628" s="168">
        <v>466.13856719</v>
      </c>
      <c r="L1628" s="168">
        <v>453.91956073</v>
      </c>
      <c r="M1628" s="168">
        <v>452.79650831999999</v>
      </c>
      <c r="N1628" s="168">
        <v>455.68316741000001</v>
      </c>
      <c r="O1628" s="168">
        <v>458.02342242999998</v>
      </c>
      <c r="P1628" s="168">
        <v>460.25480024000001</v>
      </c>
      <c r="Q1628" s="168">
        <v>460.73503233000002</v>
      </c>
      <c r="R1628" s="168">
        <v>461.89873813999998</v>
      </c>
      <c r="S1628" s="168">
        <v>459.10199742999998</v>
      </c>
      <c r="T1628" s="168">
        <v>455.42933764999998</v>
      </c>
      <c r="U1628" s="168">
        <v>453.90771551</v>
      </c>
      <c r="V1628" s="168">
        <v>459.69014713000001</v>
      </c>
      <c r="W1628" s="168">
        <v>464.69321901000001</v>
      </c>
      <c r="X1628" s="168">
        <v>465.69021309999999</v>
      </c>
      <c r="Y1628" s="168">
        <v>492.89358334000002</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534.16999999999996</v>
      </c>
      <c r="C1630" s="36">
        <v>563.47</v>
      </c>
      <c r="D1630" s="36">
        <v>585.03</v>
      </c>
      <c r="E1630" s="36">
        <v>590.24</v>
      </c>
      <c r="F1630" s="36">
        <v>594.70000000000005</v>
      </c>
      <c r="G1630" s="36">
        <v>592.70000000000005</v>
      </c>
      <c r="H1630" s="36">
        <v>557.09</v>
      </c>
      <c r="I1630" s="36">
        <v>521.91</v>
      </c>
      <c r="J1630" s="36">
        <v>486.78</v>
      </c>
      <c r="K1630" s="36">
        <v>461.23</v>
      </c>
      <c r="L1630" s="36">
        <v>452.01</v>
      </c>
      <c r="M1630" s="36">
        <v>453.51</v>
      </c>
      <c r="N1630" s="36">
        <v>457.78</v>
      </c>
      <c r="O1630" s="36">
        <v>453.07</v>
      </c>
      <c r="P1630" s="36">
        <v>455.52</v>
      </c>
      <c r="Q1630" s="36">
        <v>455.88</v>
      </c>
      <c r="R1630" s="36">
        <v>457.64</v>
      </c>
      <c r="S1630" s="36">
        <v>458.13</v>
      </c>
      <c r="T1630" s="36">
        <v>460</v>
      </c>
      <c r="U1630" s="36">
        <v>461.57</v>
      </c>
      <c r="V1630" s="36">
        <v>462.49</v>
      </c>
      <c r="W1630" s="36">
        <v>470.55</v>
      </c>
      <c r="X1630" s="36">
        <v>487.49</v>
      </c>
      <c r="Y1630" s="36">
        <v>524.35</v>
      </c>
    </row>
    <row r="1631" spans="1:25" ht="51.75" thickBot="1" x14ac:dyDescent="0.25">
      <c r="A1631" s="111" t="s">
        <v>70</v>
      </c>
      <c r="B1631" s="168">
        <v>534.16923296000004</v>
      </c>
      <c r="C1631" s="168">
        <v>563.47324355000001</v>
      </c>
      <c r="D1631" s="168">
        <v>585.03469021000001</v>
      </c>
      <c r="E1631" s="168">
        <v>590.23577792000003</v>
      </c>
      <c r="F1631" s="168">
        <v>594.69932313000004</v>
      </c>
      <c r="G1631" s="168">
        <v>592.69828732999997</v>
      </c>
      <c r="H1631" s="168">
        <v>557.09443136000004</v>
      </c>
      <c r="I1631" s="168">
        <v>521.91108880000002</v>
      </c>
      <c r="J1631" s="168">
        <v>486.77990540000002</v>
      </c>
      <c r="K1631" s="168">
        <v>461.23234891999999</v>
      </c>
      <c r="L1631" s="168">
        <v>452.01112268000003</v>
      </c>
      <c r="M1631" s="168">
        <v>453.51178340000001</v>
      </c>
      <c r="N1631" s="168">
        <v>457.78314416000001</v>
      </c>
      <c r="O1631" s="168">
        <v>453.06848030999998</v>
      </c>
      <c r="P1631" s="168">
        <v>455.52409535999999</v>
      </c>
      <c r="Q1631" s="168">
        <v>455.88497863999999</v>
      </c>
      <c r="R1631" s="168">
        <v>457.63955798000001</v>
      </c>
      <c r="S1631" s="168">
        <v>458.12960695999999</v>
      </c>
      <c r="T1631" s="168">
        <v>459.99513468999999</v>
      </c>
      <c r="U1631" s="168">
        <v>461.56532174</v>
      </c>
      <c r="V1631" s="168">
        <v>462.48897491000002</v>
      </c>
      <c r="W1631" s="168">
        <v>470.55183575000001</v>
      </c>
      <c r="X1631" s="168">
        <v>487.48539154999997</v>
      </c>
      <c r="Y1631" s="168">
        <v>524.34846887000003</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540.59</v>
      </c>
      <c r="C1633" s="36">
        <v>568.03</v>
      </c>
      <c r="D1633" s="36">
        <v>582.66</v>
      </c>
      <c r="E1633" s="36">
        <v>592.58000000000004</v>
      </c>
      <c r="F1633" s="36">
        <v>595.97</v>
      </c>
      <c r="G1633" s="36">
        <v>592.84</v>
      </c>
      <c r="H1633" s="36">
        <v>554.70000000000005</v>
      </c>
      <c r="I1633" s="36">
        <v>518.27</v>
      </c>
      <c r="J1633" s="36">
        <v>472.64</v>
      </c>
      <c r="K1633" s="36">
        <v>455.02</v>
      </c>
      <c r="L1633" s="36">
        <v>465.63</v>
      </c>
      <c r="M1633" s="36">
        <v>466.15</v>
      </c>
      <c r="N1633" s="36">
        <v>462.58</v>
      </c>
      <c r="O1633" s="36">
        <v>466.1</v>
      </c>
      <c r="P1633" s="36">
        <v>465.32</v>
      </c>
      <c r="Q1633" s="36">
        <v>465.46</v>
      </c>
      <c r="R1633" s="36">
        <v>462.96</v>
      </c>
      <c r="S1633" s="36">
        <v>463.05</v>
      </c>
      <c r="T1633" s="36">
        <v>461.71</v>
      </c>
      <c r="U1633" s="36">
        <v>459.85</v>
      </c>
      <c r="V1633" s="36">
        <v>450.78</v>
      </c>
      <c r="W1633" s="36">
        <v>456.41</v>
      </c>
      <c r="X1633" s="36">
        <v>469.6</v>
      </c>
      <c r="Y1633" s="36">
        <v>503.86</v>
      </c>
    </row>
    <row r="1634" spans="1:25" ht="51.75" thickBot="1" x14ac:dyDescent="0.25">
      <c r="A1634" s="111" t="s">
        <v>70</v>
      </c>
      <c r="B1634" s="168">
        <v>540.59471659999997</v>
      </c>
      <c r="C1634" s="168">
        <v>568.03093078999996</v>
      </c>
      <c r="D1634" s="168">
        <v>582.66254588000004</v>
      </c>
      <c r="E1634" s="168">
        <v>592.57898072</v>
      </c>
      <c r="F1634" s="168">
        <v>595.96732854000004</v>
      </c>
      <c r="G1634" s="168">
        <v>592.84343868999997</v>
      </c>
      <c r="H1634" s="168">
        <v>554.70159106999995</v>
      </c>
      <c r="I1634" s="168">
        <v>518.26911831999996</v>
      </c>
      <c r="J1634" s="168">
        <v>472.64112318000002</v>
      </c>
      <c r="K1634" s="168">
        <v>455.02267541999998</v>
      </c>
      <c r="L1634" s="168">
        <v>465.62803000000002</v>
      </c>
      <c r="M1634" s="168">
        <v>466.14918461000002</v>
      </c>
      <c r="N1634" s="168">
        <v>462.57577484000001</v>
      </c>
      <c r="O1634" s="168">
        <v>466.09728673000001</v>
      </c>
      <c r="P1634" s="168">
        <v>465.31807183000001</v>
      </c>
      <c r="Q1634" s="168">
        <v>465.46085504000001</v>
      </c>
      <c r="R1634" s="168">
        <v>462.96447298999999</v>
      </c>
      <c r="S1634" s="168">
        <v>463.05285536000002</v>
      </c>
      <c r="T1634" s="168">
        <v>461.71385354</v>
      </c>
      <c r="U1634" s="168">
        <v>459.84754390000001</v>
      </c>
      <c r="V1634" s="168">
        <v>450.77716923000003</v>
      </c>
      <c r="W1634" s="168">
        <v>456.40816238000002</v>
      </c>
      <c r="X1634" s="168">
        <v>469.60461350999998</v>
      </c>
      <c r="Y1634" s="168">
        <v>503.85508705000001</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515.44000000000005</v>
      </c>
      <c r="C1636" s="36">
        <v>540.94000000000005</v>
      </c>
      <c r="D1636" s="36">
        <v>556.20000000000005</v>
      </c>
      <c r="E1636" s="36">
        <v>561.41</v>
      </c>
      <c r="F1636" s="36">
        <v>564.02</v>
      </c>
      <c r="G1636" s="36">
        <v>562.62</v>
      </c>
      <c r="H1636" s="36">
        <v>523.65</v>
      </c>
      <c r="I1636" s="36">
        <v>480.59</v>
      </c>
      <c r="J1636" s="36">
        <v>461.4</v>
      </c>
      <c r="K1636" s="36">
        <v>445.91</v>
      </c>
      <c r="L1636" s="36">
        <v>461.41</v>
      </c>
      <c r="M1636" s="36">
        <v>462.3</v>
      </c>
      <c r="N1636" s="36">
        <v>459.99</v>
      </c>
      <c r="O1636" s="36">
        <v>466.27</v>
      </c>
      <c r="P1636" s="36">
        <v>464.72</v>
      </c>
      <c r="Q1636" s="36">
        <v>461.85</v>
      </c>
      <c r="R1636" s="36">
        <v>459.89</v>
      </c>
      <c r="S1636" s="36">
        <v>458.59</v>
      </c>
      <c r="T1636" s="36">
        <v>457.2</v>
      </c>
      <c r="U1636" s="36">
        <v>458.12</v>
      </c>
      <c r="V1636" s="36">
        <v>449.21</v>
      </c>
      <c r="W1636" s="36">
        <v>448.23</v>
      </c>
      <c r="X1636" s="36">
        <v>456.48</v>
      </c>
      <c r="Y1636" s="36">
        <v>479.96</v>
      </c>
    </row>
    <row r="1637" spans="1:25" ht="51.75" thickBot="1" x14ac:dyDescent="0.25">
      <c r="A1637" s="111" t="s">
        <v>70</v>
      </c>
      <c r="B1637" s="168">
        <v>515.44052797999996</v>
      </c>
      <c r="C1637" s="168">
        <v>540.93503986999997</v>
      </c>
      <c r="D1637" s="168">
        <v>556.19779071999994</v>
      </c>
      <c r="E1637" s="168">
        <v>561.40583580999999</v>
      </c>
      <c r="F1637" s="168">
        <v>564.02276873000005</v>
      </c>
      <c r="G1637" s="168">
        <v>562.62155342999995</v>
      </c>
      <c r="H1637" s="168">
        <v>523.65307240000004</v>
      </c>
      <c r="I1637" s="168">
        <v>480.59359941000002</v>
      </c>
      <c r="J1637" s="168">
        <v>461.39618171000001</v>
      </c>
      <c r="K1637" s="168">
        <v>445.90575902</v>
      </c>
      <c r="L1637" s="168">
        <v>461.40613400000001</v>
      </c>
      <c r="M1637" s="168">
        <v>462.30010578000002</v>
      </c>
      <c r="N1637" s="168">
        <v>459.99031943</v>
      </c>
      <c r="O1637" s="168">
        <v>466.27451239999999</v>
      </c>
      <c r="P1637" s="168">
        <v>464.72136948000002</v>
      </c>
      <c r="Q1637" s="168">
        <v>461.84915474000002</v>
      </c>
      <c r="R1637" s="168">
        <v>459.88657850999999</v>
      </c>
      <c r="S1637" s="168">
        <v>458.58811721000001</v>
      </c>
      <c r="T1637" s="168">
        <v>457.20212715999997</v>
      </c>
      <c r="U1637" s="168">
        <v>458.12372402</v>
      </c>
      <c r="V1637" s="168">
        <v>449.20672028000001</v>
      </c>
      <c r="W1637" s="168">
        <v>448.22752200999997</v>
      </c>
      <c r="X1637" s="168">
        <v>456.47614399999998</v>
      </c>
      <c r="Y1637" s="168">
        <v>479.96499275999997</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490.05</v>
      </c>
      <c r="C1639" s="36">
        <v>513.87</v>
      </c>
      <c r="D1639" s="36">
        <v>527.87</v>
      </c>
      <c r="E1639" s="36">
        <v>532.20000000000005</v>
      </c>
      <c r="F1639" s="36">
        <v>535.03</v>
      </c>
      <c r="G1639" s="36">
        <v>529.45000000000005</v>
      </c>
      <c r="H1639" s="36">
        <v>497.07</v>
      </c>
      <c r="I1639" s="36">
        <v>461.27</v>
      </c>
      <c r="J1639" s="36">
        <v>436.03</v>
      </c>
      <c r="K1639" s="36">
        <v>419.17</v>
      </c>
      <c r="L1639" s="36">
        <v>414.2</v>
      </c>
      <c r="M1639" s="36">
        <v>411.23</v>
      </c>
      <c r="N1639" s="36">
        <v>408.66</v>
      </c>
      <c r="O1639" s="36">
        <v>410.51</v>
      </c>
      <c r="P1639" s="36">
        <v>407.69</v>
      </c>
      <c r="Q1639" s="36">
        <v>408.17</v>
      </c>
      <c r="R1639" s="36">
        <v>407.46</v>
      </c>
      <c r="S1639" s="36">
        <v>407.22</v>
      </c>
      <c r="T1639" s="36">
        <v>408.37</v>
      </c>
      <c r="U1639" s="36">
        <v>413.87</v>
      </c>
      <c r="V1639" s="36">
        <v>437.79</v>
      </c>
      <c r="W1639" s="36">
        <v>458.91</v>
      </c>
      <c r="X1639" s="36">
        <v>464.29</v>
      </c>
      <c r="Y1639" s="36">
        <v>465.07</v>
      </c>
    </row>
    <row r="1640" spans="1:25" ht="51.75" thickBot="1" x14ac:dyDescent="0.25">
      <c r="A1640" s="111" t="s">
        <v>70</v>
      </c>
      <c r="B1640" s="168">
        <v>490.04720201999999</v>
      </c>
      <c r="C1640" s="168">
        <v>513.87371174999998</v>
      </c>
      <c r="D1640" s="168">
        <v>527.86555754000005</v>
      </c>
      <c r="E1640" s="168">
        <v>532.19513942000003</v>
      </c>
      <c r="F1640" s="168">
        <v>535.02633260000005</v>
      </c>
      <c r="G1640" s="168">
        <v>529.45241672999998</v>
      </c>
      <c r="H1640" s="168">
        <v>497.07458326</v>
      </c>
      <c r="I1640" s="168">
        <v>461.27379003999999</v>
      </c>
      <c r="J1640" s="168">
        <v>436.03493815000002</v>
      </c>
      <c r="K1640" s="168">
        <v>419.17253154999997</v>
      </c>
      <c r="L1640" s="168">
        <v>414.19523637999998</v>
      </c>
      <c r="M1640" s="168">
        <v>411.23094529999997</v>
      </c>
      <c r="N1640" s="168">
        <v>408.65638777999999</v>
      </c>
      <c r="O1640" s="168">
        <v>410.50944776</v>
      </c>
      <c r="P1640" s="168">
        <v>407.68549669999999</v>
      </c>
      <c r="Q1640" s="168">
        <v>408.17106563999999</v>
      </c>
      <c r="R1640" s="168">
        <v>407.46309443000001</v>
      </c>
      <c r="S1640" s="168">
        <v>407.22462415000001</v>
      </c>
      <c r="T1640" s="168">
        <v>408.37405674000001</v>
      </c>
      <c r="U1640" s="168">
        <v>413.86946155999999</v>
      </c>
      <c r="V1640" s="168">
        <v>437.79405462</v>
      </c>
      <c r="W1640" s="168">
        <v>458.91394683999999</v>
      </c>
      <c r="X1640" s="168">
        <v>464.29358452999998</v>
      </c>
      <c r="Y1640" s="168">
        <v>465.07343879000001</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488.1</v>
      </c>
      <c r="C1642" s="36">
        <v>505.44</v>
      </c>
      <c r="D1642" s="36">
        <v>510.14</v>
      </c>
      <c r="E1642" s="36">
        <v>516.04</v>
      </c>
      <c r="F1642" s="36">
        <v>519.42999999999995</v>
      </c>
      <c r="G1642" s="36">
        <v>513.20000000000005</v>
      </c>
      <c r="H1642" s="36">
        <v>519.03</v>
      </c>
      <c r="I1642" s="36">
        <v>510.34</v>
      </c>
      <c r="J1642" s="36">
        <v>485.34</v>
      </c>
      <c r="K1642" s="36">
        <v>459.13</v>
      </c>
      <c r="L1642" s="36">
        <v>411.16</v>
      </c>
      <c r="M1642" s="36">
        <v>407.9</v>
      </c>
      <c r="N1642" s="36">
        <v>406.29</v>
      </c>
      <c r="O1642" s="36">
        <v>410.14</v>
      </c>
      <c r="P1642" s="36">
        <v>408.58</v>
      </c>
      <c r="Q1642" s="36">
        <v>407.45</v>
      </c>
      <c r="R1642" s="36">
        <v>406.81</v>
      </c>
      <c r="S1642" s="36">
        <v>405.46</v>
      </c>
      <c r="T1642" s="36">
        <v>410.34</v>
      </c>
      <c r="U1642" s="36">
        <v>413.6</v>
      </c>
      <c r="V1642" s="36">
        <v>415.85</v>
      </c>
      <c r="W1642" s="36">
        <v>450.37</v>
      </c>
      <c r="X1642" s="36">
        <v>464.72</v>
      </c>
      <c r="Y1642" s="36">
        <v>470.72</v>
      </c>
    </row>
    <row r="1643" spans="1:25" ht="51.75" thickBot="1" x14ac:dyDescent="0.25">
      <c r="A1643" s="111" t="s">
        <v>70</v>
      </c>
      <c r="B1643" s="168">
        <v>488.10332225000002</v>
      </c>
      <c r="C1643" s="168">
        <v>505.43989399999998</v>
      </c>
      <c r="D1643" s="168">
        <v>510.14041666999998</v>
      </c>
      <c r="E1643" s="168">
        <v>516.03753133999999</v>
      </c>
      <c r="F1643" s="168">
        <v>519.43397406999998</v>
      </c>
      <c r="G1643" s="168">
        <v>513.20362677000003</v>
      </c>
      <c r="H1643" s="168">
        <v>519.02953689000003</v>
      </c>
      <c r="I1643" s="168">
        <v>510.33725575</v>
      </c>
      <c r="J1643" s="168">
        <v>485.33953230999998</v>
      </c>
      <c r="K1643" s="168">
        <v>459.13194827000001</v>
      </c>
      <c r="L1643" s="168">
        <v>411.15832110000002</v>
      </c>
      <c r="M1643" s="168">
        <v>407.89733432000003</v>
      </c>
      <c r="N1643" s="168">
        <v>406.29107384000002</v>
      </c>
      <c r="O1643" s="168">
        <v>410.14435345999999</v>
      </c>
      <c r="P1643" s="168">
        <v>408.57606786999997</v>
      </c>
      <c r="Q1643" s="168">
        <v>407.45014366999999</v>
      </c>
      <c r="R1643" s="168">
        <v>406.80780333000001</v>
      </c>
      <c r="S1643" s="168">
        <v>405.45710435000001</v>
      </c>
      <c r="T1643" s="168">
        <v>410.34280173000002</v>
      </c>
      <c r="U1643" s="168">
        <v>413.59912582999999</v>
      </c>
      <c r="V1643" s="168">
        <v>415.85139658999998</v>
      </c>
      <c r="W1643" s="168">
        <v>450.36847107</v>
      </c>
      <c r="X1643" s="168">
        <v>464.71708369999999</v>
      </c>
      <c r="Y1643" s="168">
        <v>470.72236973999998</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501.54</v>
      </c>
      <c r="C1645" s="36">
        <v>516.71</v>
      </c>
      <c r="D1645" s="36">
        <v>529.21</v>
      </c>
      <c r="E1645" s="36">
        <v>535.67999999999995</v>
      </c>
      <c r="F1645" s="36">
        <v>538.89</v>
      </c>
      <c r="G1645" s="36">
        <v>540.36</v>
      </c>
      <c r="H1645" s="36">
        <v>515.38</v>
      </c>
      <c r="I1645" s="36">
        <v>485.53</v>
      </c>
      <c r="J1645" s="36">
        <v>451.81</v>
      </c>
      <c r="K1645" s="36">
        <v>434.17</v>
      </c>
      <c r="L1645" s="36">
        <v>442.31</v>
      </c>
      <c r="M1645" s="36">
        <v>442.51</v>
      </c>
      <c r="N1645" s="36">
        <v>438.09</v>
      </c>
      <c r="O1645" s="36">
        <v>435.98</v>
      </c>
      <c r="P1645" s="36">
        <v>433.82</v>
      </c>
      <c r="Q1645" s="36">
        <v>430.5</v>
      </c>
      <c r="R1645" s="36">
        <v>427.62</v>
      </c>
      <c r="S1645" s="36">
        <v>431.13</v>
      </c>
      <c r="T1645" s="36">
        <v>432</v>
      </c>
      <c r="U1645" s="36">
        <v>429.89</v>
      </c>
      <c r="V1645" s="36">
        <v>435.85</v>
      </c>
      <c r="W1645" s="36">
        <v>456.56</v>
      </c>
      <c r="X1645" s="36">
        <v>459.32</v>
      </c>
      <c r="Y1645" s="36">
        <v>463.07</v>
      </c>
    </row>
    <row r="1646" spans="1:25" ht="51.75" thickBot="1" x14ac:dyDescent="0.25">
      <c r="A1646" s="111" t="s">
        <v>70</v>
      </c>
      <c r="B1646" s="168">
        <v>501.53976410000001</v>
      </c>
      <c r="C1646" s="168">
        <v>516.71125888999995</v>
      </c>
      <c r="D1646" s="168">
        <v>529.21170557999994</v>
      </c>
      <c r="E1646" s="168">
        <v>535.68097059000002</v>
      </c>
      <c r="F1646" s="168">
        <v>538.89476821999995</v>
      </c>
      <c r="G1646" s="168">
        <v>540.35853918999999</v>
      </c>
      <c r="H1646" s="168">
        <v>515.37509688</v>
      </c>
      <c r="I1646" s="168">
        <v>485.52556224</v>
      </c>
      <c r="J1646" s="168">
        <v>451.80672285999998</v>
      </c>
      <c r="K1646" s="168">
        <v>434.17035407999998</v>
      </c>
      <c r="L1646" s="168">
        <v>442.31168392000001</v>
      </c>
      <c r="M1646" s="168">
        <v>442.50690165999998</v>
      </c>
      <c r="N1646" s="168">
        <v>438.09160876999999</v>
      </c>
      <c r="O1646" s="168">
        <v>435.97658288000002</v>
      </c>
      <c r="P1646" s="168">
        <v>433.81763981</v>
      </c>
      <c r="Q1646" s="168">
        <v>430.50358425000002</v>
      </c>
      <c r="R1646" s="168">
        <v>427.6247285</v>
      </c>
      <c r="S1646" s="168">
        <v>431.12900196999999</v>
      </c>
      <c r="T1646" s="168">
        <v>432.00180655000003</v>
      </c>
      <c r="U1646" s="168">
        <v>429.89337338000001</v>
      </c>
      <c r="V1646" s="168">
        <v>435.85148038</v>
      </c>
      <c r="W1646" s="168">
        <v>456.56210723999999</v>
      </c>
      <c r="X1646" s="168">
        <v>459.32199939999998</v>
      </c>
      <c r="Y1646" s="168">
        <v>463.06712428999998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507.69</v>
      </c>
      <c r="C1648" s="36">
        <v>534.21</v>
      </c>
      <c r="D1648" s="36">
        <v>549.13</v>
      </c>
      <c r="E1648" s="36">
        <v>552.35</v>
      </c>
      <c r="F1648" s="36">
        <v>553.39</v>
      </c>
      <c r="G1648" s="36">
        <v>552.51</v>
      </c>
      <c r="H1648" s="36">
        <v>535.92999999999995</v>
      </c>
      <c r="I1648" s="36">
        <v>504.19</v>
      </c>
      <c r="J1648" s="36">
        <v>463.59</v>
      </c>
      <c r="K1648" s="36">
        <v>436.78</v>
      </c>
      <c r="L1648" s="36">
        <v>432.59</v>
      </c>
      <c r="M1648" s="36">
        <v>430.73</v>
      </c>
      <c r="N1648" s="36">
        <v>428.64</v>
      </c>
      <c r="O1648" s="36">
        <v>426.34</v>
      </c>
      <c r="P1648" s="36">
        <v>425.18</v>
      </c>
      <c r="Q1648" s="36">
        <v>424.46</v>
      </c>
      <c r="R1648" s="36">
        <v>423.28</v>
      </c>
      <c r="S1648" s="36">
        <v>425.81</v>
      </c>
      <c r="T1648" s="36">
        <v>427.7</v>
      </c>
      <c r="U1648" s="36">
        <v>427.9</v>
      </c>
      <c r="V1648" s="36">
        <v>441.59</v>
      </c>
      <c r="W1648" s="36">
        <v>455.29</v>
      </c>
      <c r="X1648" s="36">
        <v>459.61</v>
      </c>
      <c r="Y1648" s="36">
        <v>473.36</v>
      </c>
    </row>
    <row r="1649" spans="1:25" ht="51.75" thickBot="1" x14ac:dyDescent="0.25">
      <c r="A1649" s="111" t="s">
        <v>70</v>
      </c>
      <c r="B1649" s="168">
        <v>507.68926556000002</v>
      </c>
      <c r="C1649" s="168">
        <v>534.20710436000002</v>
      </c>
      <c r="D1649" s="168">
        <v>549.13473611999996</v>
      </c>
      <c r="E1649" s="168">
        <v>552.34687839000003</v>
      </c>
      <c r="F1649" s="168">
        <v>553.38786617000005</v>
      </c>
      <c r="G1649" s="168">
        <v>552.51275433000001</v>
      </c>
      <c r="H1649" s="168">
        <v>535.92696020000005</v>
      </c>
      <c r="I1649" s="168">
        <v>504.18995260000003</v>
      </c>
      <c r="J1649" s="168">
        <v>463.59434033999997</v>
      </c>
      <c r="K1649" s="168">
        <v>436.77664501999999</v>
      </c>
      <c r="L1649" s="168">
        <v>432.58925615999999</v>
      </c>
      <c r="M1649" s="168">
        <v>430.73473567000002</v>
      </c>
      <c r="N1649" s="168">
        <v>428.63915071000002</v>
      </c>
      <c r="O1649" s="168">
        <v>426.33661418000003</v>
      </c>
      <c r="P1649" s="168">
        <v>425.18101739999997</v>
      </c>
      <c r="Q1649" s="168">
        <v>424.46254216</v>
      </c>
      <c r="R1649" s="168">
        <v>423.27866263999999</v>
      </c>
      <c r="S1649" s="168">
        <v>425.81151503000001</v>
      </c>
      <c r="T1649" s="168">
        <v>427.69927568000003</v>
      </c>
      <c r="U1649" s="168">
        <v>427.89738883000001</v>
      </c>
      <c r="V1649" s="168">
        <v>441.58539760000002</v>
      </c>
      <c r="W1649" s="168">
        <v>455.29017198999998</v>
      </c>
      <c r="X1649" s="168">
        <v>459.61194465</v>
      </c>
      <c r="Y1649" s="168">
        <v>473.36123678000001</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506.18</v>
      </c>
      <c r="C1651" s="36">
        <v>529.95000000000005</v>
      </c>
      <c r="D1651" s="36">
        <v>540.01</v>
      </c>
      <c r="E1651" s="36">
        <v>541.41</v>
      </c>
      <c r="F1651" s="36">
        <v>542.29999999999995</v>
      </c>
      <c r="G1651" s="36">
        <v>547.32000000000005</v>
      </c>
      <c r="H1651" s="36">
        <v>517.41999999999996</v>
      </c>
      <c r="I1651" s="36">
        <v>473.55</v>
      </c>
      <c r="J1651" s="36">
        <v>442.76</v>
      </c>
      <c r="K1651" s="36">
        <v>436.29</v>
      </c>
      <c r="L1651" s="36">
        <v>435.47</v>
      </c>
      <c r="M1651" s="36">
        <v>429.95</v>
      </c>
      <c r="N1651" s="36">
        <v>425.88</v>
      </c>
      <c r="O1651" s="36">
        <v>430.16</v>
      </c>
      <c r="P1651" s="36">
        <v>431.27</v>
      </c>
      <c r="Q1651" s="36">
        <v>429.57</v>
      </c>
      <c r="R1651" s="36">
        <v>430.32</v>
      </c>
      <c r="S1651" s="36">
        <v>430.02</v>
      </c>
      <c r="T1651" s="36">
        <v>429.01</v>
      </c>
      <c r="U1651" s="36">
        <v>429.49</v>
      </c>
      <c r="V1651" s="36">
        <v>436.6</v>
      </c>
      <c r="W1651" s="36">
        <v>457.7</v>
      </c>
      <c r="X1651" s="36">
        <v>465.54</v>
      </c>
      <c r="Y1651" s="36">
        <v>468.51</v>
      </c>
    </row>
    <row r="1652" spans="1:25" ht="51.75" thickBot="1" x14ac:dyDescent="0.25">
      <c r="A1652" s="111" t="s">
        <v>70</v>
      </c>
      <c r="B1652" s="168">
        <v>506.18162278</v>
      </c>
      <c r="C1652" s="168">
        <v>529.95340761</v>
      </c>
      <c r="D1652" s="168">
        <v>540.00866394000002</v>
      </c>
      <c r="E1652" s="168">
        <v>541.40517943999998</v>
      </c>
      <c r="F1652" s="168">
        <v>542.30161751000003</v>
      </c>
      <c r="G1652" s="168">
        <v>547.32004116999997</v>
      </c>
      <c r="H1652" s="168">
        <v>517.42310724000004</v>
      </c>
      <c r="I1652" s="168">
        <v>473.54944016000002</v>
      </c>
      <c r="J1652" s="168">
        <v>442.75998005999998</v>
      </c>
      <c r="K1652" s="168">
        <v>436.28872604999998</v>
      </c>
      <c r="L1652" s="168">
        <v>435.47478268999998</v>
      </c>
      <c r="M1652" s="168">
        <v>429.95467669999999</v>
      </c>
      <c r="N1652" s="168">
        <v>425.88228765999997</v>
      </c>
      <c r="O1652" s="168">
        <v>430.16117586000001</v>
      </c>
      <c r="P1652" s="168">
        <v>431.26517310999998</v>
      </c>
      <c r="Q1652" s="168">
        <v>429.57052873999999</v>
      </c>
      <c r="R1652" s="168">
        <v>430.31678278999999</v>
      </c>
      <c r="S1652" s="168">
        <v>430.01648017999997</v>
      </c>
      <c r="T1652" s="168">
        <v>429.01451792</v>
      </c>
      <c r="U1652" s="168">
        <v>429.48908506999999</v>
      </c>
      <c r="V1652" s="168">
        <v>436.60168421999998</v>
      </c>
      <c r="W1652" s="168">
        <v>457.69963568999998</v>
      </c>
      <c r="X1652" s="168">
        <v>465.54363884000003</v>
      </c>
      <c r="Y1652" s="168">
        <v>468.50932481000001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499.59</v>
      </c>
      <c r="C1654" s="36">
        <v>522.80999999999995</v>
      </c>
      <c r="D1654" s="36">
        <v>541.22</v>
      </c>
      <c r="E1654" s="36">
        <v>550.66</v>
      </c>
      <c r="F1654" s="36">
        <v>553.30999999999995</v>
      </c>
      <c r="G1654" s="36">
        <v>566.84</v>
      </c>
      <c r="H1654" s="36">
        <v>546.4</v>
      </c>
      <c r="I1654" s="36">
        <v>501.16</v>
      </c>
      <c r="J1654" s="36">
        <v>461.94</v>
      </c>
      <c r="K1654" s="36">
        <v>437.13</v>
      </c>
      <c r="L1654" s="36">
        <v>434.6</v>
      </c>
      <c r="M1654" s="36">
        <v>430.43</v>
      </c>
      <c r="N1654" s="36">
        <v>428.67</v>
      </c>
      <c r="O1654" s="36">
        <v>432.99</v>
      </c>
      <c r="P1654" s="36">
        <v>429.96</v>
      </c>
      <c r="Q1654" s="36">
        <v>428.36</v>
      </c>
      <c r="R1654" s="36">
        <v>427.4</v>
      </c>
      <c r="S1654" s="36">
        <v>427.5</v>
      </c>
      <c r="T1654" s="36">
        <v>427.68</v>
      </c>
      <c r="U1654" s="36">
        <v>428.34</v>
      </c>
      <c r="V1654" s="36">
        <v>436.17</v>
      </c>
      <c r="W1654" s="36">
        <v>458.68</v>
      </c>
      <c r="X1654" s="36">
        <v>462.59</v>
      </c>
      <c r="Y1654" s="36">
        <v>462.46</v>
      </c>
    </row>
    <row r="1655" spans="1:25" ht="51.75" thickBot="1" x14ac:dyDescent="0.25">
      <c r="A1655" s="111" t="s">
        <v>70</v>
      </c>
      <c r="B1655" s="168">
        <v>499.59061306000001</v>
      </c>
      <c r="C1655" s="168">
        <v>522.80893057000003</v>
      </c>
      <c r="D1655" s="168">
        <v>541.22024940999995</v>
      </c>
      <c r="E1655" s="168">
        <v>550.66097174000004</v>
      </c>
      <c r="F1655" s="168">
        <v>553.31373451000002</v>
      </c>
      <c r="G1655" s="168">
        <v>566.83840671999997</v>
      </c>
      <c r="H1655" s="168">
        <v>546.39654427999994</v>
      </c>
      <c r="I1655" s="168">
        <v>501.1637083</v>
      </c>
      <c r="J1655" s="168">
        <v>461.94081038000002</v>
      </c>
      <c r="K1655" s="168">
        <v>437.13049311999998</v>
      </c>
      <c r="L1655" s="168">
        <v>434.60437984999999</v>
      </c>
      <c r="M1655" s="168">
        <v>430.42882664000001</v>
      </c>
      <c r="N1655" s="168">
        <v>428.67184794999997</v>
      </c>
      <c r="O1655" s="168">
        <v>432.98899133999998</v>
      </c>
      <c r="P1655" s="168">
        <v>429.95506847000001</v>
      </c>
      <c r="Q1655" s="168">
        <v>428.3644913</v>
      </c>
      <c r="R1655" s="168">
        <v>427.40280008000002</v>
      </c>
      <c r="S1655" s="168">
        <v>427.50387202000002</v>
      </c>
      <c r="T1655" s="168">
        <v>427.68292008999998</v>
      </c>
      <c r="U1655" s="168">
        <v>428.33836522000001</v>
      </c>
      <c r="V1655" s="168">
        <v>436.16673971</v>
      </c>
      <c r="W1655" s="168">
        <v>458.68461331999998</v>
      </c>
      <c r="X1655" s="168">
        <v>462.59300943</v>
      </c>
      <c r="Y1655" s="168">
        <v>462.45775405000001</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503.48</v>
      </c>
      <c r="C1657" s="36">
        <v>528.57000000000005</v>
      </c>
      <c r="D1657" s="36">
        <v>545.02</v>
      </c>
      <c r="E1657" s="36">
        <v>547.19000000000005</v>
      </c>
      <c r="F1657" s="36">
        <v>551.61</v>
      </c>
      <c r="G1657" s="36">
        <v>549.14</v>
      </c>
      <c r="H1657" s="36">
        <v>514.94000000000005</v>
      </c>
      <c r="I1657" s="36">
        <v>468.85</v>
      </c>
      <c r="J1657" s="36">
        <v>441.28</v>
      </c>
      <c r="K1657" s="36">
        <v>434.16</v>
      </c>
      <c r="L1657" s="36">
        <v>434.27</v>
      </c>
      <c r="M1657" s="36">
        <v>431.2</v>
      </c>
      <c r="N1657" s="36">
        <v>429.81</v>
      </c>
      <c r="O1657" s="36">
        <v>431.27</v>
      </c>
      <c r="P1657" s="36">
        <v>429.83</v>
      </c>
      <c r="Q1657" s="36">
        <v>428.64</v>
      </c>
      <c r="R1657" s="36">
        <v>426.97</v>
      </c>
      <c r="S1657" s="36">
        <v>427.76</v>
      </c>
      <c r="T1657" s="36">
        <v>427.3</v>
      </c>
      <c r="U1657" s="36">
        <v>427.26</v>
      </c>
      <c r="V1657" s="36">
        <v>435.99</v>
      </c>
      <c r="W1657" s="36">
        <v>458.92</v>
      </c>
      <c r="X1657" s="36">
        <v>460.01</v>
      </c>
      <c r="Y1657" s="36">
        <v>461.9</v>
      </c>
    </row>
    <row r="1658" spans="1:25" ht="51.75" thickBot="1" x14ac:dyDescent="0.25">
      <c r="A1658" s="111" t="s">
        <v>70</v>
      </c>
      <c r="B1658" s="168">
        <v>503.47962968000002</v>
      </c>
      <c r="C1658" s="168">
        <v>528.56695802000002</v>
      </c>
      <c r="D1658" s="168">
        <v>545.02393857000004</v>
      </c>
      <c r="E1658" s="168">
        <v>547.18871005999995</v>
      </c>
      <c r="F1658" s="168">
        <v>551.60533967000003</v>
      </c>
      <c r="G1658" s="168">
        <v>549.14417152999999</v>
      </c>
      <c r="H1658" s="168">
        <v>514.93978807999997</v>
      </c>
      <c r="I1658" s="168">
        <v>468.85278413999998</v>
      </c>
      <c r="J1658" s="168">
        <v>441.28429070999999</v>
      </c>
      <c r="K1658" s="168">
        <v>434.15805296000002</v>
      </c>
      <c r="L1658" s="168">
        <v>434.26615103</v>
      </c>
      <c r="M1658" s="168">
        <v>431.20363673999998</v>
      </c>
      <c r="N1658" s="168">
        <v>429.80964211000003</v>
      </c>
      <c r="O1658" s="168">
        <v>431.26520068000002</v>
      </c>
      <c r="P1658" s="168">
        <v>429.82803410000002</v>
      </c>
      <c r="Q1658" s="168">
        <v>428.63530336999997</v>
      </c>
      <c r="R1658" s="168">
        <v>426.96819694999999</v>
      </c>
      <c r="S1658" s="168">
        <v>427.75624384000002</v>
      </c>
      <c r="T1658" s="168">
        <v>427.30293544</v>
      </c>
      <c r="U1658" s="168">
        <v>427.26073768999998</v>
      </c>
      <c r="V1658" s="168">
        <v>435.98766019999999</v>
      </c>
      <c r="W1658" s="168">
        <v>458.91512906999998</v>
      </c>
      <c r="X1658" s="168">
        <v>460.01327710999999</v>
      </c>
      <c r="Y1658" s="168">
        <v>461.90200718</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503.96</v>
      </c>
      <c r="C1660" s="36">
        <v>527.78</v>
      </c>
      <c r="D1660" s="36">
        <v>535.65</v>
      </c>
      <c r="E1660" s="36">
        <v>542.66999999999996</v>
      </c>
      <c r="F1660" s="36">
        <v>548.07000000000005</v>
      </c>
      <c r="G1660" s="36">
        <v>543.9</v>
      </c>
      <c r="H1660" s="36">
        <v>510.89</v>
      </c>
      <c r="I1660" s="36">
        <v>467.46</v>
      </c>
      <c r="J1660" s="36">
        <v>440.77</v>
      </c>
      <c r="K1660" s="36">
        <v>436.07</v>
      </c>
      <c r="L1660" s="36">
        <v>436.45</v>
      </c>
      <c r="M1660" s="36">
        <v>433.3</v>
      </c>
      <c r="N1660" s="36">
        <v>431.26</v>
      </c>
      <c r="O1660" s="36">
        <v>434.41</v>
      </c>
      <c r="P1660" s="36">
        <v>431.39</v>
      </c>
      <c r="Q1660" s="36">
        <v>433.1</v>
      </c>
      <c r="R1660" s="36">
        <v>431.11</v>
      </c>
      <c r="S1660" s="36">
        <v>430.58</v>
      </c>
      <c r="T1660" s="36">
        <v>427.79</v>
      </c>
      <c r="U1660" s="36">
        <v>421.6</v>
      </c>
      <c r="V1660" s="36">
        <v>425.87</v>
      </c>
      <c r="W1660" s="36">
        <v>448.46</v>
      </c>
      <c r="X1660" s="36">
        <v>448.68</v>
      </c>
      <c r="Y1660" s="36">
        <v>470.35</v>
      </c>
    </row>
    <row r="1661" spans="1:25" ht="51.75" thickBot="1" x14ac:dyDescent="0.25">
      <c r="A1661" s="111" t="s">
        <v>70</v>
      </c>
      <c r="B1661" s="168">
        <v>503.96044978999998</v>
      </c>
      <c r="C1661" s="168">
        <v>527.78062160000002</v>
      </c>
      <c r="D1661" s="168">
        <v>535.65024051</v>
      </c>
      <c r="E1661" s="168">
        <v>542.66922094999995</v>
      </c>
      <c r="F1661" s="168">
        <v>548.07340786999998</v>
      </c>
      <c r="G1661" s="168">
        <v>543.90462737999997</v>
      </c>
      <c r="H1661" s="168">
        <v>510.88885409</v>
      </c>
      <c r="I1661" s="168">
        <v>467.46480128000002</v>
      </c>
      <c r="J1661" s="168">
        <v>440.77017211999998</v>
      </c>
      <c r="K1661" s="168">
        <v>436.07075041000002</v>
      </c>
      <c r="L1661" s="168">
        <v>436.44927299</v>
      </c>
      <c r="M1661" s="168">
        <v>433.30188289</v>
      </c>
      <c r="N1661" s="168">
        <v>431.25518183000003</v>
      </c>
      <c r="O1661" s="168">
        <v>434.41324372000003</v>
      </c>
      <c r="P1661" s="168">
        <v>431.39293751000002</v>
      </c>
      <c r="Q1661" s="168">
        <v>433.10118304999997</v>
      </c>
      <c r="R1661" s="168">
        <v>431.11227494000002</v>
      </c>
      <c r="S1661" s="168">
        <v>430.58184755000002</v>
      </c>
      <c r="T1661" s="168">
        <v>427.78607052000001</v>
      </c>
      <c r="U1661" s="168">
        <v>421.59655341000001</v>
      </c>
      <c r="V1661" s="168">
        <v>425.87225903000001</v>
      </c>
      <c r="W1661" s="168">
        <v>448.45595204</v>
      </c>
      <c r="X1661" s="168">
        <v>448.67983148000002</v>
      </c>
      <c r="Y1661" s="168">
        <v>470.34771401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510.76</v>
      </c>
      <c r="C1663" s="36">
        <v>537.49</v>
      </c>
      <c r="D1663" s="36">
        <v>552.91</v>
      </c>
      <c r="E1663" s="36">
        <v>558.65</v>
      </c>
      <c r="F1663" s="36">
        <v>560.38</v>
      </c>
      <c r="G1663" s="36">
        <v>554.83000000000004</v>
      </c>
      <c r="H1663" s="36">
        <v>520.82000000000005</v>
      </c>
      <c r="I1663" s="36">
        <v>475.4</v>
      </c>
      <c r="J1663" s="36">
        <v>439.85</v>
      </c>
      <c r="K1663" s="36">
        <v>420.87</v>
      </c>
      <c r="L1663" s="36">
        <v>418.38</v>
      </c>
      <c r="M1663" s="36">
        <v>416.31</v>
      </c>
      <c r="N1663" s="36">
        <v>414.42</v>
      </c>
      <c r="O1663" s="36">
        <v>415.59</v>
      </c>
      <c r="P1663" s="36">
        <v>415.77</v>
      </c>
      <c r="Q1663" s="36">
        <v>415.47</v>
      </c>
      <c r="R1663" s="36">
        <v>418.55</v>
      </c>
      <c r="S1663" s="36">
        <v>416.02</v>
      </c>
      <c r="T1663" s="36">
        <v>411.36</v>
      </c>
      <c r="U1663" s="36">
        <v>411.77</v>
      </c>
      <c r="V1663" s="36">
        <v>424.78</v>
      </c>
      <c r="W1663" s="36">
        <v>454.26</v>
      </c>
      <c r="X1663" s="36">
        <v>448.56</v>
      </c>
      <c r="Y1663" s="36">
        <v>462.37</v>
      </c>
    </row>
    <row r="1664" spans="1:25" ht="51.75" thickBot="1" x14ac:dyDescent="0.25">
      <c r="A1664" s="111" t="s">
        <v>70</v>
      </c>
      <c r="B1664" s="168">
        <v>510.75803640999999</v>
      </c>
      <c r="C1664" s="168">
        <v>537.49376473999996</v>
      </c>
      <c r="D1664" s="168">
        <v>552.91356234</v>
      </c>
      <c r="E1664" s="168">
        <v>558.64645813000004</v>
      </c>
      <c r="F1664" s="168">
        <v>560.37601529000005</v>
      </c>
      <c r="G1664" s="168">
        <v>554.82958675999998</v>
      </c>
      <c r="H1664" s="168">
        <v>520.82333706999998</v>
      </c>
      <c r="I1664" s="168">
        <v>475.39823987</v>
      </c>
      <c r="J1664" s="168">
        <v>439.84813085000002</v>
      </c>
      <c r="K1664" s="168">
        <v>420.87259913999998</v>
      </c>
      <c r="L1664" s="168">
        <v>418.37893432999999</v>
      </c>
      <c r="M1664" s="168">
        <v>416.30657398</v>
      </c>
      <c r="N1664" s="168">
        <v>414.41787770000002</v>
      </c>
      <c r="O1664" s="168">
        <v>415.59014218999999</v>
      </c>
      <c r="P1664" s="168">
        <v>415.77090184000002</v>
      </c>
      <c r="Q1664" s="168">
        <v>415.46662855</v>
      </c>
      <c r="R1664" s="168">
        <v>418.54618391000002</v>
      </c>
      <c r="S1664" s="168">
        <v>416.01901185000003</v>
      </c>
      <c r="T1664" s="168">
        <v>411.36010872999998</v>
      </c>
      <c r="U1664" s="168">
        <v>411.77008298999999</v>
      </c>
      <c r="V1664" s="168">
        <v>424.77771768999997</v>
      </c>
      <c r="W1664" s="168">
        <v>454.26122650000002</v>
      </c>
      <c r="X1664" s="168">
        <v>448.56468963999998</v>
      </c>
      <c r="Y1664" s="168">
        <v>462.36951448999997</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495.02</v>
      </c>
      <c r="C1666" s="36">
        <v>520.38</v>
      </c>
      <c r="D1666" s="36">
        <v>533.67999999999995</v>
      </c>
      <c r="E1666" s="36">
        <v>542.20000000000005</v>
      </c>
      <c r="F1666" s="36">
        <v>544.33000000000004</v>
      </c>
      <c r="G1666" s="36">
        <v>543.99</v>
      </c>
      <c r="H1666" s="36">
        <v>516.76</v>
      </c>
      <c r="I1666" s="36">
        <v>483.43</v>
      </c>
      <c r="J1666" s="36">
        <v>440.17</v>
      </c>
      <c r="K1666" s="36">
        <v>411.11</v>
      </c>
      <c r="L1666" s="36">
        <v>406.58</v>
      </c>
      <c r="M1666" s="36">
        <v>402.02</v>
      </c>
      <c r="N1666" s="36">
        <v>401.15</v>
      </c>
      <c r="O1666" s="36">
        <v>400.93</v>
      </c>
      <c r="P1666" s="36">
        <v>401.99</v>
      </c>
      <c r="Q1666" s="36">
        <v>403.26</v>
      </c>
      <c r="R1666" s="36">
        <v>404.31</v>
      </c>
      <c r="S1666" s="36">
        <v>403.7</v>
      </c>
      <c r="T1666" s="36">
        <v>403.73</v>
      </c>
      <c r="U1666" s="36">
        <v>403.89</v>
      </c>
      <c r="V1666" s="36">
        <v>412.68</v>
      </c>
      <c r="W1666" s="36">
        <v>429.73</v>
      </c>
      <c r="X1666" s="36">
        <v>440.02</v>
      </c>
      <c r="Y1666" s="36">
        <v>470.85</v>
      </c>
    </row>
    <row r="1667" spans="1:25" ht="51.75" thickBot="1" x14ac:dyDescent="0.25">
      <c r="A1667" s="111" t="s">
        <v>70</v>
      </c>
      <c r="B1667" s="168">
        <v>495.02401273999999</v>
      </c>
      <c r="C1667" s="168">
        <v>520.37629507999998</v>
      </c>
      <c r="D1667" s="168">
        <v>533.67581599000005</v>
      </c>
      <c r="E1667" s="168">
        <v>542.19898935000003</v>
      </c>
      <c r="F1667" s="168">
        <v>544.33397534000005</v>
      </c>
      <c r="G1667" s="168">
        <v>543.98594489000004</v>
      </c>
      <c r="H1667" s="168">
        <v>516.76057717000003</v>
      </c>
      <c r="I1667" s="168">
        <v>483.43408678999998</v>
      </c>
      <c r="J1667" s="168">
        <v>440.16843698000002</v>
      </c>
      <c r="K1667" s="168">
        <v>411.11466239999999</v>
      </c>
      <c r="L1667" s="168">
        <v>406.58094096999997</v>
      </c>
      <c r="M1667" s="168">
        <v>402.01904164000001</v>
      </c>
      <c r="N1667" s="168">
        <v>401.15299997</v>
      </c>
      <c r="O1667" s="168">
        <v>400.93492630999998</v>
      </c>
      <c r="P1667" s="168">
        <v>401.99339044999999</v>
      </c>
      <c r="Q1667" s="168">
        <v>403.26487830000002</v>
      </c>
      <c r="R1667" s="168">
        <v>404.31116716999998</v>
      </c>
      <c r="S1667" s="168">
        <v>403.69839530000002</v>
      </c>
      <c r="T1667" s="168">
        <v>403.72579425999999</v>
      </c>
      <c r="U1667" s="168">
        <v>403.89385175000001</v>
      </c>
      <c r="V1667" s="168">
        <v>412.68428118000003</v>
      </c>
      <c r="W1667" s="168">
        <v>429.72873455000001</v>
      </c>
      <c r="X1667" s="168">
        <v>440.01977118000002</v>
      </c>
      <c r="Y1667" s="168">
        <v>470.85128645999998</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513.72</v>
      </c>
      <c r="C1669" s="36">
        <v>539.95000000000005</v>
      </c>
      <c r="D1669" s="36">
        <v>558.51</v>
      </c>
      <c r="E1669" s="36">
        <v>568.03</v>
      </c>
      <c r="F1669" s="36">
        <v>574.39</v>
      </c>
      <c r="G1669" s="36">
        <v>575.72</v>
      </c>
      <c r="H1669" s="36">
        <v>546.61</v>
      </c>
      <c r="I1669" s="36">
        <v>514.59</v>
      </c>
      <c r="J1669" s="36">
        <v>460.68</v>
      </c>
      <c r="K1669" s="36">
        <v>417.31</v>
      </c>
      <c r="L1669" s="36">
        <v>405.17</v>
      </c>
      <c r="M1669" s="36">
        <v>404.3</v>
      </c>
      <c r="N1669" s="36">
        <v>406.13</v>
      </c>
      <c r="O1669" s="36">
        <v>406.04</v>
      </c>
      <c r="P1669" s="36">
        <v>406.95</v>
      </c>
      <c r="Q1669" s="36">
        <v>407.6</v>
      </c>
      <c r="R1669" s="36">
        <v>408.66</v>
      </c>
      <c r="S1669" s="36">
        <v>411.88</v>
      </c>
      <c r="T1669" s="36">
        <v>411.82</v>
      </c>
      <c r="U1669" s="36">
        <v>421.12</v>
      </c>
      <c r="V1669" s="36">
        <v>425.32</v>
      </c>
      <c r="W1669" s="36">
        <v>441.72</v>
      </c>
      <c r="X1669" s="36">
        <v>455.14</v>
      </c>
      <c r="Y1669" s="36">
        <v>488.82</v>
      </c>
    </row>
    <row r="1670" spans="1:25" ht="51.75" thickBot="1" x14ac:dyDescent="0.25">
      <c r="A1670" s="111" t="s">
        <v>70</v>
      </c>
      <c r="B1670" s="168">
        <v>513.71531713000002</v>
      </c>
      <c r="C1670" s="168">
        <v>539.95231210999998</v>
      </c>
      <c r="D1670" s="168">
        <v>558.50566732000004</v>
      </c>
      <c r="E1670" s="168">
        <v>568.02950219000002</v>
      </c>
      <c r="F1670" s="168">
        <v>574.39436456999999</v>
      </c>
      <c r="G1670" s="168">
        <v>575.72056330999999</v>
      </c>
      <c r="H1670" s="168">
        <v>546.60585176999996</v>
      </c>
      <c r="I1670" s="168">
        <v>514.58939151000004</v>
      </c>
      <c r="J1670" s="168">
        <v>460.68456248000001</v>
      </c>
      <c r="K1670" s="168">
        <v>417.30774815000001</v>
      </c>
      <c r="L1670" s="168">
        <v>405.17141786000002</v>
      </c>
      <c r="M1670" s="168">
        <v>404.29855464000002</v>
      </c>
      <c r="N1670" s="168">
        <v>406.13183021999998</v>
      </c>
      <c r="O1670" s="168">
        <v>406.04406439000002</v>
      </c>
      <c r="P1670" s="168">
        <v>406.94638271000002</v>
      </c>
      <c r="Q1670" s="168">
        <v>407.59516969999999</v>
      </c>
      <c r="R1670" s="168">
        <v>408.66118405999998</v>
      </c>
      <c r="S1670" s="168">
        <v>411.87833272</v>
      </c>
      <c r="T1670" s="168">
        <v>411.82017682999998</v>
      </c>
      <c r="U1670" s="168">
        <v>421.12048142999998</v>
      </c>
      <c r="V1670" s="168">
        <v>425.31891882000002</v>
      </c>
      <c r="W1670" s="168">
        <v>441.71685156000001</v>
      </c>
      <c r="X1670" s="168">
        <v>455.14236822999999</v>
      </c>
      <c r="Y1670" s="168">
        <v>488.82154365000002</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488.45</v>
      </c>
      <c r="C1672" s="36">
        <v>513.41</v>
      </c>
      <c r="D1672" s="36">
        <v>522.86</v>
      </c>
      <c r="E1672" s="36">
        <v>522.62</v>
      </c>
      <c r="F1672" s="36">
        <v>525.83000000000004</v>
      </c>
      <c r="G1672" s="36">
        <v>523.67999999999995</v>
      </c>
      <c r="H1672" s="36">
        <v>501.61</v>
      </c>
      <c r="I1672" s="36">
        <v>456.42</v>
      </c>
      <c r="J1672" s="36">
        <v>414.06</v>
      </c>
      <c r="K1672" s="36">
        <v>399.54</v>
      </c>
      <c r="L1672" s="36">
        <v>418.72</v>
      </c>
      <c r="M1672" s="36">
        <v>419.87</v>
      </c>
      <c r="N1672" s="36">
        <v>414.9</v>
      </c>
      <c r="O1672" s="36">
        <v>419.01</v>
      </c>
      <c r="P1672" s="36">
        <v>418.14</v>
      </c>
      <c r="Q1672" s="36">
        <v>414.37</v>
      </c>
      <c r="R1672" s="36">
        <v>415.43</v>
      </c>
      <c r="S1672" s="36">
        <v>414.41</v>
      </c>
      <c r="T1672" s="36">
        <v>395.65</v>
      </c>
      <c r="U1672" s="36">
        <v>396.6</v>
      </c>
      <c r="V1672" s="36">
        <v>398.91</v>
      </c>
      <c r="W1672" s="36">
        <v>418.4</v>
      </c>
      <c r="X1672" s="36">
        <v>427.72</v>
      </c>
      <c r="Y1672" s="36">
        <v>445.7</v>
      </c>
    </row>
    <row r="1673" spans="1:25" ht="51.75" thickBot="1" x14ac:dyDescent="0.25">
      <c r="A1673" s="111" t="s">
        <v>70</v>
      </c>
      <c r="B1673" s="168">
        <v>488.44500846</v>
      </c>
      <c r="C1673" s="168">
        <v>513.41137629000002</v>
      </c>
      <c r="D1673" s="168">
        <v>522.86202173000004</v>
      </c>
      <c r="E1673" s="168">
        <v>522.62245279000001</v>
      </c>
      <c r="F1673" s="168">
        <v>525.82683410000004</v>
      </c>
      <c r="G1673" s="168">
        <v>523.67646574000003</v>
      </c>
      <c r="H1673" s="168">
        <v>501.61407274999999</v>
      </c>
      <c r="I1673" s="168">
        <v>456.41599674999998</v>
      </c>
      <c r="J1673" s="168">
        <v>414.06245854999997</v>
      </c>
      <c r="K1673" s="168">
        <v>399.54010800999998</v>
      </c>
      <c r="L1673" s="168">
        <v>418.71987955999998</v>
      </c>
      <c r="M1673" s="168">
        <v>419.87280865999998</v>
      </c>
      <c r="N1673" s="168">
        <v>414.89826519000002</v>
      </c>
      <c r="O1673" s="168">
        <v>419.01448141999998</v>
      </c>
      <c r="P1673" s="168">
        <v>418.14173220999999</v>
      </c>
      <c r="Q1673" s="168">
        <v>414.36666022999998</v>
      </c>
      <c r="R1673" s="168">
        <v>415.43034591999998</v>
      </c>
      <c r="S1673" s="168">
        <v>414.40997159</v>
      </c>
      <c r="T1673" s="168">
        <v>395.65451826999998</v>
      </c>
      <c r="U1673" s="168">
        <v>396.60143970000001</v>
      </c>
      <c r="V1673" s="168">
        <v>398.91046068999998</v>
      </c>
      <c r="W1673" s="168">
        <v>418.40437944000001</v>
      </c>
      <c r="X1673" s="168">
        <v>427.72189519</v>
      </c>
      <c r="Y1673" s="168">
        <v>445.70300995999997</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521.44000000000005</v>
      </c>
      <c r="C1675" s="36">
        <v>544.96</v>
      </c>
      <c r="D1675" s="36">
        <v>559.11</v>
      </c>
      <c r="E1675" s="36">
        <v>562.70000000000005</v>
      </c>
      <c r="F1675" s="36">
        <v>560.17999999999995</v>
      </c>
      <c r="G1675" s="36">
        <v>558.21</v>
      </c>
      <c r="H1675" s="36">
        <v>534.70000000000005</v>
      </c>
      <c r="I1675" s="36">
        <v>491.62</v>
      </c>
      <c r="J1675" s="36">
        <v>471.44</v>
      </c>
      <c r="K1675" s="36">
        <v>449</v>
      </c>
      <c r="L1675" s="36">
        <v>442.72</v>
      </c>
      <c r="M1675" s="36">
        <v>437.77</v>
      </c>
      <c r="N1675" s="36">
        <v>439.16</v>
      </c>
      <c r="O1675" s="36">
        <v>436.25</v>
      </c>
      <c r="P1675" s="36">
        <v>433.88</v>
      </c>
      <c r="Q1675" s="36">
        <v>435.03</v>
      </c>
      <c r="R1675" s="36">
        <v>435.36</v>
      </c>
      <c r="S1675" s="36">
        <v>440.91</v>
      </c>
      <c r="T1675" s="36">
        <v>449.57</v>
      </c>
      <c r="U1675" s="36">
        <v>456.78</v>
      </c>
      <c r="V1675" s="36">
        <v>485.44</v>
      </c>
      <c r="W1675" s="36">
        <v>506.76</v>
      </c>
      <c r="X1675" s="36">
        <v>513.89</v>
      </c>
      <c r="Y1675" s="36">
        <v>505.4</v>
      </c>
    </row>
    <row r="1676" spans="1:25" ht="51.75" thickBot="1" x14ac:dyDescent="0.25">
      <c r="A1676" s="111" t="s">
        <v>70</v>
      </c>
      <c r="B1676" s="168">
        <v>521.43923653000002</v>
      </c>
      <c r="C1676" s="168">
        <v>544.95950312000002</v>
      </c>
      <c r="D1676" s="168">
        <v>559.11019699999997</v>
      </c>
      <c r="E1676" s="168">
        <v>562.70137703</v>
      </c>
      <c r="F1676" s="168">
        <v>560.17856230999996</v>
      </c>
      <c r="G1676" s="168">
        <v>558.20702191999999</v>
      </c>
      <c r="H1676" s="168">
        <v>534.70336726999994</v>
      </c>
      <c r="I1676" s="168">
        <v>491.62460195</v>
      </c>
      <c r="J1676" s="168">
        <v>471.43584362000001</v>
      </c>
      <c r="K1676" s="168">
        <v>449.00105372000002</v>
      </c>
      <c r="L1676" s="168">
        <v>442.71689576</v>
      </c>
      <c r="M1676" s="168">
        <v>437.77489102999999</v>
      </c>
      <c r="N1676" s="168">
        <v>439.15535605000002</v>
      </c>
      <c r="O1676" s="168">
        <v>436.24899601999999</v>
      </c>
      <c r="P1676" s="168">
        <v>433.87582607000002</v>
      </c>
      <c r="Q1676" s="168">
        <v>435.02976293</v>
      </c>
      <c r="R1676" s="168">
        <v>435.35609083000003</v>
      </c>
      <c r="S1676" s="168">
        <v>440.91162724999998</v>
      </c>
      <c r="T1676" s="168">
        <v>449.57290840000002</v>
      </c>
      <c r="U1676" s="168">
        <v>456.78363416000002</v>
      </c>
      <c r="V1676" s="168">
        <v>485.43917869000001</v>
      </c>
      <c r="W1676" s="168">
        <v>506.75930154999998</v>
      </c>
      <c r="X1676" s="168">
        <v>513.89423545</v>
      </c>
      <c r="Y1676" s="168">
        <v>505.40376293999998</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499.07</v>
      </c>
      <c r="C1678" s="36">
        <v>521.91</v>
      </c>
      <c r="D1678" s="36">
        <v>537.96</v>
      </c>
      <c r="E1678" s="36">
        <v>543.39</v>
      </c>
      <c r="F1678" s="36">
        <v>545.74</v>
      </c>
      <c r="G1678" s="36">
        <v>545.61</v>
      </c>
      <c r="H1678" s="36">
        <v>527.54</v>
      </c>
      <c r="I1678" s="36">
        <v>500.32</v>
      </c>
      <c r="J1678" s="36">
        <v>486.6</v>
      </c>
      <c r="K1678" s="36">
        <v>476.13</v>
      </c>
      <c r="L1678" s="36">
        <v>472.72</v>
      </c>
      <c r="M1678" s="36">
        <v>469.26</v>
      </c>
      <c r="N1678" s="36">
        <v>470.19</v>
      </c>
      <c r="O1678" s="36">
        <v>468.67</v>
      </c>
      <c r="P1678" s="36">
        <v>468.83</v>
      </c>
      <c r="Q1678" s="36">
        <v>466.24</v>
      </c>
      <c r="R1678" s="36">
        <v>463.99</v>
      </c>
      <c r="S1678" s="36">
        <v>466.27</v>
      </c>
      <c r="T1678" s="36">
        <v>467.64</v>
      </c>
      <c r="U1678" s="36">
        <v>469.43</v>
      </c>
      <c r="V1678" s="36">
        <v>474.93</v>
      </c>
      <c r="W1678" s="36">
        <v>488.57</v>
      </c>
      <c r="X1678" s="36">
        <v>498.35</v>
      </c>
      <c r="Y1678" s="36">
        <v>510.94</v>
      </c>
    </row>
    <row r="1679" spans="1:25" ht="51.75" thickBot="1" x14ac:dyDescent="0.25">
      <c r="A1679" s="111" t="s">
        <v>70</v>
      </c>
      <c r="B1679" s="168">
        <v>499.06721958000003</v>
      </c>
      <c r="C1679" s="168">
        <v>521.90715197999998</v>
      </c>
      <c r="D1679" s="168">
        <v>537.95565027999999</v>
      </c>
      <c r="E1679" s="168">
        <v>543.38990627999999</v>
      </c>
      <c r="F1679" s="168">
        <v>545.73649877000003</v>
      </c>
      <c r="G1679" s="168">
        <v>545.61043598000003</v>
      </c>
      <c r="H1679" s="168">
        <v>527.53707938000002</v>
      </c>
      <c r="I1679" s="168">
        <v>500.32271034000001</v>
      </c>
      <c r="J1679" s="168">
        <v>486.60089850999998</v>
      </c>
      <c r="K1679" s="168">
        <v>476.13077164999999</v>
      </c>
      <c r="L1679" s="168">
        <v>472.71920224000002</v>
      </c>
      <c r="M1679" s="168">
        <v>469.26161295999998</v>
      </c>
      <c r="N1679" s="168">
        <v>470.19123349</v>
      </c>
      <c r="O1679" s="168">
        <v>468.66736171000002</v>
      </c>
      <c r="P1679" s="168">
        <v>468.83246584</v>
      </c>
      <c r="Q1679" s="168">
        <v>466.24372863999997</v>
      </c>
      <c r="R1679" s="168">
        <v>463.99360159000003</v>
      </c>
      <c r="S1679" s="168">
        <v>466.26757334000001</v>
      </c>
      <c r="T1679" s="168">
        <v>467.64024251000001</v>
      </c>
      <c r="U1679" s="168">
        <v>469.42914236000001</v>
      </c>
      <c r="V1679" s="168">
        <v>474.93361907000002</v>
      </c>
      <c r="W1679" s="168">
        <v>488.56561748000001</v>
      </c>
      <c r="X1679" s="168">
        <v>498.34672748999998</v>
      </c>
      <c r="Y1679" s="168">
        <v>510.93597579999999</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521.29999999999995</v>
      </c>
      <c r="C1681" s="36">
        <v>547.66999999999996</v>
      </c>
      <c r="D1681" s="36">
        <v>563.36</v>
      </c>
      <c r="E1681" s="36">
        <v>563.27</v>
      </c>
      <c r="F1681" s="36">
        <v>562.07000000000005</v>
      </c>
      <c r="G1681" s="36">
        <v>563.24</v>
      </c>
      <c r="H1681" s="36">
        <v>531.15</v>
      </c>
      <c r="I1681" s="36">
        <v>511.44</v>
      </c>
      <c r="J1681" s="36">
        <v>485.65</v>
      </c>
      <c r="K1681" s="36">
        <v>498.78</v>
      </c>
      <c r="L1681" s="36">
        <v>501.52</v>
      </c>
      <c r="M1681" s="36">
        <v>504.17</v>
      </c>
      <c r="N1681" s="36">
        <v>501.67</v>
      </c>
      <c r="O1681" s="36">
        <v>502.61</v>
      </c>
      <c r="P1681" s="36">
        <v>499.05</v>
      </c>
      <c r="Q1681" s="36">
        <v>497.38</v>
      </c>
      <c r="R1681" s="36">
        <v>494.8</v>
      </c>
      <c r="S1681" s="36">
        <v>495.04</v>
      </c>
      <c r="T1681" s="36">
        <v>493.31</v>
      </c>
      <c r="U1681" s="36">
        <v>492.4</v>
      </c>
      <c r="V1681" s="36">
        <v>497.47</v>
      </c>
      <c r="W1681" s="36">
        <v>490.55</v>
      </c>
      <c r="X1681" s="36">
        <v>497.65</v>
      </c>
      <c r="Y1681" s="36">
        <v>502.37</v>
      </c>
    </row>
    <row r="1682" spans="1:26" ht="51.75" thickBot="1" x14ac:dyDescent="0.25">
      <c r="A1682" s="111" t="s">
        <v>70</v>
      </c>
      <c r="B1682" s="168">
        <v>521.29956299000003</v>
      </c>
      <c r="C1682" s="168">
        <v>547.67065593999996</v>
      </c>
      <c r="D1682" s="168">
        <v>563.35895258999994</v>
      </c>
      <c r="E1682" s="168">
        <v>563.26515473999996</v>
      </c>
      <c r="F1682" s="168">
        <v>562.07462298999997</v>
      </c>
      <c r="G1682" s="168">
        <v>563.24178899000003</v>
      </c>
      <c r="H1682" s="168">
        <v>531.15387529999998</v>
      </c>
      <c r="I1682" s="168">
        <v>511.43955273</v>
      </c>
      <c r="J1682" s="168">
        <v>485.65451281999998</v>
      </c>
      <c r="K1682" s="168">
        <v>498.77514285000001</v>
      </c>
      <c r="L1682" s="168">
        <v>501.51521645000003</v>
      </c>
      <c r="M1682" s="168">
        <v>504.17426282000002</v>
      </c>
      <c r="N1682" s="168">
        <v>501.67490128999998</v>
      </c>
      <c r="O1682" s="168">
        <v>502.60719477999999</v>
      </c>
      <c r="P1682" s="168">
        <v>499.04934070000002</v>
      </c>
      <c r="Q1682" s="168">
        <v>497.38366638000002</v>
      </c>
      <c r="R1682" s="168">
        <v>494.79679154000002</v>
      </c>
      <c r="S1682" s="168">
        <v>495.04230403000003</v>
      </c>
      <c r="T1682" s="168">
        <v>493.31363134999998</v>
      </c>
      <c r="U1682" s="168">
        <v>492.40042993999998</v>
      </c>
      <c r="V1682" s="168">
        <v>497.47377881</v>
      </c>
      <c r="W1682" s="168">
        <v>490.55079678999999</v>
      </c>
      <c r="X1682" s="168">
        <v>497.64943688</v>
      </c>
      <c r="Y1682" s="168">
        <v>502.36870092999999</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527.57000000000005</v>
      </c>
      <c r="C1684" s="36">
        <v>553.67999999999995</v>
      </c>
      <c r="D1684" s="36">
        <v>561.70000000000005</v>
      </c>
      <c r="E1684" s="36">
        <v>561.16999999999996</v>
      </c>
      <c r="F1684" s="36">
        <v>561.37</v>
      </c>
      <c r="G1684" s="36">
        <v>561.51</v>
      </c>
      <c r="H1684" s="36">
        <v>538.76</v>
      </c>
      <c r="I1684" s="36">
        <v>503.88</v>
      </c>
      <c r="J1684" s="36">
        <v>482.63</v>
      </c>
      <c r="K1684" s="36">
        <v>475.88</v>
      </c>
      <c r="L1684" s="36">
        <v>475.13</v>
      </c>
      <c r="M1684" s="36">
        <v>470.83</v>
      </c>
      <c r="N1684" s="36">
        <v>469.54</v>
      </c>
      <c r="O1684" s="36">
        <v>469.26</v>
      </c>
      <c r="P1684" s="36">
        <v>468.53</v>
      </c>
      <c r="Q1684" s="36">
        <v>468.02</v>
      </c>
      <c r="R1684" s="36">
        <v>467.23</v>
      </c>
      <c r="S1684" s="36">
        <v>466.15</v>
      </c>
      <c r="T1684" s="36">
        <v>464.86</v>
      </c>
      <c r="U1684" s="36">
        <v>466.93</v>
      </c>
      <c r="V1684" s="36">
        <v>450.83</v>
      </c>
      <c r="W1684" s="36">
        <v>443.38</v>
      </c>
      <c r="X1684" s="36">
        <v>450.44</v>
      </c>
      <c r="Y1684" s="36">
        <v>483.39</v>
      </c>
    </row>
    <row r="1685" spans="1:26" ht="51.75" thickBot="1" x14ac:dyDescent="0.25">
      <c r="A1685" s="111" t="s">
        <v>70</v>
      </c>
      <c r="B1685" s="168">
        <v>527.56781106000005</v>
      </c>
      <c r="C1685" s="168">
        <v>553.68318981000004</v>
      </c>
      <c r="D1685" s="168">
        <v>561.69597209000005</v>
      </c>
      <c r="E1685" s="168">
        <v>561.17065705000005</v>
      </c>
      <c r="F1685" s="168">
        <v>561.36928297999998</v>
      </c>
      <c r="G1685" s="168">
        <v>561.50926590999995</v>
      </c>
      <c r="H1685" s="168">
        <v>538.76130988</v>
      </c>
      <c r="I1685" s="168">
        <v>503.88443582000002</v>
      </c>
      <c r="J1685" s="168">
        <v>482.63143385000001</v>
      </c>
      <c r="K1685" s="168">
        <v>475.88145197</v>
      </c>
      <c r="L1685" s="168">
        <v>475.13235570000001</v>
      </c>
      <c r="M1685" s="168">
        <v>470.83319776000002</v>
      </c>
      <c r="N1685" s="168">
        <v>469.54114378999998</v>
      </c>
      <c r="O1685" s="168">
        <v>469.26488119999999</v>
      </c>
      <c r="P1685" s="168">
        <v>468.53001792999999</v>
      </c>
      <c r="Q1685" s="168">
        <v>468.02370925999998</v>
      </c>
      <c r="R1685" s="168">
        <v>467.22902185999999</v>
      </c>
      <c r="S1685" s="168">
        <v>466.15296923</v>
      </c>
      <c r="T1685" s="168">
        <v>464.86372518000002</v>
      </c>
      <c r="U1685" s="168">
        <v>466.92867337000001</v>
      </c>
      <c r="V1685" s="168">
        <v>450.82918587</v>
      </c>
      <c r="W1685" s="168">
        <v>443.37840547000002</v>
      </c>
      <c r="X1685" s="168">
        <v>450.44138455000001</v>
      </c>
      <c r="Y1685" s="168">
        <v>483.38689735999998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510.13</v>
      </c>
      <c r="C1687" s="36">
        <v>537.01</v>
      </c>
      <c r="D1687" s="36">
        <v>550.07000000000005</v>
      </c>
      <c r="E1687" s="36">
        <v>557.16</v>
      </c>
      <c r="F1687" s="36">
        <v>559.14</v>
      </c>
      <c r="G1687" s="36">
        <v>559.54999999999995</v>
      </c>
      <c r="H1687" s="36">
        <v>526.79999999999995</v>
      </c>
      <c r="I1687" s="36">
        <v>502.53</v>
      </c>
      <c r="J1687" s="36">
        <v>452.59</v>
      </c>
      <c r="K1687" s="36">
        <v>429.88</v>
      </c>
      <c r="L1687" s="36">
        <v>434.47</v>
      </c>
      <c r="M1687" s="36">
        <v>434.08</v>
      </c>
      <c r="N1687" s="36">
        <v>430.79</v>
      </c>
      <c r="O1687" s="36">
        <v>429.46</v>
      </c>
      <c r="P1687" s="36">
        <v>430.58</v>
      </c>
      <c r="Q1687" s="36">
        <v>437.44</v>
      </c>
      <c r="R1687" s="36">
        <v>435.53</v>
      </c>
      <c r="S1687" s="36">
        <v>436.89</v>
      </c>
      <c r="T1687" s="36">
        <v>436.77</v>
      </c>
      <c r="U1687" s="36">
        <v>427.76</v>
      </c>
      <c r="V1687" s="36">
        <v>425.98</v>
      </c>
      <c r="W1687" s="36">
        <v>438.56</v>
      </c>
      <c r="X1687" s="36">
        <v>448.34</v>
      </c>
      <c r="Y1687" s="36">
        <v>482.25</v>
      </c>
    </row>
    <row r="1688" spans="1:26" ht="51.75" thickBot="1" x14ac:dyDescent="0.25">
      <c r="A1688" s="111" t="s">
        <v>70</v>
      </c>
      <c r="B1688" s="168">
        <v>510.13039855</v>
      </c>
      <c r="C1688" s="168">
        <v>537.00988900000004</v>
      </c>
      <c r="D1688" s="168">
        <v>550.07017775999998</v>
      </c>
      <c r="E1688" s="168">
        <v>557.16407821999996</v>
      </c>
      <c r="F1688" s="168">
        <v>559.13997932999996</v>
      </c>
      <c r="G1688" s="168">
        <v>559.5476946</v>
      </c>
      <c r="H1688" s="168">
        <v>526.79904432000001</v>
      </c>
      <c r="I1688" s="168">
        <v>502.53296992999998</v>
      </c>
      <c r="J1688" s="168">
        <v>452.58974567000001</v>
      </c>
      <c r="K1688" s="168">
        <v>429.87645463000001</v>
      </c>
      <c r="L1688" s="168">
        <v>434.47252460999999</v>
      </c>
      <c r="M1688" s="168">
        <v>434.08301509</v>
      </c>
      <c r="N1688" s="168">
        <v>430.79286918999998</v>
      </c>
      <c r="O1688" s="168">
        <v>429.46396716999999</v>
      </c>
      <c r="P1688" s="168">
        <v>430.58196781999999</v>
      </c>
      <c r="Q1688" s="168">
        <v>437.43865899999997</v>
      </c>
      <c r="R1688" s="168">
        <v>435.53002450999998</v>
      </c>
      <c r="S1688" s="168">
        <v>436.88757837999998</v>
      </c>
      <c r="T1688" s="168">
        <v>436.76788964999997</v>
      </c>
      <c r="U1688" s="168">
        <v>427.76163213000001</v>
      </c>
      <c r="V1688" s="168">
        <v>425.97955617000002</v>
      </c>
      <c r="W1688" s="168">
        <v>438.56245381999997</v>
      </c>
      <c r="X1688" s="168">
        <v>448.33900936999999</v>
      </c>
      <c r="Y1688" s="168">
        <v>482.25123042000001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514.24</v>
      </c>
      <c r="C1690" s="36">
        <v>540.01</v>
      </c>
      <c r="D1690" s="36">
        <v>547.28</v>
      </c>
      <c r="E1690" s="36">
        <v>550.62</v>
      </c>
      <c r="F1690" s="36">
        <v>553.34</v>
      </c>
      <c r="G1690" s="36">
        <v>554.12</v>
      </c>
      <c r="H1690" s="36">
        <v>534.20000000000005</v>
      </c>
      <c r="I1690" s="36">
        <v>509.88</v>
      </c>
      <c r="J1690" s="36">
        <v>458.26</v>
      </c>
      <c r="K1690" s="36">
        <v>422.94</v>
      </c>
      <c r="L1690" s="36">
        <v>410.59</v>
      </c>
      <c r="M1690" s="36">
        <v>409.32</v>
      </c>
      <c r="N1690" s="36">
        <v>407.96</v>
      </c>
      <c r="O1690" s="36">
        <v>408.46</v>
      </c>
      <c r="P1690" s="36">
        <v>405.81</v>
      </c>
      <c r="Q1690" s="36">
        <v>406.53</v>
      </c>
      <c r="R1690" s="36">
        <v>407.27</v>
      </c>
      <c r="S1690" s="36">
        <v>405.37</v>
      </c>
      <c r="T1690" s="36">
        <v>408.62</v>
      </c>
      <c r="U1690" s="36">
        <v>416.15</v>
      </c>
      <c r="V1690" s="36">
        <v>428.43</v>
      </c>
      <c r="W1690" s="36">
        <v>449.05</v>
      </c>
      <c r="X1690" s="36">
        <v>449.09</v>
      </c>
      <c r="Y1690" s="36">
        <v>473.65</v>
      </c>
    </row>
    <row r="1691" spans="1:26" ht="51.75" thickBot="1" x14ac:dyDescent="0.25">
      <c r="A1691" s="111" t="s">
        <v>70</v>
      </c>
      <c r="B1691" s="168">
        <v>514.23595995999995</v>
      </c>
      <c r="C1691" s="168">
        <v>540.01153709000005</v>
      </c>
      <c r="D1691" s="168">
        <v>547.28137659000004</v>
      </c>
      <c r="E1691" s="168">
        <v>550.61922536999998</v>
      </c>
      <c r="F1691" s="168">
        <v>553.34493755999995</v>
      </c>
      <c r="G1691" s="168">
        <v>554.12168829999996</v>
      </c>
      <c r="H1691" s="168">
        <v>534.20067970000002</v>
      </c>
      <c r="I1691" s="168">
        <v>509.8786781</v>
      </c>
      <c r="J1691" s="168">
        <v>458.26072027999999</v>
      </c>
      <c r="K1691" s="168">
        <v>422.93860282000003</v>
      </c>
      <c r="L1691" s="168">
        <v>410.58715787</v>
      </c>
      <c r="M1691" s="168">
        <v>409.32288535999999</v>
      </c>
      <c r="N1691" s="168">
        <v>407.95691355999998</v>
      </c>
      <c r="O1691" s="168">
        <v>408.46059627</v>
      </c>
      <c r="P1691" s="168">
        <v>405.81470911999997</v>
      </c>
      <c r="Q1691" s="168">
        <v>406.52525584</v>
      </c>
      <c r="R1691" s="168">
        <v>407.26815958999998</v>
      </c>
      <c r="S1691" s="168">
        <v>405.36598029999999</v>
      </c>
      <c r="T1691" s="168">
        <v>408.62426111000002</v>
      </c>
      <c r="U1691" s="168">
        <v>416.14909001000001</v>
      </c>
      <c r="V1691" s="168">
        <v>428.42919117000002</v>
      </c>
      <c r="W1691" s="168">
        <v>449.05054231999998</v>
      </c>
      <c r="X1691" s="168">
        <v>449.08683309000003</v>
      </c>
      <c r="Y1691" s="168">
        <v>473.64711437</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1"/>
      <c r="B1694" s="282"/>
      <c r="C1694" s="282"/>
      <c r="D1694" s="282"/>
      <c r="E1694" s="282"/>
      <c r="F1694" s="282"/>
      <c r="G1694" s="282"/>
      <c r="H1694" s="282"/>
      <c r="I1694" s="282"/>
      <c r="J1694" s="282"/>
      <c r="K1694" s="282"/>
      <c r="L1694" s="282"/>
      <c r="M1694" s="273"/>
      <c r="N1694" s="274" t="s">
        <v>102</v>
      </c>
      <c r="O1694" s="274"/>
      <c r="P1694" s="274"/>
      <c r="Q1694" s="274"/>
      <c r="R1694" s="19"/>
      <c r="S1694" s="19"/>
      <c r="T1694" s="19"/>
      <c r="U1694" s="19"/>
      <c r="V1694" s="19"/>
      <c r="W1694" s="19"/>
      <c r="X1694" s="19"/>
      <c r="Y1694" s="19"/>
      <c r="Z1694" s="18">
        <v>1</v>
      </c>
    </row>
    <row r="1695" spans="1:26" ht="27" customHeight="1" thickBot="1" x14ac:dyDescent="0.25">
      <c r="A1695" s="283" t="s">
        <v>66</v>
      </c>
      <c r="B1695" s="284"/>
      <c r="C1695" s="284"/>
      <c r="D1695" s="284"/>
      <c r="E1695" s="284"/>
      <c r="F1695" s="284"/>
      <c r="G1695" s="284"/>
      <c r="H1695" s="284"/>
      <c r="I1695" s="284"/>
      <c r="J1695" s="284"/>
      <c r="K1695" s="284"/>
      <c r="L1695" s="284"/>
      <c r="M1695" s="285"/>
      <c r="N1695" s="286">
        <v>0</v>
      </c>
      <c r="O1695" s="286"/>
      <c r="P1695" s="286"/>
      <c r="Q1695" s="286"/>
      <c r="R1695" s="19"/>
      <c r="S1695" s="19"/>
      <c r="T1695" s="19"/>
      <c r="U1695" s="19"/>
      <c r="V1695" s="19"/>
      <c r="W1695" s="19"/>
      <c r="X1695" s="19"/>
      <c r="Y1695" s="19"/>
      <c r="Z1695" s="116">
        <v>1</v>
      </c>
    </row>
    <row r="1696" spans="1:26" ht="30" customHeight="1" thickBot="1" x14ac:dyDescent="0.25">
      <c r="A1696" s="283" t="s">
        <v>65</v>
      </c>
      <c r="B1696" s="284"/>
      <c r="C1696" s="284"/>
      <c r="D1696" s="284"/>
      <c r="E1696" s="284"/>
      <c r="F1696" s="284"/>
      <c r="G1696" s="284"/>
      <c r="H1696" s="284"/>
      <c r="I1696" s="284"/>
      <c r="J1696" s="284"/>
      <c r="K1696" s="284"/>
      <c r="L1696" s="284"/>
      <c r="M1696" s="285"/>
      <c r="N1696" s="286">
        <v>14.49803664</v>
      </c>
      <c r="O1696" s="286"/>
      <c r="P1696" s="286"/>
      <c r="Q1696" s="286"/>
      <c r="R1696" s="19"/>
      <c r="S1696" s="19"/>
      <c r="T1696" s="19"/>
      <c r="U1696" s="19"/>
      <c r="V1696" s="19"/>
      <c r="W1696" s="19"/>
      <c r="X1696" s="19"/>
      <c r="Y1696" s="19"/>
      <c r="Z1696" s="116">
        <v>1</v>
      </c>
    </row>
    <row r="1697" spans="1:26" ht="34.5" customHeight="1" x14ac:dyDescent="0.2">
      <c r="A1697" s="287" t="s">
        <v>103</v>
      </c>
      <c r="B1697" s="288"/>
      <c r="C1697" s="288"/>
      <c r="D1697" s="288"/>
      <c r="E1697" s="288"/>
      <c r="F1697" s="288"/>
      <c r="G1697" s="288"/>
      <c r="H1697" s="288"/>
      <c r="I1697" s="288"/>
      <c r="J1697" s="288"/>
      <c r="K1697" s="288"/>
      <c r="L1697" s="288"/>
      <c r="M1697" s="289"/>
      <c r="N1697" s="290">
        <v>-14.49803664</v>
      </c>
      <c r="O1697" s="291"/>
      <c r="P1697" s="291"/>
      <c r="Q1697" s="292"/>
      <c r="R1697" s="19"/>
      <c r="S1697" s="19"/>
      <c r="T1697" s="19"/>
      <c r="U1697" s="19"/>
      <c r="V1697" s="19"/>
      <c r="W1697" s="19"/>
      <c r="X1697" s="19"/>
      <c r="Y1697" s="19"/>
    </row>
    <row r="1698" spans="1:26" ht="15" thickBot="1" x14ac:dyDescent="0.25">
      <c r="A1698" s="293" t="s">
        <v>4</v>
      </c>
      <c r="B1698" s="294"/>
      <c r="C1698" s="294"/>
      <c r="D1698" s="294"/>
      <c r="E1698" s="294"/>
      <c r="F1698" s="294"/>
      <c r="G1698" s="294"/>
      <c r="H1698" s="294"/>
      <c r="I1698" s="294"/>
      <c r="J1698" s="294"/>
      <c r="K1698" s="294"/>
      <c r="L1698" s="294"/>
      <c r="M1698" s="295"/>
      <c r="N1698" s="296">
        <v>0</v>
      </c>
      <c r="O1698" s="297"/>
      <c r="P1698" s="297"/>
      <c r="Q1698" s="298"/>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59" t="s">
        <v>92</v>
      </c>
      <c r="B1700" s="259"/>
      <c r="C1700" s="259"/>
      <c r="D1700" s="259"/>
      <c r="E1700" s="259"/>
      <c r="F1700" s="259"/>
      <c r="G1700" s="259"/>
      <c r="H1700" s="259"/>
      <c r="I1700" s="259"/>
      <c r="J1700" s="259"/>
      <c r="K1700" s="259"/>
      <c r="L1700" s="259"/>
      <c r="M1700" s="259"/>
      <c r="N1700" s="259"/>
      <c r="O1700" s="259"/>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32"/>
      <c r="B1702" s="233"/>
      <c r="C1702" s="233"/>
      <c r="D1702" s="233"/>
      <c r="E1702" s="233"/>
      <c r="F1702" s="233"/>
      <c r="G1702" s="233"/>
      <c r="H1702" s="233"/>
      <c r="I1702" s="233"/>
      <c r="J1702" s="233"/>
      <c r="K1702" s="233"/>
      <c r="L1702" s="234"/>
      <c r="M1702" s="235" t="s">
        <v>67</v>
      </c>
      <c r="N1702" s="236"/>
      <c r="O1702" s="237"/>
      <c r="P1702" s="6"/>
      <c r="Q1702" s="6"/>
      <c r="R1702" s="6"/>
      <c r="S1702" s="6"/>
      <c r="T1702" s="6"/>
      <c r="U1702" s="6"/>
      <c r="V1702" s="6"/>
      <c r="W1702" s="6"/>
      <c r="X1702" s="6"/>
      <c r="Y1702" s="6"/>
    </row>
    <row r="1703" spans="1:26" ht="15.75" thickBot="1" x14ac:dyDescent="0.25">
      <c r="A1703" s="247" t="s">
        <v>93</v>
      </c>
      <c r="B1703" s="248"/>
      <c r="C1703" s="248"/>
      <c r="D1703" s="248"/>
      <c r="E1703" s="248"/>
      <c r="F1703" s="248"/>
      <c r="G1703" s="248"/>
      <c r="H1703" s="248"/>
      <c r="I1703" s="248"/>
      <c r="J1703" s="248"/>
      <c r="K1703" s="248"/>
      <c r="L1703" s="249"/>
      <c r="M1703" s="244">
        <v>265827.48</v>
      </c>
      <c r="N1703" s="245"/>
      <c r="O1703" s="246"/>
      <c r="P1703" s="6"/>
      <c r="Q1703" s="6"/>
      <c r="R1703" s="6"/>
      <c r="S1703" s="6"/>
      <c r="T1703" s="6"/>
      <c r="U1703" s="6"/>
      <c r="V1703" s="6"/>
      <c r="W1703" s="6"/>
      <c r="X1703" s="6"/>
      <c r="Y1703" s="6"/>
      <c r="Z1703" s="116">
        <v>1</v>
      </c>
    </row>
    <row r="1704" spans="1:26" ht="18.75" customHeight="1" thickBot="1" x14ac:dyDescent="0.25">
      <c r="A1704" s="250" t="s">
        <v>94</v>
      </c>
      <c r="B1704" s="251"/>
      <c r="C1704" s="251"/>
      <c r="D1704" s="251"/>
      <c r="E1704" s="251"/>
      <c r="F1704" s="251"/>
      <c r="G1704" s="251"/>
      <c r="H1704" s="251"/>
      <c r="I1704" s="251"/>
      <c r="J1704" s="251"/>
      <c r="K1704" s="251"/>
      <c r="L1704" s="252"/>
      <c r="M1704" s="299">
        <v>128528.27520798454</v>
      </c>
      <c r="N1704" s="300"/>
      <c r="O1704" s="301"/>
      <c r="P1704" s="30"/>
      <c r="Q1704" s="30"/>
      <c r="R1704" s="30"/>
      <c r="S1704" s="30"/>
      <c r="T1704" s="30"/>
      <c r="U1704" s="30"/>
      <c r="V1704" s="30"/>
      <c r="W1704" s="30"/>
      <c r="X1704" s="30"/>
      <c r="Y1704" s="30"/>
    </row>
    <row r="1705" spans="1:26" ht="15" thickBot="1" x14ac:dyDescent="0.25">
      <c r="A1705" s="253" t="s">
        <v>4</v>
      </c>
      <c r="B1705" s="254"/>
      <c r="C1705" s="254"/>
      <c r="D1705" s="254"/>
      <c r="E1705" s="254"/>
      <c r="F1705" s="254"/>
      <c r="G1705" s="254"/>
      <c r="H1705" s="254"/>
      <c r="I1705" s="254"/>
      <c r="J1705" s="254"/>
      <c r="K1705" s="254"/>
      <c r="L1705" s="255"/>
      <c r="M1705" s="299">
        <v>137299.20000000001</v>
      </c>
      <c r="N1705" s="300"/>
      <c r="O1705" s="301"/>
      <c r="P1705" s="19"/>
      <c r="Q1705" s="19"/>
      <c r="R1705" s="19"/>
      <c r="S1705" s="19"/>
      <c r="T1705" s="19"/>
      <c r="U1705" s="19"/>
      <c r="V1705" s="19"/>
      <c r="W1705" s="19"/>
      <c r="X1705" s="19"/>
      <c r="Y1705" s="19"/>
    </row>
    <row r="1709" spans="1:26" ht="15.75" x14ac:dyDescent="0.2">
      <c r="A1709" s="261" t="s">
        <v>97</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116">
        <v>1</v>
      </c>
    </row>
    <row r="1710" spans="1:26" ht="15" thickBot="1" x14ac:dyDescent="0.25">
      <c r="A1710" s="71"/>
      <c r="B1710" s="71"/>
      <c r="C1710" s="71"/>
      <c r="D1710" s="71"/>
      <c r="E1710" s="71"/>
    </row>
    <row r="1711" spans="1:26" ht="15" thickBot="1" x14ac:dyDescent="0.25">
      <c r="A1711" s="269" t="s">
        <v>37</v>
      </c>
      <c r="B1711" s="229"/>
      <c r="C1711" s="229"/>
      <c r="D1711" s="229"/>
      <c r="E1711" s="230"/>
      <c r="F1711" s="273" t="s">
        <v>10</v>
      </c>
      <c r="G1711" s="274"/>
      <c r="H1711" s="274"/>
      <c r="I1711" s="274"/>
      <c r="J1711" s="274"/>
      <c r="K1711" s="274"/>
      <c r="L1711" s="274"/>
      <c r="M1711" s="274"/>
    </row>
    <row r="1712" spans="1:26" ht="15" thickBot="1" x14ac:dyDescent="0.25">
      <c r="A1712" s="270"/>
      <c r="B1712" s="271"/>
      <c r="C1712" s="271"/>
      <c r="D1712" s="271"/>
      <c r="E1712" s="272"/>
      <c r="F1712" s="275" t="s">
        <v>1</v>
      </c>
      <c r="G1712" s="276"/>
      <c r="H1712" s="276" t="s">
        <v>9</v>
      </c>
      <c r="I1712" s="276"/>
      <c r="J1712" s="276" t="s">
        <v>8</v>
      </c>
      <c r="K1712" s="276"/>
      <c r="L1712" s="276" t="s">
        <v>2</v>
      </c>
      <c r="M1712" s="277"/>
    </row>
    <row r="1713" spans="1:26" ht="57" customHeight="1" thickBot="1" x14ac:dyDescent="0.25">
      <c r="A1713" s="264" t="s">
        <v>98</v>
      </c>
      <c r="B1713" s="264"/>
      <c r="C1713" s="264"/>
      <c r="D1713" s="264"/>
      <c r="E1713" s="264"/>
      <c r="F1713" s="262">
        <v>918497.32</v>
      </c>
      <c r="G1713" s="265"/>
      <c r="H1713" s="262">
        <v>1386345.22</v>
      </c>
      <c r="I1713" s="265"/>
      <c r="J1713" s="262">
        <v>1101689.97</v>
      </c>
      <c r="K1713" s="265"/>
      <c r="L1713" s="262">
        <v>807387.82</v>
      </c>
      <c r="M1713" s="265"/>
      <c r="Z1713" s="116">
        <v>1</v>
      </c>
    </row>
    <row r="1714" spans="1:26" ht="90" customHeight="1" thickBot="1" x14ac:dyDescent="0.25">
      <c r="A1714" s="264" t="s">
        <v>99</v>
      </c>
      <c r="B1714" s="264"/>
      <c r="C1714" s="264"/>
      <c r="D1714" s="264"/>
      <c r="E1714" s="264"/>
      <c r="F1714" s="302">
        <v>155541.57999999999</v>
      </c>
      <c r="G1714" s="262"/>
      <c r="H1714" s="262"/>
      <c r="I1714" s="262"/>
      <c r="J1714" s="262"/>
      <c r="K1714" s="262"/>
      <c r="L1714" s="262"/>
      <c r="M1714" s="263"/>
      <c r="Z1714" s="116">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C1" zoomScaleNormal="100" workbookViewId="0">
      <selection activeCell="A276" sqref="A276"/>
    </sheetView>
  </sheetViews>
  <sheetFormatPr defaultRowHeight="12.75" x14ac:dyDescent="0.2"/>
  <cols>
    <col min="1" max="1" width="45" style="121" customWidth="1"/>
    <col min="2" max="2" width="45.140625" style="121" customWidth="1"/>
    <col min="3" max="4" width="24.28515625" style="121" customWidth="1"/>
    <col min="5"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7" t="s">
        <v>120</v>
      </c>
      <c r="B1" s="177"/>
      <c r="C1" s="176"/>
      <c r="D1" s="176"/>
    </row>
    <row r="2" spans="1:4" ht="15" customHeight="1" x14ac:dyDescent="0.2">
      <c r="A2" s="177" t="s">
        <v>121</v>
      </c>
      <c r="B2" s="177"/>
      <c r="C2" s="176"/>
      <c r="D2" s="176"/>
    </row>
    <row r="3" spans="1:4" ht="15" customHeight="1" x14ac:dyDescent="0.2">
      <c r="A3" s="177"/>
      <c r="B3" s="177"/>
      <c r="C3" s="176"/>
      <c r="D3" s="176"/>
    </row>
    <row r="4" spans="1:4" ht="15" customHeight="1" x14ac:dyDescent="0.2">
      <c r="A4" s="307" t="s">
        <v>122</v>
      </c>
      <c r="B4" s="308"/>
      <c r="C4" s="178"/>
      <c r="D4" s="187" t="s">
        <v>213</v>
      </c>
    </row>
    <row r="5" spans="1:4" ht="15" customHeight="1" x14ac:dyDescent="0.2">
      <c r="A5" s="310" t="s">
        <v>123</v>
      </c>
      <c r="B5" s="311"/>
      <c r="C5" s="180"/>
      <c r="D5" s="188" t="s">
        <v>214</v>
      </c>
    </row>
    <row r="6" spans="1:4" ht="15" customHeight="1" x14ac:dyDescent="0.2">
      <c r="A6" s="307" t="s">
        <v>124</v>
      </c>
      <c r="B6" s="308"/>
      <c r="C6" s="179"/>
      <c r="D6" s="187" t="s">
        <v>215</v>
      </c>
    </row>
    <row r="7" spans="1:4" ht="15" customHeight="1" x14ac:dyDescent="0.2">
      <c r="A7" s="307" t="s">
        <v>125</v>
      </c>
      <c r="B7" s="308"/>
      <c r="C7" s="179"/>
      <c r="D7" s="187" t="s">
        <v>126</v>
      </c>
    </row>
    <row r="8" spans="1:4" ht="15" customHeight="1" x14ac:dyDescent="0.2">
      <c r="A8" s="309" t="s">
        <v>127</v>
      </c>
      <c r="B8" s="309"/>
      <c r="C8" s="190"/>
      <c r="D8" s="181"/>
    </row>
    <row r="9" spans="1:4" ht="15" customHeight="1" x14ac:dyDescent="0.2">
      <c r="A9" s="182" t="s">
        <v>128</v>
      </c>
      <c r="B9" s="189"/>
      <c r="C9" s="183"/>
      <c r="D9" s="184"/>
    </row>
    <row r="10" spans="1:4" ht="30" customHeight="1" x14ac:dyDescent="0.2">
      <c r="A10" s="305" t="s">
        <v>129</v>
      </c>
      <c r="B10" s="306"/>
      <c r="C10" s="193"/>
      <c r="D10" s="194">
        <v>3.02059422</v>
      </c>
    </row>
    <row r="11" spans="1:4" ht="66" customHeight="1" x14ac:dyDescent="0.2">
      <c r="A11" s="305" t="s">
        <v>130</v>
      </c>
      <c r="B11" s="306"/>
      <c r="C11" s="193"/>
      <c r="D11" s="194">
        <v>571.86520458999996</v>
      </c>
    </row>
    <row r="12" spans="1:4" ht="30" customHeight="1" x14ac:dyDescent="0.2">
      <c r="A12" s="305" t="s">
        <v>131</v>
      </c>
      <c r="B12" s="306"/>
      <c r="C12" s="193"/>
      <c r="D12" s="195">
        <v>128528.27520798454</v>
      </c>
    </row>
    <row r="13" spans="1:4" ht="30" customHeight="1" x14ac:dyDescent="0.2">
      <c r="A13" s="305" t="s">
        <v>132</v>
      </c>
      <c r="B13" s="306"/>
      <c r="C13" s="193"/>
      <c r="D13" s="196"/>
    </row>
    <row r="14" spans="1:4" ht="15" customHeight="1" x14ac:dyDescent="0.2">
      <c r="A14" s="303" t="s">
        <v>133</v>
      </c>
      <c r="B14" s="304"/>
      <c r="C14" s="193"/>
      <c r="D14" s="194">
        <v>742.19185844000003</v>
      </c>
    </row>
    <row r="15" spans="1:4" ht="15" customHeight="1" x14ac:dyDescent="0.2">
      <c r="A15" s="303" t="s">
        <v>134</v>
      </c>
      <c r="B15" s="304"/>
      <c r="C15" s="193"/>
      <c r="D15" s="194">
        <v>726.44269859999997</v>
      </c>
    </row>
    <row r="16" spans="1:4" ht="15" customHeight="1" x14ac:dyDescent="0.2">
      <c r="A16" s="303" t="s">
        <v>135</v>
      </c>
      <c r="B16" s="304"/>
      <c r="C16" s="193"/>
      <c r="D16" s="194">
        <v>899.26795052</v>
      </c>
    </row>
    <row r="17" spans="1:12" ht="15" customHeight="1" x14ac:dyDescent="0.25">
      <c r="A17" s="303" t="s">
        <v>136</v>
      </c>
      <c r="B17" s="304"/>
      <c r="C17" s="193"/>
      <c r="D17" s="194">
        <v>804.73664689999998</v>
      </c>
      <c r="E17" s="175"/>
      <c r="F17" s="175"/>
      <c r="G17" s="175"/>
      <c r="H17" s="175"/>
      <c r="I17" s="175"/>
      <c r="J17" s="175"/>
      <c r="K17" s="175"/>
      <c r="L17" s="175"/>
    </row>
    <row r="18" spans="1:12" ht="52.5" customHeight="1" x14ac:dyDescent="0.25">
      <c r="A18" s="305" t="s">
        <v>137</v>
      </c>
      <c r="B18" s="306"/>
      <c r="C18" s="193"/>
      <c r="D18" s="194">
        <v>-14.49803664</v>
      </c>
      <c r="E18" s="175"/>
      <c r="F18" s="175"/>
      <c r="G18" s="175"/>
      <c r="H18" s="175"/>
      <c r="I18" s="175"/>
      <c r="J18" s="175"/>
      <c r="K18" s="175"/>
      <c r="L18" s="175"/>
    </row>
    <row r="19" spans="1:12" ht="15" customHeight="1" x14ac:dyDescent="0.25">
      <c r="A19" s="182" t="s">
        <v>138</v>
      </c>
      <c r="B19" s="189"/>
      <c r="C19" s="186"/>
      <c r="D19" s="185"/>
      <c r="E19" s="175"/>
      <c r="F19" s="175"/>
      <c r="G19" s="175"/>
      <c r="H19" s="175"/>
      <c r="I19" s="175"/>
      <c r="J19" s="175"/>
      <c r="K19" s="175"/>
      <c r="L19" s="175"/>
    </row>
    <row r="20" spans="1:12" ht="30" customHeight="1" x14ac:dyDescent="0.25">
      <c r="A20" s="305" t="s">
        <v>139</v>
      </c>
      <c r="B20" s="306"/>
      <c r="C20" s="193"/>
      <c r="D20" s="197">
        <v>571975.70900000003</v>
      </c>
      <c r="E20" s="175"/>
      <c r="F20" s="175"/>
      <c r="G20" s="175"/>
      <c r="H20" s="175"/>
      <c r="I20" s="175"/>
      <c r="J20" s="175"/>
      <c r="K20" s="175"/>
      <c r="L20" s="175"/>
    </row>
    <row r="21" spans="1:12" ht="30" customHeight="1" x14ac:dyDescent="0.25">
      <c r="A21" s="305" t="s">
        <v>140</v>
      </c>
      <c r="B21" s="306"/>
      <c r="C21" s="198"/>
      <c r="D21" s="197">
        <v>949.09900000000005</v>
      </c>
      <c r="E21" s="175"/>
      <c r="F21" s="175"/>
      <c r="G21" s="175"/>
      <c r="H21" s="175"/>
      <c r="I21" s="175"/>
      <c r="J21" s="175"/>
      <c r="K21" s="175"/>
      <c r="L21" s="175"/>
    </row>
    <row r="22" spans="1:12" ht="15" customHeight="1" x14ac:dyDescent="0.25">
      <c r="A22" s="182" t="s">
        <v>141</v>
      </c>
      <c r="B22" s="189"/>
      <c r="C22" s="186"/>
      <c r="D22" s="185"/>
      <c r="E22" s="175"/>
      <c r="F22" s="175"/>
      <c r="G22" s="175"/>
      <c r="H22" s="175"/>
      <c r="I22" s="175"/>
      <c r="J22" s="175"/>
      <c r="K22" s="175"/>
      <c r="L22" s="175"/>
    </row>
    <row r="23" spans="1:12" ht="15" customHeight="1" x14ac:dyDescent="0.25">
      <c r="A23" s="305" t="s">
        <v>142</v>
      </c>
      <c r="B23" s="306"/>
      <c r="C23" s="206"/>
      <c r="D23" s="196"/>
      <c r="E23" s="175"/>
      <c r="F23" s="175"/>
      <c r="G23" s="175"/>
      <c r="H23" s="175"/>
      <c r="I23" s="175"/>
      <c r="J23" s="175"/>
      <c r="K23" s="175"/>
      <c r="L23" s="175"/>
    </row>
    <row r="24" spans="1:12" ht="15" customHeight="1" x14ac:dyDescent="0.25">
      <c r="A24" s="303" t="s">
        <v>133</v>
      </c>
      <c r="B24" s="304"/>
      <c r="C24" s="206"/>
      <c r="D24" s="207">
        <v>0</v>
      </c>
      <c r="E24" s="175"/>
      <c r="F24" s="175"/>
      <c r="G24" s="175"/>
      <c r="H24" s="175"/>
      <c r="I24" s="175"/>
      <c r="J24" s="175"/>
      <c r="K24" s="175"/>
      <c r="L24" s="175"/>
    </row>
    <row r="25" spans="1:12" ht="15" customHeight="1" x14ac:dyDescent="0.25">
      <c r="A25" s="303" t="s">
        <v>134</v>
      </c>
      <c r="B25" s="304"/>
      <c r="C25" s="206"/>
      <c r="D25" s="207">
        <v>1.6739935382989683E-3</v>
      </c>
      <c r="E25" s="175"/>
      <c r="F25" s="175"/>
      <c r="G25" s="175"/>
      <c r="H25" s="175"/>
      <c r="I25" s="175"/>
      <c r="J25" s="175"/>
      <c r="K25" s="175"/>
      <c r="L25" s="175"/>
    </row>
    <row r="26" spans="1:12" ht="15" customHeight="1" x14ac:dyDescent="0.25">
      <c r="A26" s="303" t="s">
        <v>135</v>
      </c>
      <c r="B26" s="304"/>
      <c r="C26" s="206"/>
      <c r="D26" s="207">
        <v>2.9962630213129587E-3</v>
      </c>
      <c r="E26" s="175"/>
      <c r="F26" s="175"/>
      <c r="G26" s="175"/>
      <c r="H26" s="175"/>
      <c r="I26" s="175"/>
      <c r="J26" s="175"/>
      <c r="K26" s="175"/>
      <c r="L26" s="175"/>
    </row>
    <row r="27" spans="1:12" ht="15" customHeight="1" x14ac:dyDescent="0.25">
      <c r="A27" s="303" t="s">
        <v>136</v>
      </c>
      <c r="B27" s="304"/>
      <c r="C27" s="206"/>
      <c r="D27" s="207">
        <v>2.2730130530849084E-3</v>
      </c>
      <c r="E27" s="175"/>
      <c r="F27" s="175"/>
      <c r="G27" s="175"/>
      <c r="H27" s="175"/>
      <c r="I27" s="175"/>
      <c r="J27" s="175"/>
      <c r="K27" s="175"/>
      <c r="L27" s="175"/>
    </row>
    <row r="29" spans="1:12" x14ac:dyDescent="0.2">
      <c r="A29" s="199" t="s">
        <v>143</v>
      </c>
      <c r="B29" s="200"/>
      <c r="C29" s="200"/>
      <c r="D29" s="191"/>
      <c r="E29" s="191"/>
      <c r="F29" s="201"/>
      <c r="G29" s="201"/>
      <c r="H29" s="201"/>
      <c r="I29" s="202"/>
      <c r="J29" s="201"/>
      <c r="K29" s="201"/>
      <c r="L29" s="201"/>
    </row>
    <row r="30" spans="1:12" ht="280.5" customHeight="1" x14ac:dyDescent="0.2">
      <c r="A30" s="315" t="s">
        <v>35</v>
      </c>
      <c r="B30" s="315" t="s">
        <v>144</v>
      </c>
      <c r="C30" s="192" t="s">
        <v>145</v>
      </c>
      <c r="D30" s="192" t="s">
        <v>146</v>
      </c>
      <c r="E30" s="317" t="s">
        <v>147</v>
      </c>
      <c r="F30" s="318"/>
      <c r="G30" s="318"/>
      <c r="H30" s="319"/>
      <c r="I30" s="317" t="s">
        <v>148</v>
      </c>
      <c r="J30" s="318"/>
      <c r="K30" s="318"/>
      <c r="L30" s="319"/>
    </row>
    <row r="31" spans="1:12" x14ac:dyDescent="0.2">
      <c r="A31" s="316"/>
      <c r="B31" s="316"/>
      <c r="C31" s="192" t="s">
        <v>149</v>
      </c>
      <c r="D31" s="192" t="s">
        <v>149</v>
      </c>
      <c r="E31" s="317" t="s">
        <v>149</v>
      </c>
      <c r="F31" s="318"/>
      <c r="G31" s="318"/>
      <c r="H31" s="319"/>
      <c r="I31" s="317" t="s">
        <v>149</v>
      </c>
      <c r="J31" s="318"/>
      <c r="K31" s="318"/>
      <c r="L31" s="319"/>
    </row>
    <row r="32" spans="1:12" x14ac:dyDescent="0.2">
      <c r="A32" s="320"/>
      <c r="B32" s="320"/>
      <c r="C32" s="322"/>
      <c r="D32" s="322"/>
      <c r="E32" s="312"/>
      <c r="F32" s="313"/>
      <c r="G32" s="313"/>
      <c r="H32" s="314"/>
      <c r="I32" s="312"/>
      <c r="J32" s="313"/>
      <c r="K32" s="313"/>
      <c r="L32" s="314"/>
    </row>
    <row r="33" spans="1:13" ht="15" customHeight="1" x14ac:dyDescent="0.2">
      <c r="A33" s="321"/>
      <c r="B33" s="321"/>
      <c r="C33" s="321"/>
      <c r="D33" s="321"/>
      <c r="E33" s="203" t="s">
        <v>150</v>
      </c>
      <c r="F33" s="203" t="s">
        <v>151</v>
      </c>
      <c r="G33" s="203" t="s">
        <v>152</v>
      </c>
      <c r="H33" s="203" t="s">
        <v>153</v>
      </c>
      <c r="I33" s="203" t="s">
        <v>154</v>
      </c>
      <c r="J33" s="203" t="s">
        <v>155</v>
      </c>
      <c r="K33" s="203" t="s">
        <v>156</v>
      </c>
      <c r="L33" s="203" t="s">
        <v>157</v>
      </c>
    </row>
    <row r="34" spans="1:13" ht="12.75" customHeight="1" x14ac:dyDescent="0.2">
      <c r="A34" s="204" t="s">
        <v>158</v>
      </c>
      <c r="B34" s="204">
        <v>1</v>
      </c>
      <c r="C34" s="205">
        <v>764.01673214000004</v>
      </c>
      <c r="D34" s="205">
        <v>740.08805344999996</v>
      </c>
      <c r="E34" s="205">
        <v>0</v>
      </c>
      <c r="F34" s="205">
        <v>72.906080349999996</v>
      </c>
      <c r="G34" s="205">
        <v>182.26520087</v>
      </c>
      <c r="H34" s="205">
        <v>364.53040174</v>
      </c>
      <c r="I34" s="205">
        <v>0</v>
      </c>
      <c r="J34" s="205">
        <v>400.98344191000001</v>
      </c>
      <c r="K34" s="205">
        <v>473.88952225999998</v>
      </c>
      <c r="L34" s="205">
        <v>546.79560260000005</v>
      </c>
      <c r="M34" s="121">
        <v>1</v>
      </c>
    </row>
    <row r="35" spans="1:13" ht="12.75" customHeight="1" x14ac:dyDescent="0.2">
      <c r="A35" s="204" t="s">
        <v>158</v>
      </c>
      <c r="B35" s="204">
        <v>2</v>
      </c>
      <c r="C35" s="205">
        <v>826.10176844</v>
      </c>
      <c r="D35" s="205">
        <v>813.45170705999999</v>
      </c>
      <c r="E35" s="205">
        <v>0</v>
      </c>
      <c r="F35" s="205">
        <v>77.073012009999999</v>
      </c>
      <c r="G35" s="205">
        <v>192.68253002</v>
      </c>
      <c r="H35" s="205">
        <v>385.36506005000001</v>
      </c>
      <c r="I35" s="205">
        <v>0</v>
      </c>
      <c r="J35" s="205">
        <v>423.90156604999999</v>
      </c>
      <c r="K35" s="205">
        <v>500.97457806</v>
      </c>
      <c r="L35" s="205">
        <v>578.04759006999996</v>
      </c>
      <c r="M35" s="121">
        <f>M34+1</f>
        <v>2</v>
      </c>
    </row>
    <row r="36" spans="1:13" ht="12.75" customHeight="1" x14ac:dyDescent="0.2">
      <c r="A36" s="204" t="s">
        <v>158</v>
      </c>
      <c r="B36" s="204">
        <v>3</v>
      </c>
      <c r="C36" s="205">
        <v>858.54960136</v>
      </c>
      <c r="D36" s="205">
        <v>854.63195038000003</v>
      </c>
      <c r="E36" s="205">
        <v>0</v>
      </c>
      <c r="F36" s="205">
        <v>79.134208619999995</v>
      </c>
      <c r="G36" s="205">
        <v>197.83552155000001</v>
      </c>
      <c r="H36" s="205">
        <v>395.67104310000002</v>
      </c>
      <c r="I36" s="205">
        <v>0</v>
      </c>
      <c r="J36" s="205">
        <v>435.2381474</v>
      </c>
      <c r="K36" s="205">
        <v>514.37235601999998</v>
      </c>
      <c r="L36" s="205">
        <v>593.50656463999997</v>
      </c>
      <c r="M36" s="121">
        <f t="shared" ref="M36:M99" si="0">M35+1</f>
        <v>3</v>
      </c>
    </row>
    <row r="37" spans="1:13" ht="12.75" customHeight="1" x14ac:dyDescent="0.2">
      <c r="A37" s="204" t="s">
        <v>158</v>
      </c>
      <c r="B37" s="204">
        <v>4</v>
      </c>
      <c r="C37" s="205">
        <v>871.77643888</v>
      </c>
      <c r="D37" s="205">
        <v>860.82626745000005</v>
      </c>
      <c r="E37" s="205">
        <v>0</v>
      </c>
      <c r="F37" s="205">
        <v>79.961934630000002</v>
      </c>
      <c r="G37" s="205">
        <v>199.90483657999999</v>
      </c>
      <c r="H37" s="205">
        <v>399.80967317</v>
      </c>
      <c r="I37" s="205">
        <v>0</v>
      </c>
      <c r="J37" s="205">
        <v>439.79064047999998</v>
      </c>
      <c r="K37" s="205">
        <v>519.75257510999995</v>
      </c>
      <c r="L37" s="205">
        <v>599.71450975000005</v>
      </c>
      <c r="M37" s="121">
        <f t="shared" si="0"/>
        <v>4</v>
      </c>
    </row>
    <row r="38" spans="1:13" ht="12.75" customHeight="1" x14ac:dyDescent="0.2">
      <c r="A38" s="204" t="s">
        <v>158</v>
      </c>
      <c r="B38" s="204">
        <v>5</v>
      </c>
      <c r="C38" s="205">
        <v>853.59934029999999</v>
      </c>
      <c r="D38" s="205">
        <v>865.08035371999995</v>
      </c>
      <c r="E38" s="205">
        <v>0</v>
      </c>
      <c r="F38" s="205">
        <v>80.624293429999994</v>
      </c>
      <c r="G38" s="205">
        <v>201.56073355999999</v>
      </c>
      <c r="H38" s="205">
        <v>403.12146712999998</v>
      </c>
      <c r="I38" s="205">
        <v>0</v>
      </c>
      <c r="J38" s="205">
        <v>443.43361384000002</v>
      </c>
      <c r="K38" s="205">
        <v>524.05790725999998</v>
      </c>
      <c r="L38" s="205">
        <v>604.68220068999995</v>
      </c>
      <c r="M38" s="121">
        <f t="shared" si="0"/>
        <v>5</v>
      </c>
    </row>
    <row r="39" spans="1:13" ht="12.75" customHeight="1" x14ac:dyDescent="0.2">
      <c r="A39" s="204" t="s">
        <v>158</v>
      </c>
      <c r="B39" s="204">
        <v>6</v>
      </c>
      <c r="C39" s="205">
        <v>855.39617351000004</v>
      </c>
      <c r="D39" s="205">
        <v>856.02222599000004</v>
      </c>
      <c r="E39" s="205">
        <v>0</v>
      </c>
      <c r="F39" s="205">
        <v>79.555914639999997</v>
      </c>
      <c r="G39" s="205">
        <v>198.88978660000001</v>
      </c>
      <c r="H39" s="205">
        <v>397.77957319000001</v>
      </c>
      <c r="I39" s="205">
        <v>0</v>
      </c>
      <c r="J39" s="205">
        <v>437.55753050999999</v>
      </c>
      <c r="K39" s="205">
        <v>517.11344514999996</v>
      </c>
      <c r="L39" s="205">
        <v>596.66935979000004</v>
      </c>
      <c r="M39" s="121">
        <f t="shared" si="0"/>
        <v>6</v>
      </c>
    </row>
    <row r="40" spans="1:13" ht="12.75" customHeight="1" x14ac:dyDescent="0.2">
      <c r="A40" s="204" t="s">
        <v>158</v>
      </c>
      <c r="B40" s="204">
        <v>7</v>
      </c>
      <c r="C40" s="205">
        <v>770.73470099999997</v>
      </c>
      <c r="D40" s="205">
        <v>759.00061232999997</v>
      </c>
      <c r="E40" s="205">
        <v>0</v>
      </c>
      <c r="F40" s="205">
        <v>74.519431490000002</v>
      </c>
      <c r="G40" s="205">
        <v>186.29857871999999</v>
      </c>
      <c r="H40" s="205">
        <v>372.59715745</v>
      </c>
      <c r="I40" s="205">
        <v>0</v>
      </c>
      <c r="J40" s="205">
        <v>409.85687318999999</v>
      </c>
      <c r="K40" s="205">
        <v>484.37630467999998</v>
      </c>
      <c r="L40" s="205">
        <v>558.89573616999996</v>
      </c>
      <c r="M40" s="121">
        <f t="shared" si="0"/>
        <v>7</v>
      </c>
    </row>
    <row r="41" spans="1:13" ht="12.75" customHeight="1" x14ac:dyDescent="0.2">
      <c r="A41" s="204" t="s">
        <v>158</v>
      </c>
      <c r="B41" s="204">
        <v>8</v>
      </c>
      <c r="C41" s="205">
        <v>664.61265016000004</v>
      </c>
      <c r="D41" s="205">
        <v>650.13095541999996</v>
      </c>
      <c r="E41" s="205">
        <v>0</v>
      </c>
      <c r="F41" s="205">
        <v>68.278879169999996</v>
      </c>
      <c r="G41" s="205">
        <v>170.69719792000001</v>
      </c>
      <c r="H41" s="205">
        <v>341.39439583000001</v>
      </c>
      <c r="I41" s="205">
        <v>0</v>
      </c>
      <c r="J41" s="205">
        <v>375.53383540999999</v>
      </c>
      <c r="K41" s="205">
        <v>443.81271457999998</v>
      </c>
      <c r="L41" s="205">
        <v>512.09159375000002</v>
      </c>
      <c r="M41" s="121">
        <f t="shared" si="0"/>
        <v>8</v>
      </c>
    </row>
    <row r="42" spans="1:13" ht="12.75" customHeight="1" x14ac:dyDescent="0.2">
      <c r="A42" s="204" t="s">
        <v>158</v>
      </c>
      <c r="B42" s="204">
        <v>9</v>
      </c>
      <c r="C42" s="205">
        <v>558.23839625999994</v>
      </c>
      <c r="D42" s="205">
        <v>585.71701481000002</v>
      </c>
      <c r="E42" s="205">
        <v>0</v>
      </c>
      <c r="F42" s="205">
        <v>64.613909539999995</v>
      </c>
      <c r="G42" s="205">
        <v>161.53477384000001</v>
      </c>
      <c r="H42" s="205">
        <v>323.06954768999998</v>
      </c>
      <c r="I42" s="205">
        <v>0</v>
      </c>
      <c r="J42" s="205">
        <v>355.37650244999998</v>
      </c>
      <c r="K42" s="205">
        <v>419.99041198999998</v>
      </c>
      <c r="L42" s="205">
        <v>484.60432152999999</v>
      </c>
      <c r="M42" s="121">
        <f t="shared" si="0"/>
        <v>9</v>
      </c>
    </row>
    <row r="43" spans="1:13" ht="12.75" customHeight="1" x14ac:dyDescent="0.2">
      <c r="A43" s="204" t="s">
        <v>158</v>
      </c>
      <c r="B43" s="204">
        <v>10</v>
      </c>
      <c r="C43" s="205">
        <v>550.13919002</v>
      </c>
      <c r="D43" s="205">
        <v>553.28752882000003</v>
      </c>
      <c r="E43" s="205">
        <v>0</v>
      </c>
      <c r="F43" s="205">
        <v>63.572091039999997</v>
      </c>
      <c r="G43" s="205">
        <v>158.93022759999999</v>
      </c>
      <c r="H43" s="205">
        <v>317.86045518999998</v>
      </c>
      <c r="I43" s="205">
        <v>0</v>
      </c>
      <c r="J43" s="205">
        <v>349.64650071</v>
      </c>
      <c r="K43" s="205">
        <v>413.21859174999997</v>
      </c>
      <c r="L43" s="205">
        <v>476.79068279000001</v>
      </c>
      <c r="M43" s="121">
        <f t="shared" si="0"/>
        <v>10</v>
      </c>
    </row>
    <row r="44" spans="1:13" ht="12.75" customHeight="1" x14ac:dyDescent="0.2">
      <c r="A44" s="204" t="s">
        <v>158</v>
      </c>
      <c r="B44" s="204">
        <v>11</v>
      </c>
      <c r="C44" s="205">
        <v>576.39585222999995</v>
      </c>
      <c r="D44" s="205">
        <v>559.20287638000002</v>
      </c>
      <c r="E44" s="205">
        <v>0</v>
      </c>
      <c r="F44" s="205">
        <v>63.967076349999999</v>
      </c>
      <c r="G44" s="205">
        <v>159.91769088000001</v>
      </c>
      <c r="H44" s="205">
        <v>319.83538176000002</v>
      </c>
      <c r="I44" s="205">
        <v>0</v>
      </c>
      <c r="J44" s="205">
        <v>351.81891992999999</v>
      </c>
      <c r="K44" s="205">
        <v>415.78599628000001</v>
      </c>
      <c r="L44" s="205">
        <v>479.75307263000002</v>
      </c>
      <c r="M44" s="121">
        <f t="shared" si="0"/>
        <v>11</v>
      </c>
    </row>
    <row r="45" spans="1:13" ht="12.75" customHeight="1" x14ac:dyDescent="0.2">
      <c r="A45" s="204" t="s">
        <v>158</v>
      </c>
      <c r="B45" s="204">
        <v>12</v>
      </c>
      <c r="C45" s="205">
        <v>581.30428475999997</v>
      </c>
      <c r="D45" s="205">
        <v>555.78828896000005</v>
      </c>
      <c r="E45" s="205">
        <v>0</v>
      </c>
      <c r="F45" s="205">
        <v>64.151341860000002</v>
      </c>
      <c r="G45" s="205">
        <v>160.37835466000001</v>
      </c>
      <c r="H45" s="205">
        <v>320.75670932000003</v>
      </c>
      <c r="I45" s="205">
        <v>0</v>
      </c>
      <c r="J45" s="205">
        <v>352.83238025000003</v>
      </c>
      <c r="K45" s="205">
        <v>416.98372211999998</v>
      </c>
      <c r="L45" s="205">
        <v>481.13506397999998</v>
      </c>
      <c r="M45" s="121">
        <f t="shared" si="0"/>
        <v>12</v>
      </c>
    </row>
    <row r="46" spans="1:13" ht="12.75" customHeight="1" x14ac:dyDescent="0.2">
      <c r="A46" s="204" t="s">
        <v>158</v>
      </c>
      <c r="B46" s="204">
        <v>13</v>
      </c>
      <c r="C46" s="205">
        <v>557.36116920999996</v>
      </c>
      <c r="D46" s="205">
        <v>544.34163367999997</v>
      </c>
      <c r="E46" s="205">
        <v>0</v>
      </c>
      <c r="F46" s="205">
        <v>63.808136900000001</v>
      </c>
      <c r="G46" s="205">
        <v>159.52034225</v>
      </c>
      <c r="H46" s="205">
        <v>319.0406845</v>
      </c>
      <c r="I46" s="205">
        <v>0</v>
      </c>
      <c r="J46" s="205">
        <v>350.94475295000001</v>
      </c>
      <c r="K46" s="205">
        <v>414.75288984999997</v>
      </c>
      <c r="L46" s="205">
        <v>478.56102675</v>
      </c>
      <c r="M46" s="121">
        <f t="shared" si="0"/>
        <v>13</v>
      </c>
    </row>
    <row r="47" spans="1:13" ht="12.75" customHeight="1" x14ac:dyDescent="0.2">
      <c r="A47" s="204" t="s">
        <v>158</v>
      </c>
      <c r="B47" s="204">
        <v>14</v>
      </c>
      <c r="C47" s="205">
        <v>535.38273530000004</v>
      </c>
      <c r="D47" s="205">
        <v>548.82491202999995</v>
      </c>
      <c r="E47" s="205">
        <v>0</v>
      </c>
      <c r="F47" s="205">
        <v>64.306855929999998</v>
      </c>
      <c r="G47" s="205">
        <v>160.76713982999999</v>
      </c>
      <c r="H47" s="205">
        <v>321.53427964999997</v>
      </c>
      <c r="I47" s="205">
        <v>0</v>
      </c>
      <c r="J47" s="205">
        <v>353.68770762000003</v>
      </c>
      <c r="K47" s="205">
        <v>417.99456355000001</v>
      </c>
      <c r="L47" s="205">
        <v>482.30141947999999</v>
      </c>
      <c r="M47" s="121">
        <f t="shared" si="0"/>
        <v>14</v>
      </c>
    </row>
    <row r="48" spans="1:13" ht="12.75" customHeight="1" x14ac:dyDescent="0.2">
      <c r="A48" s="204" t="s">
        <v>158</v>
      </c>
      <c r="B48" s="204">
        <v>15</v>
      </c>
      <c r="C48" s="205">
        <v>530.90465767000001</v>
      </c>
      <c r="D48" s="205">
        <v>536.65399844000001</v>
      </c>
      <c r="E48" s="205">
        <v>0</v>
      </c>
      <c r="F48" s="205">
        <v>63.60703384</v>
      </c>
      <c r="G48" s="205">
        <v>159.01758461</v>
      </c>
      <c r="H48" s="205">
        <v>318.03516922</v>
      </c>
      <c r="I48" s="205">
        <v>0</v>
      </c>
      <c r="J48" s="205">
        <v>349.83868613999999</v>
      </c>
      <c r="K48" s="205">
        <v>413.44571997999998</v>
      </c>
      <c r="L48" s="205">
        <v>477.05275382000002</v>
      </c>
      <c r="M48" s="121">
        <f t="shared" si="0"/>
        <v>15</v>
      </c>
    </row>
    <row r="49" spans="1:13" ht="12.75" customHeight="1" x14ac:dyDescent="0.2">
      <c r="A49" s="204" t="s">
        <v>158</v>
      </c>
      <c r="B49" s="204">
        <v>16</v>
      </c>
      <c r="C49" s="205">
        <v>521.68742702999998</v>
      </c>
      <c r="D49" s="205">
        <v>537.37852583999995</v>
      </c>
      <c r="E49" s="205">
        <v>0</v>
      </c>
      <c r="F49" s="205">
        <v>63.752542630000001</v>
      </c>
      <c r="G49" s="205">
        <v>159.38135657999999</v>
      </c>
      <c r="H49" s="205">
        <v>318.76271315999998</v>
      </c>
      <c r="I49" s="205">
        <v>0</v>
      </c>
      <c r="J49" s="205">
        <v>350.63898447999998</v>
      </c>
      <c r="K49" s="205">
        <v>414.39152711000003</v>
      </c>
      <c r="L49" s="205">
        <v>478.14406974000002</v>
      </c>
      <c r="M49" s="121">
        <f t="shared" si="0"/>
        <v>16</v>
      </c>
    </row>
    <row r="50" spans="1:13" ht="12.75" customHeight="1" x14ac:dyDescent="0.2">
      <c r="A50" s="204" t="s">
        <v>158</v>
      </c>
      <c r="B50" s="204">
        <v>17</v>
      </c>
      <c r="C50" s="205">
        <v>515.49968680999996</v>
      </c>
      <c r="D50" s="205">
        <v>550.86155688999997</v>
      </c>
      <c r="E50" s="205">
        <v>0</v>
      </c>
      <c r="F50" s="205">
        <v>63.806984020000002</v>
      </c>
      <c r="G50" s="205">
        <v>159.51746005999999</v>
      </c>
      <c r="H50" s="205">
        <v>319.03492011999998</v>
      </c>
      <c r="I50" s="205">
        <v>0</v>
      </c>
      <c r="J50" s="205">
        <v>350.93841213000002</v>
      </c>
      <c r="K50" s="205">
        <v>414.74539614999998</v>
      </c>
      <c r="L50" s="205">
        <v>478.55238016999999</v>
      </c>
      <c r="M50" s="121">
        <f t="shared" si="0"/>
        <v>17</v>
      </c>
    </row>
    <row r="51" spans="1:13" ht="12.75" customHeight="1" x14ac:dyDescent="0.2">
      <c r="A51" s="204" t="s">
        <v>158</v>
      </c>
      <c r="B51" s="204">
        <v>18</v>
      </c>
      <c r="C51" s="205">
        <v>530.73816887999999</v>
      </c>
      <c r="D51" s="205">
        <v>546.60096032000001</v>
      </c>
      <c r="E51" s="205">
        <v>0</v>
      </c>
      <c r="F51" s="205">
        <v>63.756247369999997</v>
      </c>
      <c r="G51" s="205">
        <v>159.39061842000001</v>
      </c>
      <c r="H51" s="205">
        <v>318.78123683000001</v>
      </c>
      <c r="I51" s="205">
        <v>0</v>
      </c>
      <c r="J51" s="205">
        <v>350.65936051</v>
      </c>
      <c r="K51" s="205">
        <v>414.41560787999998</v>
      </c>
      <c r="L51" s="205">
        <v>478.17185525000002</v>
      </c>
      <c r="M51" s="121">
        <f t="shared" si="0"/>
        <v>18</v>
      </c>
    </row>
    <row r="52" spans="1:13" ht="12.75" customHeight="1" x14ac:dyDescent="0.2">
      <c r="A52" s="204" t="s">
        <v>158</v>
      </c>
      <c r="B52" s="204">
        <v>19</v>
      </c>
      <c r="C52" s="205">
        <v>535.73068733000002</v>
      </c>
      <c r="D52" s="205">
        <v>548.10942478000004</v>
      </c>
      <c r="E52" s="205">
        <v>0</v>
      </c>
      <c r="F52" s="205">
        <v>63.942474789999999</v>
      </c>
      <c r="G52" s="205">
        <v>159.85618697000001</v>
      </c>
      <c r="H52" s="205">
        <v>319.71237394000002</v>
      </c>
      <c r="I52" s="205">
        <v>0</v>
      </c>
      <c r="J52" s="205">
        <v>351.68361133000002</v>
      </c>
      <c r="K52" s="205">
        <v>415.62608612000002</v>
      </c>
      <c r="L52" s="205">
        <v>479.56856090000002</v>
      </c>
      <c r="M52" s="121">
        <f t="shared" si="0"/>
        <v>19</v>
      </c>
    </row>
    <row r="53" spans="1:13" ht="12.75" customHeight="1" x14ac:dyDescent="0.2">
      <c r="A53" s="204" t="s">
        <v>158</v>
      </c>
      <c r="B53" s="204">
        <v>20</v>
      </c>
      <c r="C53" s="205">
        <v>540.80015171000002</v>
      </c>
      <c r="D53" s="205">
        <v>556.15449623999996</v>
      </c>
      <c r="E53" s="205">
        <v>0</v>
      </c>
      <c r="F53" s="205">
        <v>64.019139300000006</v>
      </c>
      <c r="G53" s="205">
        <v>160.04784824999999</v>
      </c>
      <c r="H53" s="205">
        <v>320.09569649000002</v>
      </c>
      <c r="I53" s="205">
        <v>0</v>
      </c>
      <c r="J53" s="205">
        <v>352.10526614000003</v>
      </c>
      <c r="K53" s="205">
        <v>416.12440543999998</v>
      </c>
      <c r="L53" s="205">
        <v>480.14354473999998</v>
      </c>
      <c r="M53" s="121">
        <f t="shared" si="0"/>
        <v>20</v>
      </c>
    </row>
    <row r="54" spans="1:13" ht="12.75" customHeight="1" x14ac:dyDescent="0.2">
      <c r="A54" s="204" t="s">
        <v>158</v>
      </c>
      <c r="B54" s="204">
        <v>21</v>
      </c>
      <c r="C54" s="205">
        <v>529.73281105000001</v>
      </c>
      <c r="D54" s="205">
        <v>531.63075098000002</v>
      </c>
      <c r="E54" s="205">
        <v>0</v>
      </c>
      <c r="F54" s="205">
        <v>62.583332669999997</v>
      </c>
      <c r="G54" s="205">
        <v>156.45833167999999</v>
      </c>
      <c r="H54" s="205">
        <v>312.91666335999997</v>
      </c>
      <c r="I54" s="205">
        <v>0</v>
      </c>
      <c r="J54" s="205">
        <v>344.20832969000003</v>
      </c>
      <c r="K54" s="205">
        <v>406.79166235999998</v>
      </c>
      <c r="L54" s="205">
        <v>469.37499502999998</v>
      </c>
      <c r="M54" s="121">
        <f t="shared" si="0"/>
        <v>21</v>
      </c>
    </row>
    <row r="55" spans="1:13" ht="12.75" customHeight="1" x14ac:dyDescent="0.2">
      <c r="A55" s="204" t="s">
        <v>158</v>
      </c>
      <c r="B55" s="204">
        <v>22</v>
      </c>
      <c r="C55" s="205">
        <v>540.40398894999998</v>
      </c>
      <c r="D55" s="205">
        <v>517.81454183000005</v>
      </c>
      <c r="E55" s="205">
        <v>0</v>
      </c>
      <c r="F55" s="205">
        <v>60.386822029999998</v>
      </c>
      <c r="G55" s="205">
        <v>150.96705509</v>
      </c>
      <c r="H55" s="205">
        <v>301.93411017</v>
      </c>
      <c r="I55" s="205">
        <v>0</v>
      </c>
      <c r="J55" s="205">
        <v>332.12752118999998</v>
      </c>
      <c r="K55" s="205">
        <v>392.51434322</v>
      </c>
      <c r="L55" s="205">
        <v>452.90116526000003</v>
      </c>
      <c r="M55" s="121">
        <f t="shared" si="0"/>
        <v>22</v>
      </c>
    </row>
    <row r="56" spans="1:13" ht="12.75" customHeight="1" x14ac:dyDescent="0.2">
      <c r="A56" s="204" t="s">
        <v>158</v>
      </c>
      <c r="B56" s="204">
        <v>23</v>
      </c>
      <c r="C56" s="205">
        <v>593.17232525999998</v>
      </c>
      <c r="D56" s="205">
        <v>554.59760201999995</v>
      </c>
      <c r="E56" s="205">
        <v>0</v>
      </c>
      <c r="F56" s="205">
        <v>62.089333330000002</v>
      </c>
      <c r="G56" s="205">
        <v>155.22333333</v>
      </c>
      <c r="H56" s="205">
        <v>310.44666666000001</v>
      </c>
      <c r="I56" s="205">
        <v>0</v>
      </c>
      <c r="J56" s="205">
        <v>341.49133332000002</v>
      </c>
      <c r="K56" s="205">
        <v>403.58066665000001</v>
      </c>
      <c r="L56" s="205">
        <v>465.66999998</v>
      </c>
      <c r="M56" s="121">
        <f t="shared" si="0"/>
        <v>23</v>
      </c>
    </row>
    <row r="57" spans="1:13" ht="12.75" customHeight="1" x14ac:dyDescent="0.2">
      <c r="A57" s="204" t="s">
        <v>158</v>
      </c>
      <c r="B57" s="204">
        <v>24</v>
      </c>
      <c r="C57" s="205">
        <v>682.96139553</v>
      </c>
      <c r="D57" s="205">
        <v>632.26363624999999</v>
      </c>
      <c r="E57" s="205">
        <v>0</v>
      </c>
      <c r="F57" s="205">
        <v>66.825162370000001</v>
      </c>
      <c r="G57" s="205">
        <v>167.06290591999999</v>
      </c>
      <c r="H57" s="205">
        <v>334.12581183999998</v>
      </c>
      <c r="I57" s="205">
        <v>0</v>
      </c>
      <c r="J57" s="205">
        <v>367.53839302</v>
      </c>
      <c r="K57" s="205">
        <v>434.36355538999999</v>
      </c>
      <c r="L57" s="205">
        <v>501.18871775000002</v>
      </c>
      <c r="M57" s="121">
        <f t="shared" si="0"/>
        <v>24</v>
      </c>
    </row>
    <row r="58" spans="1:13" ht="12.75" customHeight="1" x14ac:dyDescent="0.2">
      <c r="A58" s="204" t="s">
        <v>159</v>
      </c>
      <c r="B58" s="204">
        <v>1</v>
      </c>
      <c r="C58" s="205">
        <v>823.40303415000005</v>
      </c>
      <c r="D58" s="205">
        <v>778.43153702999996</v>
      </c>
      <c r="E58" s="205">
        <v>0</v>
      </c>
      <c r="F58" s="205">
        <v>73.541101429999998</v>
      </c>
      <c r="G58" s="205">
        <v>183.85275357</v>
      </c>
      <c r="H58" s="205">
        <v>367.70550713</v>
      </c>
      <c r="I58" s="205">
        <v>0</v>
      </c>
      <c r="J58" s="205">
        <v>404.47605784000001</v>
      </c>
      <c r="K58" s="205">
        <v>478.01715926999998</v>
      </c>
      <c r="L58" s="205">
        <v>551.55826070000001</v>
      </c>
      <c r="M58" s="121">
        <f t="shared" si="0"/>
        <v>25</v>
      </c>
    </row>
    <row r="59" spans="1:13" ht="12.75" customHeight="1" x14ac:dyDescent="0.2">
      <c r="A59" s="204" t="s">
        <v>159</v>
      </c>
      <c r="B59" s="204">
        <v>2</v>
      </c>
      <c r="C59" s="205">
        <v>899.35077959</v>
      </c>
      <c r="D59" s="205">
        <v>858.13789799999995</v>
      </c>
      <c r="E59" s="205">
        <v>0</v>
      </c>
      <c r="F59" s="205">
        <v>77.96033602</v>
      </c>
      <c r="G59" s="205">
        <v>194.90084003999999</v>
      </c>
      <c r="H59" s="205">
        <v>389.80168007999998</v>
      </c>
      <c r="I59" s="205">
        <v>0</v>
      </c>
      <c r="J59" s="205">
        <v>428.78184808999998</v>
      </c>
      <c r="K59" s="205">
        <v>506.74218409999997</v>
      </c>
      <c r="L59" s="205">
        <v>584.70252012000003</v>
      </c>
      <c r="M59" s="121">
        <f t="shared" si="0"/>
        <v>26</v>
      </c>
    </row>
    <row r="60" spans="1:13" ht="12.75" customHeight="1" x14ac:dyDescent="0.2">
      <c r="A60" s="204" t="s">
        <v>159</v>
      </c>
      <c r="B60" s="204">
        <v>3</v>
      </c>
      <c r="C60" s="205">
        <v>937.66277128000002</v>
      </c>
      <c r="D60" s="205">
        <v>899.95790039999997</v>
      </c>
      <c r="E60" s="205">
        <v>0</v>
      </c>
      <c r="F60" s="205">
        <v>80.073824740000006</v>
      </c>
      <c r="G60" s="205">
        <v>200.18456186</v>
      </c>
      <c r="H60" s="205">
        <v>400.36912371</v>
      </c>
      <c r="I60" s="205">
        <v>0</v>
      </c>
      <c r="J60" s="205">
        <v>440.40603607999998</v>
      </c>
      <c r="K60" s="205">
        <v>520.47986082</v>
      </c>
      <c r="L60" s="205">
        <v>600.55368556999997</v>
      </c>
      <c r="M60" s="121">
        <f t="shared" si="0"/>
        <v>27</v>
      </c>
    </row>
    <row r="61" spans="1:13" ht="12.75" customHeight="1" x14ac:dyDescent="0.2">
      <c r="A61" s="204" t="s">
        <v>159</v>
      </c>
      <c r="B61" s="204">
        <v>4</v>
      </c>
      <c r="C61" s="205">
        <v>975.72646899999995</v>
      </c>
      <c r="D61" s="205">
        <v>910.22565850000001</v>
      </c>
      <c r="E61" s="205">
        <v>0</v>
      </c>
      <c r="F61" s="205">
        <v>80.913236760000004</v>
      </c>
      <c r="G61" s="205">
        <v>202.28309189000001</v>
      </c>
      <c r="H61" s="205">
        <v>404.56618379000003</v>
      </c>
      <c r="I61" s="205">
        <v>0</v>
      </c>
      <c r="J61" s="205">
        <v>445.02280216000003</v>
      </c>
      <c r="K61" s="205">
        <v>525.93603891999999</v>
      </c>
      <c r="L61" s="205">
        <v>606.84927568000001</v>
      </c>
      <c r="M61" s="121">
        <f t="shared" si="0"/>
        <v>28</v>
      </c>
    </row>
    <row r="62" spans="1:13" ht="12.75" customHeight="1" x14ac:dyDescent="0.2">
      <c r="A62" s="204" t="s">
        <v>159</v>
      </c>
      <c r="B62" s="204">
        <v>5</v>
      </c>
      <c r="C62" s="205">
        <v>966.09322818999999</v>
      </c>
      <c r="D62" s="205">
        <v>945.44670088999999</v>
      </c>
      <c r="E62" s="205">
        <v>0</v>
      </c>
      <c r="F62" s="205">
        <v>81.979378589999996</v>
      </c>
      <c r="G62" s="205">
        <v>204.94844649000001</v>
      </c>
      <c r="H62" s="205">
        <v>409.89689297000001</v>
      </c>
      <c r="I62" s="205">
        <v>0</v>
      </c>
      <c r="J62" s="205">
        <v>450.88658227000002</v>
      </c>
      <c r="K62" s="205">
        <v>532.86596085999997</v>
      </c>
      <c r="L62" s="205">
        <v>614.84533945999999</v>
      </c>
      <c r="M62" s="121">
        <f t="shared" si="0"/>
        <v>29</v>
      </c>
    </row>
    <row r="63" spans="1:13" ht="12.75" customHeight="1" x14ac:dyDescent="0.2">
      <c r="A63" s="204" t="s">
        <v>159</v>
      </c>
      <c r="B63" s="204">
        <v>6</v>
      </c>
      <c r="C63" s="205">
        <v>976.75306823000005</v>
      </c>
      <c r="D63" s="205">
        <v>940.28625597999996</v>
      </c>
      <c r="E63" s="205">
        <v>0</v>
      </c>
      <c r="F63" s="205">
        <v>81.879447830000004</v>
      </c>
      <c r="G63" s="205">
        <v>204.69861958000001</v>
      </c>
      <c r="H63" s="205">
        <v>409.39723915000002</v>
      </c>
      <c r="I63" s="205">
        <v>0</v>
      </c>
      <c r="J63" s="205">
        <v>450.33696307000002</v>
      </c>
      <c r="K63" s="205">
        <v>532.21641090000003</v>
      </c>
      <c r="L63" s="205">
        <v>614.09585873000003</v>
      </c>
      <c r="M63" s="121">
        <f t="shared" si="0"/>
        <v>30</v>
      </c>
    </row>
    <row r="64" spans="1:13" ht="12.75" customHeight="1" x14ac:dyDescent="0.2">
      <c r="A64" s="204" t="s">
        <v>159</v>
      </c>
      <c r="B64" s="204">
        <v>7</v>
      </c>
      <c r="C64" s="205">
        <v>918.25248732</v>
      </c>
      <c r="D64" s="205">
        <v>870.38938998000003</v>
      </c>
      <c r="E64" s="205">
        <v>0</v>
      </c>
      <c r="F64" s="205">
        <v>78.319986619999995</v>
      </c>
      <c r="G64" s="205">
        <v>195.79996654000001</v>
      </c>
      <c r="H64" s="205">
        <v>391.59993308000003</v>
      </c>
      <c r="I64" s="205">
        <v>0</v>
      </c>
      <c r="J64" s="205">
        <v>430.75992638999998</v>
      </c>
      <c r="K64" s="205">
        <v>509.07991299999998</v>
      </c>
      <c r="L64" s="205">
        <v>587.39989962000004</v>
      </c>
      <c r="M64" s="121">
        <f t="shared" si="0"/>
        <v>31</v>
      </c>
    </row>
    <row r="65" spans="1:13" ht="12.75" customHeight="1" x14ac:dyDescent="0.2">
      <c r="A65" s="204" t="s">
        <v>159</v>
      </c>
      <c r="B65" s="204">
        <v>8</v>
      </c>
      <c r="C65" s="205">
        <v>798.73626199</v>
      </c>
      <c r="D65" s="205">
        <v>769.47673637000003</v>
      </c>
      <c r="E65" s="205">
        <v>0</v>
      </c>
      <c r="F65" s="205">
        <v>73.138917359999994</v>
      </c>
      <c r="G65" s="205">
        <v>182.84729339</v>
      </c>
      <c r="H65" s="205">
        <v>365.69458678000001</v>
      </c>
      <c r="I65" s="205">
        <v>0</v>
      </c>
      <c r="J65" s="205">
        <v>402.26404545999998</v>
      </c>
      <c r="K65" s="205">
        <v>475.40296281000002</v>
      </c>
      <c r="L65" s="205">
        <v>548.54188017000001</v>
      </c>
      <c r="M65" s="121">
        <f t="shared" si="0"/>
        <v>32</v>
      </c>
    </row>
    <row r="66" spans="1:13" ht="12.75" customHeight="1" x14ac:dyDescent="0.2">
      <c r="A66" s="204" t="s">
        <v>159</v>
      </c>
      <c r="B66" s="204">
        <v>9</v>
      </c>
      <c r="C66" s="205">
        <v>676.98586418000002</v>
      </c>
      <c r="D66" s="205">
        <v>643.74615983000001</v>
      </c>
      <c r="E66" s="205">
        <v>0</v>
      </c>
      <c r="F66" s="205">
        <v>66.003096409999998</v>
      </c>
      <c r="G66" s="205">
        <v>165.00774104000001</v>
      </c>
      <c r="H66" s="205">
        <v>330.01548207000002</v>
      </c>
      <c r="I66" s="205">
        <v>0</v>
      </c>
      <c r="J66" s="205">
        <v>363.01703027999997</v>
      </c>
      <c r="K66" s="205">
        <v>429.02012668999998</v>
      </c>
      <c r="L66" s="205">
        <v>495.02322311</v>
      </c>
      <c r="M66" s="121">
        <f t="shared" si="0"/>
        <v>33</v>
      </c>
    </row>
    <row r="67" spans="1:13" ht="12.75" customHeight="1" x14ac:dyDescent="0.2">
      <c r="A67" s="204" t="s">
        <v>159</v>
      </c>
      <c r="B67" s="204">
        <v>10</v>
      </c>
      <c r="C67" s="205">
        <v>589.07691223999996</v>
      </c>
      <c r="D67" s="205">
        <v>577.22443119000002</v>
      </c>
      <c r="E67" s="205">
        <v>0</v>
      </c>
      <c r="F67" s="205">
        <v>62.250051589999998</v>
      </c>
      <c r="G67" s="205">
        <v>155.62512898</v>
      </c>
      <c r="H67" s="205">
        <v>311.25025796</v>
      </c>
      <c r="I67" s="205">
        <v>0</v>
      </c>
      <c r="J67" s="205">
        <v>342.37528374999999</v>
      </c>
      <c r="K67" s="205">
        <v>404.62533533999999</v>
      </c>
      <c r="L67" s="205">
        <v>466.87538692999999</v>
      </c>
      <c r="M67" s="121">
        <f t="shared" si="0"/>
        <v>34</v>
      </c>
    </row>
    <row r="68" spans="1:13" ht="12.75" customHeight="1" x14ac:dyDescent="0.2">
      <c r="A68" s="204" t="s">
        <v>159</v>
      </c>
      <c r="B68" s="204">
        <v>11</v>
      </c>
      <c r="C68" s="205">
        <v>565.03334867000001</v>
      </c>
      <c r="D68" s="205">
        <v>609.38545013999999</v>
      </c>
      <c r="E68" s="205">
        <v>0</v>
      </c>
      <c r="F68" s="205">
        <v>63.57791186</v>
      </c>
      <c r="G68" s="205">
        <v>158.94477964999999</v>
      </c>
      <c r="H68" s="205">
        <v>317.88955930999998</v>
      </c>
      <c r="I68" s="205">
        <v>0</v>
      </c>
      <c r="J68" s="205">
        <v>349.67851524000002</v>
      </c>
      <c r="K68" s="205">
        <v>413.2564271</v>
      </c>
      <c r="L68" s="205">
        <v>476.83433896000003</v>
      </c>
      <c r="M68" s="121">
        <f t="shared" si="0"/>
        <v>35</v>
      </c>
    </row>
    <row r="69" spans="1:13" ht="12.75" customHeight="1" x14ac:dyDescent="0.2">
      <c r="A69" s="204" t="s">
        <v>159</v>
      </c>
      <c r="B69" s="204">
        <v>12</v>
      </c>
      <c r="C69" s="205">
        <v>557.38934754000002</v>
      </c>
      <c r="D69" s="205">
        <v>612.15868934000002</v>
      </c>
      <c r="E69" s="205">
        <v>0</v>
      </c>
      <c r="F69" s="205">
        <v>63.856212229999997</v>
      </c>
      <c r="G69" s="205">
        <v>159.64053057000001</v>
      </c>
      <c r="H69" s="205">
        <v>319.28106113000001</v>
      </c>
      <c r="I69" s="205">
        <v>0</v>
      </c>
      <c r="J69" s="205">
        <v>351.20916724</v>
      </c>
      <c r="K69" s="205">
        <v>415.06537946999998</v>
      </c>
      <c r="L69" s="205">
        <v>478.92159170000002</v>
      </c>
      <c r="M69" s="121">
        <f t="shared" si="0"/>
        <v>36</v>
      </c>
    </row>
    <row r="70" spans="1:13" ht="12.75" customHeight="1" x14ac:dyDescent="0.2">
      <c r="A70" s="204" t="s">
        <v>159</v>
      </c>
      <c r="B70" s="204">
        <v>13</v>
      </c>
      <c r="C70" s="205">
        <v>582.88635695999994</v>
      </c>
      <c r="D70" s="205">
        <v>616.62410289000002</v>
      </c>
      <c r="E70" s="205">
        <v>0</v>
      </c>
      <c r="F70" s="205">
        <v>63.832359650000001</v>
      </c>
      <c r="G70" s="205">
        <v>159.58089910999999</v>
      </c>
      <c r="H70" s="205">
        <v>319.16179822999999</v>
      </c>
      <c r="I70" s="205">
        <v>0</v>
      </c>
      <c r="J70" s="205">
        <v>351.07797805000001</v>
      </c>
      <c r="K70" s="205">
        <v>414.91033769000001</v>
      </c>
      <c r="L70" s="205">
        <v>478.74269734000001</v>
      </c>
      <c r="M70" s="121">
        <f t="shared" si="0"/>
        <v>37</v>
      </c>
    </row>
    <row r="71" spans="1:13" ht="12.75" customHeight="1" x14ac:dyDescent="0.2">
      <c r="A71" s="204" t="s">
        <v>159</v>
      </c>
      <c r="B71" s="204">
        <v>14</v>
      </c>
      <c r="C71" s="205">
        <v>585.18488866999996</v>
      </c>
      <c r="D71" s="205">
        <v>601.82745769999997</v>
      </c>
      <c r="E71" s="205">
        <v>0</v>
      </c>
      <c r="F71" s="205">
        <v>63.265739719999999</v>
      </c>
      <c r="G71" s="205">
        <v>158.16434931000001</v>
      </c>
      <c r="H71" s="205">
        <v>316.32869862000001</v>
      </c>
      <c r="I71" s="205">
        <v>0</v>
      </c>
      <c r="J71" s="205">
        <v>347.96156847999998</v>
      </c>
      <c r="K71" s="205">
        <v>411.22730819999998</v>
      </c>
      <c r="L71" s="205">
        <v>474.49304791999998</v>
      </c>
      <c r="M71" s="121">
        <f t="shared" si="0"/>
        <v>38</v>
      </c>
    </row>
    <row r="72" spans="1:13" ht="12.75" customHeight="1" x14ac:dyDescent="0.2">
      <c r="A72" s="204" t="s">
        <v>159</v>
      </c>
      <c r="B72" s="204">
        <v>15</v>
      </c>
      <c r="C72" s="205">
        <v>574.54037087999995</v>
      </c>
      <c r="D72" s="205">
        <v>575.01833257999999</v>
      </c>
      <c r="E72" s="205">
        <v>0</v>
      </c>
      <c r="F72" s="205">
        <v>62.190570800000003</v>
      </c>
      <c r="G72" s="205">
        <v>155.476427</v>
      </c>
      <c r="H72" s="205">
        <v>310.95285401000001</v>
      </c>
      <c r="I72" s="205">
        <v>0</v>
      </c>
      <c r="J72" s="205">
        <v>342.04813940999998</v>
      </c>
      <c r="K72" s="205">
        <v>404.23871021000002</v>
      </c>
      <c r="L72" s="205">
        <v>466.42928101000001</v>
      </c>
      <c r="M72" s="121">
        <f t="shared" si="0"/>
        <v>39</v>
      </c>
    </row>
    <row r="73" spans="1:13" ht="12.75" customHeight="1" x14ac:dyDescent="0.2">
      <c r="A73" s="204" t="s">
        <v>159</v>
      </c>
      <c r="B73" s="204">
        <v>16</v>
      </c>
      <c r="C73" s="205">
        <v>585.49616731000003</v>
      </c>
      <c r="D73" s="205">
        <v>563.34520472999998</v>
      </c>
      <c r="E73" s="205">
        <v>0</v>
      </c>
      <c r="F73" s="205">
        <v>61.889470410000001</v>
      </c>
      <c r="G73" s="205">
        <v>154.72367603000001</v>
      </c>
      <c r="H73" s="205">
        <v>309.44735205000001</v>
      </c>
      <c r="I73" s="205">
        <v>0</v>
      </c>
      <c r="J73" s="205">
        <v>340.39208725999998</v>
      </c>
      <c r="K73" s="205">
        <v>402.28155766999998</v>
      </c>
      <c r="L73" s="205">
        <v>464.17102807999999</v>
      </c>
      <c r="M73" s="121">
        <f t="shared" si="0"/>
        <v>40</v>
      </c>
    </row>
    <row r="74" spans="1:13" ht="12.75" customHeight="1" x14ac:dyDescent="0.2">
      <c r="A74" s="204" t="s">
        <v>159</v>
      </c>
      <c r="B74" s="204">
        <v>17</v>
      </c>
      <c r="C74" s="205">
        <v>594.42423019</v>
      </c>
      <c r="D74" s="205">
        <v>560.71998731999997</v>
      </c>
      <c r="E74" s="205">
        <v>0</v>
      </c>
      <c r="F74" s="205">
        <v>61.775206740000002</v>
      </c>
      <c r="G74" s="205">
        <v>154.43801685</v>
      </c>
      <c r="H74" s="205">
        <v>308.87603369999999</v>
      </c>
      <c r="I74" s="205">
        <v>0</v>
      </c>
      <c r="J74" s="205">
        <v>339.76363706000001</v>
      </c>
      <c r="K74" s="205">
        <v>401.5388438</v>
      </c>
      <c r="L74" s="205">
        <v>463.31405053999998</v>
      </c>
      <c r="M74" s="121">
        <f t="shared" si="0"/>
        <v>41</v>
      </c>
    </row>
    <row r="75" spans="1:13" ht="12.75" customHeight="1" x14ac:dyDescent="0.2">
      <c r="A75" s="204" t="s">
        <v>159</v>
      </c>
      <c r="B75" s="204">
        <v>18</v>
      </c>
      <c r="C75" s="205">
        <v>586.82820933000005</v>
      </c>
      <c r="D75" s="205">
        <v>563.61358198000005</v>
      </c>
      <c r="E75" s="205">
        <v>0</v>
      </c>
      <c r="F75" s="205">
        <v>62.111532130000001</v>
      </c>
      <c r="G75" s="205">
        <v>155.27883032</v>
      </c>
      <c r="H75" s="205">
        <v>310.55766065</v>
      </c>
      <c r="I75" s="205">
        <v>0</v>
      </c>
      <c r="J75" s="205">
        <v>341.61342671</v>
      </c>
      <c r="K75" s="205">
        <v>403.72495884</v>
      </c>
      <c r="L75" s="205">
        <v>465.83649097</v>
      </c>
      <c r="M75" s="121">
        <f t="shared" si="0"/>
        <v>42</v>
      </c>
    </row>
    <row r="76" spans="1:13" ht="12.75" customHeight="1" x14ac:dyDescent="0.2">
      <c r="A76" s="204" t="s">
        <v>159</v>
      </c>
      <c r="B76" s="204">
        <v>19</v>
      </c>
      <c r="C76" s="205">
        <v>569.53126477000001</v>
      </c>
      <c r="D76" s="205">
        <v>567.14481038999998</v>
      </c>
      <c r="E76" s="205">
        <v>0</v>
      </c>
      <c r="F76" s="205">
        <v>62.601950000000002</v>
      </c>
      <c r="G76" s="205">
        <v>156.50487501000001</v>
      </c>
      <c r="H76" s="205">
        <v>313.00975001</v>
      </c>
      <c r="I76" s="205">
        <v>0</v>
      </c>
      <c r="J76" s="205">
        <v>344.31072501</v>
      </c>
      <c r="K76" s="205">
        <v>406.91267500999999</v>
      </c>
      <c r="L76" s="205">
        <v>469.51462501999998</v>
      </c>
      <c r="M76" s="121">
        <f t="shared" si="0"/>
        <v>43</v>
      </c>
    </row>
    <row r="77" spans="1:13" ht="12.75" customHeight="1" x14ac:dyDescent="0.2">
      <c r="A77" s="204" t="s">
        <v>159</v>
      </c>
      <c r="B77" s="204">
        <v>20</v>
      </c>
      <c r="C77" s="205">
        <v>547.95970593000004</v>
      </c>
      <c r="D77" s="205">
        <v>552.54556835999995</v>
      </c>
      <c r="E77" s="205">
        <v>0</v>
      </c>
      <c r="F77" s="205">
        <v>62.643684999999998</v>
      </c>
      <c r="G77" s="205">
        <v>156.60921250000001</v>
      </c>
      <c r="H77" s="205">
        <v>313.21842500000002</v>
      </c>
      <c r="I77" s="205">
        <v>0</v>
      </c>
      <c r="J77" s="205">
        <v>344.54026749000002</v>
      </c>
      <c r="K77" s="205">
        <v>407.18395249000002</v>
      </c>
      <c r="L77" s="205">
        <v>469.82763748999997</v>
      </c>
      <c r="M77" s="121">
        <f t="shared" si="0"/>
        <v>44</v>
      </c>
    </row>
    <row r="78" spans="1:13" ht="12.75" customHeight="1" x14ac:dyDescent="0.2">
      <c r="A78" s="204" t="s">
        <v>159</v>
      </c>
      <c r="B78" s="204">
        <v>21</v>
      </c>
      <c r="C78" s="205">
        <v>564.54932802999997</v>
      </c>
      <c r="D78" s="205">
        <v>537.76368071000002</v>
      </c>
      <c r="E78" s="205">
        <v>0</v>
      </c>
      <c r="F78" s="205">
        <v>61.770330809999997</v>
      </c>
      <c r="G78" s="205">
        <v>154.42582702999999</v>
      </c>
      <c r="H78" s="205">
        <v>308.85165405999999</v>
      </c>
      <c r="I78" s="205">
        <v>0</v>
      </c>
      <c r="J78" s="205">
        <v>339.73681947</v>
      </c>
      <c r="K78" s="205">
        <v>401.50715028000002</v>
      </c>
      <c r="L78" s="205">
        <v>463.27748108999998</v>
      </c>
      <c r="M78" s="121">
        <f t="shared" si="0"/>
        <v>45</v>
      </c>
    </row>
    <row r="79" spans="1:13" ht="12.75" customHeight="1" x14ac:dyDescent="0.2">
      <c r="A79" s="204" t="s">
        <v>159</v>
      </c>
      <c r="B79" s="204">
        <v>22</v>
      </c>
      <c r="C79" s="205">
        <v>595.53877936000004</v>
      </c>
      <c r="D79" s="205">
        <v>552.97314989999995</v>
      </c>
      <c r="E79" s="205">
        <v>0</v>
      </c>
      <c r="F79" s="205">
        <v>61.881485099999999</v>
      </c>
      <c r="G79" s="205">
        <v>154.70371276</v>
      </c>
      <c r="H79" s="205">
        <v>309.40742551</v>
      </c>
      <c r="I79" s="205">
        <v>0</v>
      </c>
      <c r="J79" s="205">
        <v>340.34816805999998</v>
      </c>
      <c r="K79" s="205">
        <v>402.22965316</v>
      </c>
      <c r="L79" s="205">
        <v>464.11113827000003</v>
      </c>
      <c r="M79" s="121">
        <f t="shared" si="0"/>
        <v>46</v>
      </c>
    </row>
    <row r="80" spans="1:13" ht="12.75" customHeight="1" x14ac:dyDescent="0.2">
      <c r="A80" s="204" t="s">
        <v>159</v>
      </c>
      <c r="B80" s="204">
        <v>23</v>
      </c>
      <c r="C80" s="205">
        <v>665.34778487999995</v>
      </c>
      <c r="D80" s="205">
        <v>629.23542997000004</v>
      </c>
      <c r="E80" s="205">
        <v>0</v>
      </c>
      <c r="F80" s="205">
        <v>64.836375709999999</v>
      </c>
      <c r="G80" s="205">
        <v>162.09093927999999</v>
      </c>
      <c r="H80" s="205">
        <v>324.18187855000002</v>
      </c>
      <c r="I80" s="205">
        <v>0</v>
      </c>
      <c r="J80" s="205">
        <v>356.60006641000001</v>
      </c>
      <c r="K80" s="205">
        <v>421.43644211999998</v>
      </c>
      <c r="L80" s="205">
        <v>486.27281783000001</v>
      </c>
      <c r="M80" s="121">
        <f t="shared" si="0"/>
        <v>47</v>
      </c>
    </row>
    <row r="81" spans="1:13" ht="12.75" customHeight="1" x14ac:dyDescent="0.2">
      <c r="A81" s="204" t="s">
        <v>159</v>
      </c>
      <c r="B81" s="204">
        <v>24</v>
      </c>
      <c r="C81" s="205">
        <v>763.50982574</v>
      </c>
      <c r="D81" s="205">
        <v>730.73841704999995</v>
      </c>
      <c r="E81" s="205">
        <v>0</v>
      </c>
      <c r="F81" s="205">
        <v>69.425386029999999</v>
      </c>
      <c r="G81" s="205">
        <v>173.56346507999999</v>
      </c>
      <c r="H81" s="205">
        <v>347.12693015999997</v>
      </c>
      <c r="I81" s="205">
        <v>0</v>
      </c>
      <c r="J81" s="205">
        <v>381.83962316999998</v>
      </c>
      <c r="K81" s="205">
        <v>451.26500920000001</v>
      </c>
      <c r="L81" s="205">
        <v>520.69039523000004</v>
      </c>
      <c r="M81" s="121">
        <f t="shared" si="0"/>
        <v>48</v>
      </c>
    </row>
    <row r="82" spans="1:13" ht="12.75" customHeight="1" x14ac:dyDescent="0.2">
      <c r="A82" s="204" t="s">
        <v>160</v>
      </c>
      <c r="B82" s="204">
        <v>1</v>
      </c>
      <c r="C82" s="205">
        <v>847.94343202000005</v>
      </c>
      <c r="D82" s="205">
        <v>828.72893861</v>
      </c>
      <c r="E82" s="205">
        <v>0</v>
      </c>
      <c r="F82" s="205">
        <v>74.21084012</v>
      </c>
      <c r="G82" s="205">
        <v>185.5271003</v>
      </c>
      <c r="H82" s="205">
        <v>371.0542006</v>
      </c>
      <c r="I82" s="205">
        <v>0</v>
      </c>
      <c r="J82" s="205">
        <v>408.15962065999997</v>
      </c>
      <c r="K82" s="205">
        <v>482.37046077999997</v>
      </c>
      <c r="L82" s="205">
        <v>556.58130089999997</v>
      </c>
      <c r="M82" s="121">
        <f t="shared" si="0"/>
        <v>49</v>
      </c>
    </row>
    <row r="83" spans="1:13" ht="12.75" customHeight="1" x14ac:dyDescent="0.2">
      <c r="A83" s="204" t="s">
        <v>160</v>
      </c>
      <c r="B83" s="204">
        <v>2</v>
      </c>
      <c r="C83" s="205">
        <v>894.83127188000003</v>
      </c>
      <c r="D83" s="205">
        <v>883.13947043999997</v>
      </c>
      <c r="E83" s="205">
        <v>0</v>
      </c>
      <c r="F83" s="205">
        <v>78.462773589999998</v>
      </c>
      <c r="G83" s="205">
        <v>196.15693397000001</v>
      </c>
      <c r="H83" s="205">
        <v>392.31386794999997</v>
      </c>
      <c r="I83" s="205">
        <v>0</v>
      </c>
      <c r="J83" s="205">
        <v>431.54525474000002</v>
      </c>
      <c r="K83" s="205">
        <v>510.00802833</v>
      </c>
      <c r="L83" s="205">
        <v>588.47080191999999</v>
      </c>
      <c r="M83" s="121">
        <f t="shared" si="0"/>
        <v>50</v>
      </c>
    </row>
    <row r="84" spans="1:13" ht="12.75" customHeight="1" x14ac:dyDescent="0.2">
      <c r="A84" s="204" t="s">
        <v>160</v>
      </c>
      <c r="B84" s="204">
        <v>3</v>
      </c>
      <c r="C84" s="205">
        <v>957.65270341999997</v>
      </c>
      <c r="D84" s="205">
        <v>914.69627846000003</v>
      </c>
      <c r="E84" s="205">
        <v>0</v>
      </c>
      <c r="F84" s="205">
        <v>80.796923090000007</v>
      </c>
      <c r="G84" s="205">
        <v>201.99230771000001</v>
      </c>
      <c r="H84" s="205">
        <v>403.98461543000002</v>
      </c>
      <c r="I84" s="205">
        <v>0</v>
      </c>
      <c r="J84" s="205">
        <v>444.38307696999999</v>
      </c>
      <c r="K84" s="205">
        <v>525.18000004999999</v>
      </c>
      <c r="L84" s="205">
        <v>605.97692314000005</v>
      </c>
      <c r="M84" s="121">
        <f t="shared" si="0"/>
        <v>51</v>
      </c>
    </row>
    <row r="85" spans="1:13" ht="12.75" customHeight="1" x14ac:dyDescent="0.2">
      <c r="A85" s="204" t="s">
        <v>160</v>
      </c>
      <c r="B85" s="204">
        <v>4</v>
      </c>
      <c r="C85" s="205">
        <v>954.20104217000005</v>
      </c>
      <c r="D85" s="205">
        <v>929.07036042000004</v>
      </c>
      <c r="E85" s="205">
        <v>0</v>
      </c>
      <c r="F85" s="205">
        <v>81.692834439999999</v>
      </c>
      <c r="G85" s="205">
        <v>204.2320861</v>
      </c>
      <c r="H85" s="205">
        <v>408.46417219</v>
      </c>
      <c r="I85" s="205">
        <v>0</v>
      </c>
      <c r="J85" s="205">
        <v>449.31058940999998</v>
      </c>
      <c r="K85" s="205">
        <v>531.00342384999999</v>
      </c>
      <c r="L85" s="205">
        <v>612.69625828999995</v>
      </c>
      <c r="M85" s="121">
        <f t="shared" si="0"/>
        <v>52</v>
      </c>
    </row>
    <row r="86" spans="1:13" ht="12.75" customHeight="1" x14ac:dyDescent="0.2">
      <c r="A86" s="204" t="s">
        <v>160</v>
      </c>
      <c r="B86" s="204">
        <v>5</v>
      </c>
      <c r="C86" s="205">
        <v>951.40353285000003</v>
      </c>
      <c r="D86" s="205">
        <v>946.59229295</v>
      </c>
      <c r="E86" s="205">
        <v>0</v>
      </c>
      <c r="F86" s="205">
        <v>82.557716589999998</v>
      </c>
      <c r="G86" s="205">
        <v>206.39429147000001</v>
      </c>
      <c r="H86" s="205">
        <v>412.78858293000002</v>
      </c>
      <c r="I86" s="205">
        <v>0</v>
      </c>
      <c r="J86" s="205">
        <v>454.06744121999998</v>
      </c>
      <c r="K86" s="205">
        <v>536.62515781000002</v>
      </c>
      <c r="L86" s="205">
        <v>619.18287439999995</v>
      </c>
      <c r="M86" s="121">
        <f t="shared" si="0"/>
        <v>53</v>
      </c>
    </row>
    <row r="87" spans="1:13" ht="12.75" customHeight="1" x14ac:dyDescent="0.2">
      <c r="A87" s="204" t="s">
        <v>160</v>
      </c>
      <c r="B87" s="204">
        <v>6</v>
      </c>
      <c r="C87" s="205">
        <v>980.25599881999995</v>
      </c>
      <c r="D87" s="205">
        <v>953.37366397000005</v>
      </c>
      <c r="E87" s="205">
        <v>0</v>
      </c>
      <c r="F87" s="205">
        <v>82.367927620000003</v>
      </c>
      <c r="G87" s="205">
        <v>205.91981906000001</v>
      </c>
      <c r="H87" s="205">
        <v>411.83963812000002</v>
      </c>
      <c r="I87" s="205">
        <v>0</v>
      </c>
      <c r="J87" s="205">
        <v>453.02360192999998</v>
      </c>
      <c r="K87" s="205">
        <v>535.39152954999997</v>
      </c>
      <c r="L87" s="205">
        <v>617.75945717000002</v>
      </c>
      <c r="M87" s="121">
        <f t="shared" si="0"/>
        <v>54</v>
      </c>
    </row>
    <row r="88" spans="1:13" ht="12.75" customHeight="1" x14ac:dyDescent="0.2">
      <c r="A88" s="204" t="s">
        <v>160</v>
      </c>
      <c r="B88" s="204">
        <v>7</v>
      </c>
      <c r="C88" s="205">
        <v>928.75072544</v>
      </c>
      <c r="D88" s="205">
        <v>881.57507643999998</v>
      </c>
      <c r="E88" s="205">
        <v>0</v>
      </c>
      <c r="F88" s="205">
        <v>79.275159729999999</v>
      </c>
      <c r="G88" s="205">
        <v>198.18789932000001</v>
      </c>
      <c r="H88" s="205">
        <v>396.37579864000003</v>
      </c>
      <c r="I88" s="205">
        <v>0</v>
      </c>
      <c r="J88" s="205">
        <v>436.01337849999999</v>
      </c>
      <c r="K88" s="205">
        <v>515.28853822999997</v>
      </c>
      <c r="L88" s="205">
        <v>594.56369795000001</v>
      </c>
      <c r="M88" s="121">
        <f t="shared" si="0"/>
        <v>55</v>
      </c>
    </row>
    <row r="89" spans="1:13" ht="12.75" customHeight="1" x14ac:dyDescent="0.2">
      <c r="A89" s="204" t="s">
        <v>160</v>
      </c>
      <c r="B89" s="204">
        <v>8</v>
      </c>
      <c r="C89" s="205">
        <v>809.43719782000005</v>
      </c>
      <c r="D89" s="205">
        <v>765.94253974000003</v>
      </c>
      <c r="E89" s="205">
        <v>0</v>
      </c>
      <c r="F89" s="205">
        <v>74.349791060000001</v>
      </c>
      <c r="G89" s="205">
        <v>185.87447764000001</v>
      </c>
      <c r="H89" s="205">
        <v>371.74895528000002</v>
      </c>
      <c r="I89" s="205">
        <v>0</v>
      </c>
      <c r="J89" s="205">
        <v>408.92385080999998</v>
      </c>
      <c r="K89" s="205">
        <v>483.27364186</v>
      </c>
      <c r="L89" s="205">
        <v>557.62343292000003</v>
      </c>
      <c r="M89" s="121">
        <f t="shared" si="0"/>
        <v>56</v>
      </c>
    </row>
    <row r="90" spans="1:13" ht="12.75" customHeight="1" x14ac:dyDescent="0.2">
      <c r="A90" s="204" t="s">
        <v>160</v>
      </c>
      <c r="B90" s="204">
        <v>9</v>
      </c>
      <c r="C90" s="205">
        <v>641.88529645999995</v>
      </c>
      <c r="D90" s="205">
        <v>615.77214972000002</v>
      </c>
      <c r="E90" s="205">
        <v>0</v>
      </c>
      <c r="F90" s="205">
        <v>67.012553460000007</v>
      </c>
      <c r="G90" s="205">
        <v>167.53138365000001</v>
      </c>
      <c r="H90" s="205">
        <v>335.06276731000003</v>
      </c>
      <c r="I90" s="205">
        <v>0</v>
      </c>
      <c r="J90" s="205">
        <v>368.56904403999999</v>
      </c>
      <c r="K90" s="205">
        <v>435.58159749999999</v>
      </c>
      <c r="L90" s="205">
        <v>502.59415095999998</v>
      </c>
      <c r="M90" s="121">
        <f t="shared" si="0"/>
        <v>57</v>
      </c>
    </row>
    <row r="91" spans="1:13" ht="12.75" customHeight="1" x14ac:dyDescent="0.2">
      <c r="A91" s="204" t="s">
        <v>160</v>
      </c>
      <c r="B91" s="204">
        <v>10</v>
      </c>
      <c r="C91" s="205">
        <v>560.35087266000005</v>
      </c>
      <c r="D91" s="205">
        <v>543.05460409</v>
      </c>
      <c r="E91" s="205">
        <v>0</v>
      </c>
      <c r="F91" s="205">
        <v>62.401602509999996</v>
      </c>
      <c r="G91" s="205">
        <v>156.00400628</v>
      </c>
      <c r="H91" s="205">
        <v>312.00801256</v>
      </c>
      <c r="I91" s="205">
        <v>0</v>
      </c>
      <c r="J91" s="205">
        <v>343.20881381999999</v>
      </c>
      <c r="K91" s="205">
        <v>405.61041633000002</v>
      </c>
      <c r="L91" s="205">
        <v>468.01201884</v>
      </c>
      <c r="M91" s="121">
        <f t="shared" si="0"/>
        <v>58</v>
      </c>
    </row>
    <row r="92" spans="1:13" ht="12.75" customHeight="1" x14ac:dyDescent="0.2">
      <c r="A92" s="204" t="s">
        <v>160</v>
      </c>
      <c r="B92" s="204">
        <v>11</v>
      </c>
      <c r="C92" s="205">
        <v>535.41528162999998</v>
      </c>
      <c r="D92" s="205">
        <v>568.96230430000003</v>
      </c>
      <c r="E92" s="205">
        <v>0</v>
      </c>
      <c r="F92" s="205">
        <v>63.761033089999998</v>
      </c>
      <c r="G92" s="205">
        <v>159.40258274000001</v>
      </c>
      <c r="H92" s="205">
        <v>318.80516547000002</v>
      </c>
      <c r="I92" s="205">
        <v>0</v>
      </c>
      <c r="J92" s="205">
        <v>350.68568202</v>
      </c>
      <c r="K92" s="205">
        <v>414.44671511000001</v>
      </c>
      <c r="L92" s="205">
        <v>478.20774820999998</v>
      </c>
      <c r="M92" s="121">
        <f t="shared" si="0"/>
        <v>59</v>
      </c>
    </row>
    <row r="93" spans="1:13" ht="12.75" customHeight="1" x14ac:dyDescent="0.2">
      <c r="A93" s="204" t="s">
        <v>160</v>
      </c>
      <c r="B93" s="204">
        <v>12</v>
      </c>
      <c r="C93" s="205">
        <v>539.06170509000003</v>
      </c>
      <c r="D93" s="205">
        <v>575.92933354000002</v>
      </c>
      <c r="E93" s="205">
        <v>0</v>
      </c>
      <c r="F93" s="205">
        <v>64.038426419999993</v>
      </c>
      <c r="G93" s="205">
        <v>160.09606604000001</v>
      </c>
      <c r="H93" s="205">
        <v>320.19213208999997</v>
      </c>
      <c r="I93" s="205">
        <v>0</v>
      </c>
      <c r="J93" s="205">
        <v>352.21134529</v>
      </c>
      <c r="K93" s="205">
        <v>416.24977171</v>
      </c>
      <c r="L93" s="205">
        <v>480.28819813000001</v>
      </c>
      <c r="M93" s="121">
        <f t="shared" si="0"/>
        <v>60</v>
      </c>
    </row>
    <row r="94" spans="1:13" ht="12.75" customHeight="1" x14ac:dyDescent="0.2">
      <c r="A94" s="204" t="s">
        <v>160</v>
      </c>
      <c r="B94" s="204">
        <v>13</v>
      </c>
      <c r="C94" s="205">
        <v>535.31332314999997</v>
      </c>
      <c r="D94" s="205">
        <v>566.01916182000002</v>
      </c>
      <c r="E94" s="205">
        <v>0</v>
      </c>
      <c r="F94" s="205">
        <v>63.782072210000003</v>
      </c>
      <c r="G94" s="205">
        <v>159.45518053000001</v>
      </c>
      <c r="H94" s="205">
        <v>318.91036105000001</v>
      </c>
      <c r="I94" s="205">
        <v>0</v>
      </c>
      <c r="J94" s="205">
        <v>350.80139716000002</v>
      </c>
      <c r="K94" s="205">
        <v>414.58346936999999</v>
      </c>
      <c r="L94" s="205">
        <v>478.36554158000001</v>
      </c>
      <c r="M94" s="121">
        <f t="shared" si="0"/>
        <v>61</v>
      </c>
    </row>
    <row r="95" spans="1:13" ht="12.75" customHeight="1" x14ac:dyDescent="0.2">
      <c r="A95" s="204" t="s">
        <v>160</v>
      </c>
      <c r="B95" s="204">
        <v>14</v>
      </c>
      <c r="C95" s="205">
        <v>537.62235996000004</v>
      </c>
      <c r="D95" s="205">
        <v>564.18264676000001</v>
      </c>
      <c r="E95" s="205">
        <v>0</v>
      </c>
      <c r="F95" s="205">
        <v>63.284091940000003</v>
      </c>
      <c r="G95" s="205">
        <v>158.21022984999999</v>
      </c>
      <c r="H95" s="205">
        <v>316.42045970999999</v>
      </c>
      <c r="I95" s="205">
        <v>0</v>
      </c>
      <c r="J95" s="205">
        <v>348.06250568000002</v>
      </c>
      <c r="K95" s="205">
        <v>411.34659762000001</v>
      </c>
      <c r="L95" s="205">
        <v>474.63068956000001</v>
      </c>
      <c r="M95" s="121">
        <f t="shared" si="0"/>
        <v>62</v>
      </c>
    </row>
    <row r="96" spans="1:13" ht="12.75" customHeight="1" x14ac:dyDescent="0.2">
      <c r="A96" s="204" t="s">
        <v>160</v>
      </c>
      <c r="B96" s="204">
        <v>15</v>
      </c>
      <c r="C96" s="205">
        <v>549.58571654000002</v>
      </c>
      <c r="D96" s="205">
        <v>545.46878285000003</v>
      </c>
      <c r="E96" s="205">
        <v>0</v>
      </c>
      <c r="F96" s="205">
        <v>62.496494249999998</v>
      </c>
      <c r="G96" s="205">
        <v>156.24123560999999</v>
      </c>
      <c r="H96" s="205">
        <v>312.48247122999999</v>
      </c>
      <c r="I96" s="205">
        <v>0</v>
      </c>
      <c r="J96" s="205">
        <v>343.73071835000002</v>
      </c>
      <c r="K96" s="205">
        <v>406.22721259000002</v>
      </c>
      <c r="L96" s="205">
        <v>468.72370683999998</v>
      </c>
      <c r="M96" s="121">
        <f t="shared" si="0"/>
        <v>63</v>
      </c>
    </row>
    <row r="97" spans="1:13" ht="12.75" customHeight="1" x14ac:dyDescent="0.2">
      <c r="A97" s="204" t="s">
        <v>160</v>
      </c>
      <c r="B97" s="204">
        <v>16</v>
      </c>
      <c r="C97" s="205">
        <v>558.95044327999994</v>
      </c>
      <c r="D97" s="205">
        <v>547.97291448999999</v>
      </c>
      <c r="E97" s="205">
        <v>0</v>
      </c>
      <c r="F97" s="205">
        <v>62.401073199999999</v>
      </c>
      <c r="G97" s="205">
        <v>156.00268299000001</v>
      </c>
      <c r="H97" s="205">
        <v>312.00536598000002</v>
      </c>
      <c r="I97" s="205">
        <v>0</v>
      </c>
      <c r="J97" s="205">
        <v>343.20590256999998</v>
      </c>
      <c r="K97" s="205">
        <v>405.60697577000002</v>
      </c>
      <c r="L97" s="205">
        <v>468.00804896</v>
      </c>
      <c r="M97" s="121">
        <f t="shared" si="0"/>
        <v>64</v>
      </c>
    </row>
    <row r="98" spans="1:13" ht="12.75" customHeight="1" x14ac:dyDescent="0.2">
      <c r="A98" s="204" t="s">
        <v>160</v>
      </c>
      <c r="B98" s="204">
        <v>17</v>
      </c>
      <c r="C98" s="205">
        <v>555.63444174999995</v>
      </c>
      <c r="D98" s="205">
        <v>530.78889161999996</v>
      </c>
      <c r="E98" s="205">
        <v>0</v>
      </c>
      <c r="F98" s="205">
        <v>61.95614355</v>
      </c>
      <c r="G98" s="205">
        <v>154.89035887</v>
      </c>
      <c r="H98" s="205">
        <v>309.78071775000001</v>
      </c>
      <c r="I98" s="205">
        <v>0</v>
      </c>
      <c r="J98" s="205">
        <v>340.75878951999999</v>
      </c>
      <c r="K98" s="205">
        <v>402.71493306999997</v>
      </c>
      <c r="L98" s="205">
        <v>464.67107662000001</v>
      </c>
      <c r="M98" s="121">
        <f t="shared" si="0"/>
        <v>65</v>
      </c>
    </row>
    <row r="99" spans="1:13" ht="12.75" customHeight="1" x14ac:dyDescent="0.2">
      <c r="A99" s="204" t="s">
        <v>160</v>
      </c>
      <c r="B99" s="204">
        <v>18</v>
      </c>
      <c r="C99" s="205">
        <v>542.76835501000005</v>
      </c>
      <c r="D99" s="205">
        <v>523.73839487999999</v>
      </c>
      <c r="E99" s="205">
        <v>0</v>
      </c>
      <c r="F99" s="205">
        <v>61.76601196</v>
      </c>
      <c r="G99" s="205">
        <v>154.41502990000001</v>
      </c>
      <c r="H99" s="205">
        <v>308.83005980000002</v>
      </c>
      <c r="I99" s="205">
        <v>0</v>
      </c>
      <c r="J99" s="205">
        <v>339.71306578000002</v>
      </c>
      <c r="K99" s="205">
        <v>401.47907773999998</v>
      </c>
      <c r="L99" s="205">
        <v>463.24508969999999</v>
      </c>
      <c r="M99" s="121">
        <f t="shared" si="0"/>
        <v>66</v>
      </c>
    </row>
    <row r="100" spans="1:13" ht="12.75" customHeight="1" x14ac:dyDescent="0.2">
      <c r="A100" s="204" t="s">
        <v>160</v>
      </c>
      <c r="B100" s="204">
        <v>19</v>
      </c>
      <c r="C100" s="205">
        <v>546.16691395999999</v>
      </c>
      <c r="D100" s="205">
        <v>547.72401680999997</v>
      </c>
      <c r="E100" s="205">
        <v>0</v>
      </c>
      <c r="F100" s="205">
        <v>62.518169649999997</v>
      </c>
      <c r="G100" s="205">
        <v>156.29542412000001</v>
      </c>
      <c r="H100" s="205">
        <v>312.59084824000001</v>
      </c>
      <c r="I100" s="205">
        <v>0</v>
      </c>
      <c r="J100" s="205">
        <v>343.84993306000001</v>
      </c>
      <c r="K100" s="205">
        <v>406.36810271000002</v>
      </c>
      <c r="L100" s="205">
        <v>468.88627235000001</v>
      </c>
      <c r="M100" s="121">
        <f t="shared" ref="M100:M163" si="1">M99+1</f>
        <v>67</v>
      </c>
    </row>
    <row r="101" spans="1:13" ht="12.75" customHeight="1" x14ac:dyDescent="0.2">
      <c r="A101" s="204" t="s">
        <v>160</v>
      </c>
      <c r="B101" s="204">
        <v>20</v>
      </c>
      <c r="C101" s="205">
        <v>587.40316401999996</v>
      </c>
      <c r="D101" s="205">
        <v>587.80255508000005</v>
      </c>
      <c r="E101" s="205">
        <v>0</v>
      </c>
      <c r="F101" s="205">
        <v>62.959795389999996</v>
      </c>
      <c r="G101" s="205">
        <v>157.39948849000001</v>
      </c>
      <c r="H101" s="205">
        <v>314.79897697000001</v>
      </c>
      <c r="I101" s="205">
        <v>0</v>
      </c>
      <c r="J101" s="205">
        <v>346.27887466999999</v>
      </c>
      <c r="K101" s="205">
        <v>409.23867006</v>
      </c>
      <c r="L101" s="205">
        <v>472.19846546000002</v>
      </c>
      <c r="M101" s="121">
        <f t="shared" si="1"/>
        <v>68</v>
      </c>
    </row>
    <row r="102" spans="1:13" ht="12.75" customHeight="1" x14ac:dyDescent="0.2">
      <c r="A102" s="204" t="s">
        <v>160</v>
      </c>
      <c r="B102" s="204">
        <v>21</v>
      </c>
      <c r="C102" s="205">
        <v>614.92920245000005</v>
      </c>
      <c r="D102" s="205">
        <v>591.20140594999998</v>
      </c>
      <c r="E102" s="205">
        <v>0</v>
      </c>
      <c r="F102" s="205">
        <v>61.909358660000002</v>
      </c>
      <c r="G102" s="205">
        <v>154.77339663999999</v>
      </c>
      <c r="H102" s="205">
        <v>309.54679327999997</v>
      </c>
      <c r="I102" s="205">
        <v>0</v>
      </c>
      <c r="J102" s="205">
        <v>340.5014726</v>
      </c>
      <c r="K102" s="205">
        <v>402.41083126000001</v>
      </c>
      <c r="L102" s="205">
        <v>464.32018991000001</v>
      </c>
      <c r="M102" s="121">
        <f t="shared" si="1"/>
        <v>69</v>
      </c>
    </row>
    <row r="103" spans="1:13" ht="12.75" customHeight="1" x14ac:dyDescent="0.2">
      <c r="A103" s="204" t="s">
        <v>160</v>
      </c>
      <c r="B103" s="204">
        <v>22</v>
      </c>
      <c r="C103" s="205">
        <v>592.89237332000005</v>
      </c>
      <c r="D103" s="205">
        <v>543.33422720999999</v>
      </c>
      <c r="E103" s="205">
        <v>0</v>
      </c>
      <c r="F103" s="205">
        <v>61.34455432</v>
      </c>
      <c r="G103" s="205">
        <v>153.36138579999999</v>
      </c>
      <c r="H103" s="205">
        <v>306.72277158999998</v>
      </c>
      <c r="I103" s="205">
        <v>0</v>
      </c>
      <c r="J103" s="205">
        <v>337.39504875</v>
      </c>
      <c r="K103" s="205">
        <v>398.73960306999999</v>
      </c>
      <c r="L103" s="205">
        <v>460.08415738999997</v>
      </c>
      <c r="M103" s="121">
        <f t="shared" si="1"/>
        <v>70</v>
      </c>
    </row>
    <row r="104" spans="1:13" ht="12.75" customHeight="1" x14ac:dyDescent="0.2">
      <c r="A104" s="204" t="s">
        <v>160</v>
      </c>
      <c r="B104" s="204">
        <v>23</v>
      </c>
      <c r="C104" s="205">
        <v>623.55873425000004</v>
      </c>
      <c r="D104" s="205">
        <v>583.94508843999995</v>
      </c>
      <c r="E104" s="205">
        <v>0</v>
      </c>
      <c r="F104" s="205">
        <v>64.451014490000006</v>
      </c>
      <c r="G104" s="205">
        <v>161.12753624000001</v>
      </c>
      <c r="H104" s="205">
        <v>322.25507247000002</v>
      </c>
      <c r="I104" s="205">
        <v>0</v>
      </c>
      <c r="J104" s="205">
        <v>354.48057971999998</v>
      </c>
      <c r="K104" s="205">
        <v>418.93159421000001</v>
      </c>
      <c r="L104" s="205">
        <v>483.38260871</v>
      </c>
      <c r="M104" s="121">
        <f t="shared" si="1"/>
        <v>71</v>
      </c>
    </row>
    <row r="105" spans="1:13" ht="12.75" customHeight="1" x14ac:dyDescent="0.2">
      <c r="A105" s="204" t="s">
        <v>160</v>
      </c>
      <c r="B105" s="204">
        <v>24</v>
      </c>
      <c r="C105" s="205">
        <v>750.34640379999996</v>
      </c>
      <c r="D105" s="205">
        <v>679.76603726999997</v>
      </c>
      <c r="E105" s="205">
        <v>0</v>
      </c>
      <c r="F105" s="205">
        <v>69.399610429999996</v>
      </c>
      <c r="G105" s="205">
        <v>173.49902607000001</v>
      </c>
      <c r="H105" s="205">
        <v>346.99805214000003</v>
      </c>
      <c r="I105" s="205">
        <v>0</v>
      </c>
      <c r="J105" s="205">
        <v>381.69785734999999</v>
      </c>
      <c r="K105" s="205">
        <v>451.09746777999999</v>
      </c>
      <c r="L105" s="205">
        <v>520.49707821000004</v>
      </c>
      <c r="M105" s="121">
        <f t="shared" si="1"/>
        <v>72</v>
      </c>
    </row>
    <row r="106" spans="1:13" ht="12.75" customHeight="1" x14ac:dyDescent="0.2">
      <c r="A106" s="204" t="s">
        <v>161</v>
      </c>
      <c r="B106" s="204">
        <v>1</v>
      </c>
      <c r="C106" s="205">
        <v>888.18877437000003</v>
      </c>
      <c r="D106" s="205">
        <v>862.29908469999998</v>
      </c>
      <c r="E106" s="205">
        <v>0</v>
      </c>
      <c r="F106" s="205">
        <v>76.602415989999997</v>
      </c>
      <c r="G106" s="205">
        <v>191.50603996000001</v>
      </c>
      <c r="H106" s="205">
        <v>383.01207993000003</v>
      </c>
      <c r="I106" s="205">
        <v>0</v>
      </c>
      <c r="J106" s="205">
        <v>421.31328791999999</v>
      </c>
      <c r="K106" s="205">
        <v>497.91570389999998</v>
      </c>
      <c r="L106" s="205">
        <v>574.51811988999998</v>
      </c>
      <c r="M106" s="121">
        <f t="shared" si="1"/>
        <v>73</v>
      </c>
    </row>
    <row r="107" spans="1:13" ht="12.75" customHeight="1" x14ac:dyDescent="0.2">
      <c r="A107" s="204" t="s">
        <v>161</v>
      </c>
      <c r="B107" s="204">
        <v>2</v>
      </c>
      <c r="C107" s="205">
        <v>955.76232293999999</v>
      </c>
      <c r="D107" s="205">
        <v>934.85746583000002</v>
      </c>
      <c r="E107" s="205">
        <v>0</v>
      </c>
      <c r="F107" s="205">
        <v>80.724020960000004</v>
      </c>
      <c r="G107" s="205">
        <v>201.81005239000001</v>
      </c>
      <c r="H107" s="205">
        <v>403.62010479000003</v>
      </c>
      <c r="I107" s="205">
        <v>0</v>
      </c>
      <c r="J107" s="205">
        <v>443.98211526</v>
      </c>
      <c r="K107" s="205">
        <v>524.70613621999996</v>
      </c>
      <c r="L107" s="205">
        <v>605.43015718000004</v>
      </c>
      <c r="M107" s="121">
        <f t="shared" si="1"/>
        <v>74</v>
      </c>
    </row>
    <row r="108" spans="1:13" ht="12.75" customHeight="1" x14ac:dyDescent="0.2">
      <c r="A108" s="204" t="s">
        <v>161</v>
      </c>
      <c r="B108" s="204">
        <v>3</v>
      </c>
      <c r="C108" s="205">
        <v>991.18501634999996</v>
      </c>
      <c r="D108" s="205">
        <v>972.06972101999997</v>
      </c>
      <c r="E108" s="205">
        <v>0</v>
      </c>
      <c r="F108" s="205">
        <v>82.484345590000004</v>
      </c>
      <c r="G108" s="205">
        <v>206.21086398</v>
      </c>
      <c r="H108" s="205">
        <v>412.42172794999999</v>
      </c>
      <c r="I108" s="205">
        <v>0</v>
      </c>
      <c r="J108" s="205">
        <v>453.66390074999998</v>
      </c>
      <c r="K108" s="205">
        <v>536.14824634000001</v>
      </c>
      <c r="L108" s="205">
        <v>618.63259192999999</v>
      </c>
      <c r="M108" s="121">
        <f t="shared" si="1"/>
        <v>75</v>
      </c>
    </row>
    <row r="109" spans="1:13" ht="12.75" customHeight="1" x14ac:dyDescent="0.2">
      <c r="A109" s="204" t="s">
        <v>161</v>
      </c>
      <c r="B109" s="204">
        <v>4</v>
      </c>
      <c r="C109" s="205">
        <v>1021.97869574</v>
      </c>
      <c r="D109" s="205">
        <v>990.97536234999995</v>
      </c>
      <c r="E109" s="205">
        <v>0</v>
      </c>
      <c r="F109" s="205">
        <v>83.651832260000006</v>
      </c>
      <c r="G109" s="205">
        <v>209.12958065999999</v>
      </c>
      <c r="H109" s="205">
        <v>418.25916131999998</v>
      </c>
      <c r="I109" s="205">
        <v>0</v>
      </c>
      <c r="J109" s="205">
        <v>460.08507745000003</v>
      </c>
      <c r="K109" s="205">
        <v>543.73690970999996</v>
      </c>
      <c r="L109" s="205">
        <v>627.38874196999996</v>
      </c>
      <c r="M109" s="121">
        <f t="shared" si="1"/>
        <v>76</v>
      </c>
    </row>
    <row r="110" spans="1:13" ht="12.75" customHeight="1" x14ac:dyDescent="0.2">
      <c r="A110" s="204" t="s">
        <v>161</v>
      </c>
      <c r="B110" s="204">
        <v>5</v>
      </c>
      <c r="C110" s="205">
        <v>1031.1568901600001</v>
      </c>
      <c r="D110" s="205">
        <v>1017.71602622</v>
      </c>
      <c r="E110" s="205">
        <v>0</v>
      </c>
      <c r="F110" s="205">
        <v>85.210678630000004</v>
      </c>
      <c r="G110" s="205">
        <v>213.02669657000001</v>
      </c>
      <c r="H110" s="205">
        <v>426.05339314000003</v>
      </c>
      <c r="I110" s="205">
        <v>0</v>
      </c>
      <c r="J110" s="205">
        <v>468.65873245</v>
      </c>
      <c r="K110" s="205">
        <v>553.86941107999996</v>
      </c>
      <c r="L110" s="205">
        <v>639.08008971000004</v>
      </c>
      <c r="M110" s="121">
        <f t="shared" si="1"/>
        <v>77</v>
      </c>
    </row>
    <row r="111" spans="1:13" ht="12.75" customHeight="1" x14ac:dyDescent="0.2">
      <c r="A111" s="204" t="s">
        <v>161</v>
      </c>
      <c r="B111" s="204">
        <v>6</v>
      </c>
      <c r="C111" s="205">
        <v>1045.9050036399999</v>
      </c>
      <c r="D111" s="205">
        <v>1027.6240524299999</v>
      </c>
      <c r="E111" s="205">
        <v>0</v>
      </c>
      <c r="F111" s="205">
        <v>85.954827249999994</v>
      </c>
      <c r="G111" s="205">
        <v>214.88706812999999</v>
      </c>
      <c r="H111" s="205">
        <v>429.77413626999999</v>
      </c>
      <c r="I111" s="205">
        <v>0</v>
      </c>
      <c r="J111" s="205">
        <v>472.75154988999998</v>
      </c>
      <c r="K111" s="205">
        <v>558.70637713999997</v>
      </c>
      <c r="L111" s="205">
        <v>644.66120439999997</v>
      </c>
      <c r="M111" s="121">
        <f t="shared" si="1"/>
        <v>78</v>
      </c>
    </row>
    <row r="112" spans="1:13" ht="12.75" customHeight="1" x14ac:dyDescent="0.2">
      <c r="A112" s="204" t="s">
        <v>161</v>
      </c>
      <c r="B112" s="204">
        <v>7</v>
      </c>
      <c r="C112" s="205">
        <v>977.16461701000003</v>
      </c>
      <c r="D112" s="205">
        <v>934.85007734999999</v>
      </c>
      <c r="E112" s="205">
        <v>0</v>
      </c>
      <c r="F112" s="205">
        <v>80.832502300000002</v>
      </c>
      <c r="G112" s="205">
        <v>202.08125575</v>
      </c>
      <c r="H112" s="205">
        <v>404.16251151</v>
      </c>
      <c r="I112" s="205">
        <v>0</v>
      </c>
      <c r="J112" s="205">
        <v>444.57876266</v>
      </c>
      <c r="K112" s="205">
        <v>525.41126496000004</v>
      </c>
      <c r="L112" s="205">
        <v>606.24376726000003</v>
      </c>
      <c r="M112" s="121">
        <f t="shared" si="1"/>
        <v>79</v>
      </c>
    </row>
    <row r="113" spans="1:13" ht="12.75" customHeight="1" x14ac:dyDescent="0.2">
      <c r="A113" s="204" t="s">
        <v>161</v>
      </c>
      <c r="B113" s="204">
        <v>8</v>
      </c>
      <c r="C113" s="205">
        <v>823.62906623000003</v>
      </c>
      <c r="D113" s="205">
        <v>805.72116639000001</v>
      </c>
      <c r="E113" s="205">
        <v>0</v>
      </c>
      <c r="F113" s="205">
        <v>74.618926299999998</v>
      </c>
      <c r="G113" s="205">
        <v>186.54731575</v>
      </c>
      <c r="H113" s="205">
        <v>373.09463149999999</v>
      </c>
      <c r="I113" s="205">
        <v>0</v>
      </c>
      <c r="J113" s="205">
        <v>410.40409464999999</v>
      </c>
      <c r="K113" s="205">
        <v>485.02302094999999</v>
      </c>
      <c r="L113" s="205">
        <v>559.64194725000004</v>
      </c>
      <c r="M113" s="121">
        <f t="shared" si="1"/>
        <v>80</v>
      </c>
    </row>
    <row r="114" spans="1:13" ht="12.75" customHeight="1" x14ac:dyDescent="0.2">
      <c r="A114" s="204" t="s">
        <v>161</v>
      </c>
      <c r="B114" s="204">
        <v>9</v>
      </c>
      <c r="C114" s="205">
        <v>687.93005461999996</v>
      </c>
      <c r="D114" s="205">
        <v>702.73277437000002</v>
      </c>
      <c r="E114" s="205">
        <v>0</v>
      </c>
      <c r="F114" s="205">
        <v>69.23695008</v>
      </c>
      <c r="G114" s="205">
        <v>173.09237519999999</v>
      </c>
      <c r="H114" s="205">
        <v>346.18475040999999</v>
      </c>
      <c r="I114" s="205">
        <v>0</v>
      </c>
      <c r="J114" s="205">
        <v>380.80322545000001</v>
      </c>
      <c r="K114" s="205">
        <v>450.04017553</v>
      </c>
      <c r="L114" s="205">
        <v>519.27712560999998</v>
      </c>
      <c r="M114" s="121">
        <f t="shared" si="1"/>
        <v>81</v>
      </c>
    </row>
    <row r="115" spans="1:13" ht="12.75" customHeight="1" x14ac:dyDescent="0.2">
      <c r="A115" s="204" t="s">
        <v>161</v>
      </c>
      <c r="B115" s="204">
        <v>10</v>
      </c>
      <c r="C115" s="205">
        <v>604.49168842999995</v>
      </c>
      <c r="D115" s="205">
        <v>624.25246322999999</v>
      </c>
      <c r="E115" s="205">
        <v>0</v>
      </c>
      <c r="F115" s="205">
        <v>65.647175959999998</v>
      </c>
      <c r="G115" s="205">
        <v>164.11793990999999</v>
      </c>
      <c r="H115" s="205">
        <v>328.23587980999997</v>
      </c>
      <c r="I115" s="205">
        <v>0</v>
      </c>
      <c r="J115" s="205">
        <v>361.05946778999999</v>
      </c>
      <c r="K115" s="205">
        <v>426.70664375000001</v>
      </c>
      <c r="L115" s="205">
        <v>492.35381971999999</v>
      </c>
      <c r="M115" s="121">
        <f t="shared" si="1"/>
        <v>82</v>
      </c>
    </row>
    <row r="116" spans="1:13" ht="12.75" customHeight="1" x14ac:dyDescent="0.2">
      <c r="A116" s="204" t="s">
        <v>161</v>
      </c>
      <c r="B116" s="204">
        <v>11</v>
      </c>
      <c r="C116" s="205">
        <v>597.84358841000005</v>
      </c>
      <c r="D116" s="205">
        <v>619.19465835000005</v>
      </c>
      <c r="E116" s="205">
        <v>0</v>
      </c>
      <c r="F116" s="205">
        <v>65.622112169999994</v>
      </c>
      <c r="G116" s="205">
        <v>164.05528043999999</v>
      </c>
      <c r="H116" s="205">
        <v>328.11056086999997</v>
      </c>
      <c r="I116" s="205">
        <v>0</v>
      </c>
      <c r="J116" s="205">
        <v>360.92161695999999</v>
      </c>
      <c r="K116" s="205">
        <v>426.54372912999997</v>
      </c>
      <c r="L116" s="205">
        <v>492.16584131000002</v>
      </c>
      <c r="M116" s="121">
        <f t="shared" si="1"/>
        <v>83</v>
      </c>
    </row>
    <row r="117" spans="1:13" ht="12.75" customHeight="1" x14ac:dyDescent="0.2">
      <c r="A117" s="204" t="s">
        <v>161</v>
      </c>
      <c r="B117" s="204">
        <v>12</v>
      </c>
      <c r="C117" s="205">
        <v>621.36816319000002</v>
      </c>
      <c r="D117" s="205">
        <v>616.12663310000005</v>
      </c>
      <c r="E117" s="205">
        <v>0</v>
      </c>
      <c r="F117" s="205">
        <v>65.475727329999998</v>
      </c>
      <c r="G117" s="205">
        <v>163.68931832999999</v>
      </c>
      <c r="H117" s="205">
        <v>327.37863666999999</v>
      </c>
      <c r="I117" s="205">
        <v>0</v>
      </c>
      <c r="J117" s="205">
        <v>360.11650033000001</v>
      </c>
      <c r="K117" s="205">
        <v>425.59222765999999</v>
      </c>
      <c r="L117" s="205">
        <v>491.06795499999998</v>
      </c>
      <c r="M117" s="121">
        <f t="shared" si="1"/>
        <v>84</v>
      </c>
    </row>
    <row r="118" spans="1:13" ht="12.75" customHeight="1" x14ac:dyDescent="0.2">
      <c r="A118" s="204" t="s">
        <v>161</v>
      </c>
      <c r="B118" s="204">
        <v>13</v>
      </c>
      <c r="C118" s="205">
        <v>603.91392473999997</v>
      </c>
      <c r="D118" s="205">
        <v>600.70865011000001</v>
      </c>
      <c r="E118" s="205">
        <v>0</v>
      </c>
      <c r="F118" s="205">
        <v>65.050296939999996</v>
      </c>
      <c r="G118" s="205">
        <v>162.62574235</v>
      </c>
      <c r="H118" s="205">
        <v>325.25148469999999</v>
      </c>
      <c r="I118" s="205">
        <v>0</v>
      </c>
      <c r="J118" s="205">
        <v>357.77663317000003</v>
      </c>
      <c r="K118" s="205">
        <v>422.82693010999998</v>
      </c>
      <c r="L118" s="205">
        <v>487.87722704999999</v>
      </c>
      <c r="M118" s="121">
        <f t="shared" si="1"/>
        <v>85</v>
      </c>
    </row>
    <row r="119" spans="1:13" ht="12.75" customHeight="1" x14ac:dyDescent="0.2">
      <c r="A119" s="204" t="s">
        <v>161</v>
      </c>
      <c r="B119" s="204">
        <v>14</v>
      </c>
      <c r="C119" s="205">
        <v>883.2562901</v>
      </c>
      <c r="D119" s="205">
        <v>758.81189006</v>
      </c>
      <c r="E119" s="205">
        <v>0</v>
      </c>
      <c r="F119" s="205">
        <v>65.203742939999998</v>
      </c>
      <c r="G119" s="205">
        <v>163.00935734999999</v>
      </c>
      <c r="H119" s="205">
        <v>326.01871469999998</v>
      </c>
      <c r="I119" s="205">
        <v>0</v>
      </c>
      <c r="J119" s="205">
        <v>358.62058616000002</v>
      </c>
      <c r="K119" s="205">
        <v>423.8243291</v>
      </c>
      <c r="L119" s="205">
        <v>489.02807203999998</v>
      </c>
      <c r="M119" s="121">
        <f t="shared" si="1"/>
        <v>86</v>
      </c>
    </row>
    <row r="120" spans="1:13" ht="12.75" customHeight="1" x14ac:dyDescent="0.2">
      <c r="A120" s="204" t="s">
        <v>161</v>
      </c>
      <c r="B120" s="204">
        <v>15</v>
      </c>
      <c r="C120" s="205">
        <v>646.92578290999995</v>
      </c>
      <c r="D120" s="205">
        <v>640.08191351999994</v>
      </c>
      <c r="E120" s="205">
        <v>0</v>
      </c>
      <c r="F120" s="205">
        <v>65.301790209999993</v>
      </c>
      <c r="G120" s="205">
        <v>163.25447552</v>
      </c>
      <c r="H120" s="205">
        <v>326.50895104</v>
      </c>
      <c r="I120" s="205">
        <v>0</v>
      </c>
      <c r="J120" s="205">
        <v>359.15984614000001</v>
      </c>
      <c r="K120" s="205">
        <v>424.46163634999999</v>
      </c>
      <c r="L120" s="205">
        <v>489.76342656000003</v>
      </c>
      <c r="M120" s="121">
        <f t="shared" si="1"/>
        <v>87</v>
      </c>
    </row>
    <row r="121" spans="1:13" ht="12.75" customHeight="1" x14ac:dyDescent="0.2">
      <c r="A121" s="204" t="s">
        <v>161</v>
      </c>
      <c r="B121" s="204">
        <v>16</v>
      </c>
      <c r="C121" s="205">
        <v>743.17510434999997</v>
      </c>
      <c r="D121" s="205">
        <v>723.86583962999998</v>
      </c>
      <c r="E121" s="205">
        <v>0</v>
      </c>
      <c r="F121" s="205">
        <v>65.098784080000001</v>
      </c>
      <c r="G121" s="205">
        <v>162.74696019999999</v>
      </c>
      <c r="H121" s="205">
        <v>325.49392039999998</v>
      </c>
      <c r="I121" s="205">
        <v>0</v>
      </c>
      <c r="J121" s="205">
        <v>358.04331244000002</v>
      </c>
      <c r="K121" s="205">
        <v>423.14209652</v>
      </c>
      <c r="L121" s="205">
        <v>488.24088060000003</v>
      </c>
      <c r="M121" s="121">
        <f t="shared" si="1"/>
        <v>88</v>
      </c>
    </row>
    <row r="122" spans="1:13" ht="12.75" customHeight="1" x14ac:dyDescent="0.2">
      <c r="A122" s="204" t="s">
        <v>161</v>
      </c>
      <c r="B122" s="204">
        <v>17</v>
      </c>
      <c r="C122" s="205">
        <v>650.98217780000004</v>
      </c>
      <c r="D122" s="205">
        <v>620.66789801000004</v>
      </c>
      <c r="E122" s="205">
        <v>0</v>
      </c>
      <c r="F122" s="205">
        <v>65.484936770000004</v>
      </c>
      <c r="G122" s="205">
        <v>163.71234193000001</v>
      </c>
      <c r="H122" s="205">
        <v>327.42468385000001</v>
      </c>
      <c r="I122" s="205">
        <v>0</v>
      </c>
      <c r="J122" s="205">
        <v>360.16715224000001</v>
      </c>
      <c r="K122" s="205">
        <v>425.65208901</v>
      </c>
      <c r="L122" s="205">
        <v>491.13702577999999</v>
      </c>
      <c r="M122" s="121">
        <f t="shared" si="1"/>
        <v>89</v>
      </c>
    </row>
    <row r="123" spans="1:13" ht="12.75" customHeight="1" x14ac:dyDescent="0.2">
      <c r="A123" s="204" t="s">
        <v>161</v>
      </c>
      <c r="B123" s="204">
        <v>18</v>
      </c>
      <c r="C123" s="205">
        <v>979.57310926000002</v>
      </c>
      <c r="D123" s="205">
        <v>802.85703697999998</v>
      </c>
      <c r="E123" s="205">
        <v>0</v>
      </c>
      <c r="F123" s="205">
        <v>65.534948349999993</v>
      </c>
      <c r="G123" s="205">
        <v>163.83737087</v>
      </c>
      <c r="H123" s="205">
        <v>327.67474174</v>
      </c>
      <c r="I123" s="205">
        <v>0</v>
      </c>
      <c r="J123" s="205">
        <v>360.44221591000002</v>
      </c>
      <c r="K123" s="205">
        <v>425.97716426</v>
      </c>
      <c r="L123" s="205">
        <v>491.51211260000002</v>
      </c>
      <c r="M123" s="121">
        <f t="shared" si="1"/>
        <v>90</v>
      </c>
    </row>
    <row r="124" spans="1:13" ht="12.75" customHeight="1" x14ac:dyDescent="0.2">
      <c r="A124" s="204" t="s">
        <v>161</v>
      </c>
      <c r="B124" s="204">
        <v>19</v>
      </c>
      <c r="C124" s="205">
        <v>810.61189951999995</v>
      </c>
      <c r="D124" s="205">
        <v>627.72287913000002</v>
      </c>
      <c r="E124" s="205">
        <v>0</v>
      </c>
      <c r="F124" s="205">
        <v>65.620725399999998</v>
      </c>
      <c r="G124" s="205">
        <v>164.05181350000001</v>
      </c>
      <c r="H124" s="205">
        <v>328.10362701000003</v>
      </c>
      <c r="I124" s="205">
        <v>0</v>
      </c>
      <c r="J124" s="205">
        <v>360.91398971000001</v>
      </c>
      <c r="K124" s="205">
        <v>426.53471510999998</v>
      </c>
      <c r="L124" s="205">
        <v>492.15544051000001</v>
      </c>
      <c r="M124" s="121">
        <f t="shared" si="1"/>
        <v>91</v>
      </c>
    </row>
    <row r="125" spans="1:13" ht="12.75" customHeight="1" x14ac:dyDescent="0.2">
      <c r="A125" s="204" t="s">
        <v>161</v>
      </c>
      <c r="B125" s="204">
        <v>20</v>
      </c>
      <c r="C125" s="205">
        <v>837.03154112000004</v>
      </c>
      <c r="D125" s="205">
        <v>659.35226445000001</v>
      </c>
      <c r="E125" s="205">
        <v>0</v>
      </c>
      <c r="F125" s="205">
        <v>66.095298810000003</v>
      </c>
      <c r="G125" s="205">
        <v>165.23824701999999</v>
      </c>
      <c r="H125" s="205">
        <v>330.47649403000003</v>
      </c>
      <c r="I125" s="205">
        <v>0</v>
      </c>
      <c r="J125" s="205">
        <v>363.52414342999998</v>
      </c>
      <c r="K125" s="205">
        <v>429.61944224000001</v>
      </c>
      <c r="L125" s="205">
        <v>495.71474104999999</v>
      </c>
      <c r="M125" s="121">
        <f t="shared" si="1"/>
        <v>92</v>
      </c>
    </row>
    <row r="126" spans="1:13" ht="12.75" customHeight="1" x14ac:dyDescent="0.2">
      <c r="A126" s="204" t="s">
        <v>161</v>
      </c>
      <c r="B126" s="204">
        <v>21</v>
      </c>
      <c r="C126" s="205">
        <v>823.02772258000005</v>
      </c>
      <c r="D126" s="205">
        <v>701.63885296000001</v>
      </c>
      <c r="E126" s="205">
        <v>0</v>
      </c>
      <c r="F126" s="205">
        <v>67.531613730000004</v>
      </c>
      <c r="G126" s="205">
        <v>168.82903433000001</v>
      </c>
      <c r="H126" s="205">
        <v>337.65806865000002</v>
      </c>
      <c r="I126" s="205">
        <v>0</v>
      </c>
      <c r="J126" s="205">
        <v>371.42387552000002</v>
      </c>
      <c r="K126" s="205">
        <v>438.95548925000003</v>
      </c>
      <c r="L126" s="205">
        <v>506.48710297999997</v>
      </c>
      <c r="M126" s="121">
        <f t="shared" si="1"/>
        <v>93</v>
      </c>
    </row>
    <row r="127" spans="1:13" ht="12.75" customHeight="1" x14ac:dyDescent="0.2">
      <c r="A127" s="204" t="s">
        <v>161</v>
      </c>
      <c r="B127" s="204">
        <v>22</v>
      </c>
      <c r="C127" s="205">
        <v>691.98639543000002</v>
      </c>
      <c r="D127" s="205">
        <v>730.66102638999996</v>
      </c>
      <c r="E127" s="205">
        <v>0</v>
      </c>
      <c r="F127" s="205">
        <v>69.280811459999995</v>
      </c>
      <c r="G127" s="205">
        <v>173.20202864999999</v>
      </c>
      <c r="H127" s="205">
        <v>346.40405729999998</v>
      </c>
      <c r="I127" s="205">
        <v>0</v>
      </c>
      <c r="J127" s="205">
        <v>381.04446302000002</v>
      </c>
      <c r="K127" s="205">
        <v>450.32527448000002</v>
      </c>
      <c r="L127" s="205">
        <v>519.60608593999996</v>
      </c>
      <c r="M127" s="121">
        <f t="shared" si="1"/>
        <v>94</v>
      </c>
    </row>
    <row r="128" spans="1:13" ht="12.75" customHeight="1" x14ac:dyDescent="0.2">
      <c r="A128" s="204" t="s">
        <v>161</v>
      </c>
      <c r="B128" s="204">
        <v>23</v>
      </c>
      <c r="C128" s="205">
        <v>637.91418601999999</v>
      </c>
      <c r="D128" s="205">
        <v>761.90372907000005</v>
      </c>
      <c r="E128" s="205">
        <v>0</v>
      </c>
      <c r="F128" s="205">
        <v>71.812654980000005</v>
      </c>
      <c r="G128" s="205">
        <v>179.53163745000001</v>
      </c>
      <c r="H128" s="205">
        <v>359.06327490000001</v>
      </c>
      <c r="I128" s="205">
        <v>0</v>
      </c>
      <c r="J128" s="205">
        <v>394.96960238999998</v>
      </c>
      <c r="K128" s="205">
        <v>466.78225737000002</v>
      </c>
      <c r="L128" s="205">
        <v>538.59491234999996</v>
      </c>
      <c r="M128" s="121">
        <f t="shared" si="1"/>
        <v>95</v>
      </c>
    </row>
    <row r="129" spans="1:13" ht="12.75" customHeight="1" x14ac:dyDescent="0.2">
      <c r="A129" s="204" t="s">
        <v>161</v>
      </c>
      <c r="B129" s="204">
        <v>24</v>
      </c>
      <c r="C129" s="205">
        <v>802.55881695999994</v>
      </c>
      <c r="D129" s="205">
        <v>813.48578762</v>
      </c>
      <c r="E129" s="205">
        <v>0</v>
      </c>
      <c r="F129" s="205">
        <v>74.038270999999995</v>
      </c>
      <c r="G129" s="205">
        <v>185.09567749000001</v>
      </c>
      <c r="H129" s="205">
        <v>370.19135498000003</v>
      </c>
      <c r="I129" s="205">
        <v>0</v>
      </c>
      <c r="J129" s="205">
        <v>407.21049047999998</v>
      </c>
      <c r="K129" s="205">
        <v>481.24876146999998</v>
      </c>
      <c r="L129" s="205">
        <v>555.28703246999999</v>
      </c>
      <c r="M129" s="121">
        <f t="shared" si="1"/>
        <v>96</v>
      </c>
    </row>
    <row r="130" spans="1:13" ht="12.75" customHeight="1" x14ac:dyDescent="0.2">
      <c r="A130" s="204" t="s">
        <v>162</v>
      </c>
      <c r="B130" s="204">
        <v>1</v>
      </c>
      <c r="C130" s="205">
        <v>941.31979594999996</v>
      </c>
      <c r="D130" s="205">
        <v>892.07039050000003</v>
      </c>
      <c r="E130" s="205">
        <v>0</v>
      </c>
      <c r="F130" s="205">
        <v>77.679374820000007</v>
      </c>
      <c r="G130" s="205">
        <v>194.19843705</v>
      </c>
      <c r="H130" s="205">
        <v>388.39687409999999</v>
      </c>
      <c r="I130" s="205">
        <v>0</v>
      </c>
      <c r="J130" s="205">
        <v>427.23656149999999</v>
      </c>
      <c r="K130" s="205">
        <v>504.91593632000001</v>
      </c>
      <c r="L130" s="205">
        <v>582.59531114000004</v>
      </c>
      <c r="M130" s="121">
        <f t="shared" si="1"/>
        <v>97</v>
      </c>
    </row>
    <row r="131" spans="1:13" ht="12.75" customHeight="1" x14ac:dyDescent="0.2">
      <c r="A131" s="204" t="s">
        <v>162</v>
      </c>
      <c r="B131" s="204">
        <v>2</v>
      </c>
      <c r="C131" s="205">
        <v>1048.86305651</v>
      </c>
      <c r="D131" s="205">
        <v>997.40410832999999</v>
      </c>
      <c r="E131" s="205">
        <v>0</v>
      </c>
      <c r="F131" s="205">
        <v>82.059880190000001</v>
      </c>
      <c r="G131" s="205">
        <v>205.14970047</v>
      </c>
      <c r="H131" s="205">
        <v>410.29940092999999</v>
      </c>
      <c r="I131" s="205">
        <v>0</v>
      </c>
      <c r="J131" s="205">
        <v>451.32934102000002</v>
      </c>
      <c r="K131" s="205">
        <v>533.38922120999996</v>
      </c>
      <c r="L131" s="205">
        <v>615.44910140000002</v>
      </c>
      <c r="M131" s="121">
        <f t="shared" si="1"/>
        <v>98</v>
      </c>
    </row>
    <row r="132" spans="1:13" ht="12.75" customHeight="1" x14ac:dyDescent="0.2">
      <c r="A132" s="204" t="s">
        <v>162</v>
      </c>
      <c r="B132" s="204">
        <v>3</v>
      </c>
      <c r="C132" s="205">
        <v>1103.54008761</v>
      </c>
      <c r="D132" s="205">
        <v>1032.8770305400001</v>
      </c>
      <c r="E132" s="205">
        <v>0</v>
      </c>
      <c r="F132" s="205">
        <v>84.588648230000004</v>
      </c>
      <c r="G132" s="205">
        <v>211.47162057</v>
      </c>
      <c r="H132" s="205">
        <v>422.94324114</v>
      </c>
      <c r="I132" s="205">
        <v>0</v>
      </c>
      <c r="J132" s="205">
        <v>465.23756524999999</v>
      </c>
      <c r="K132" s="205">
        <v>549.82621347999998</v>
      </c>
      <c r="L132" s="205">
        <v>634.41486170999997</v>
      </c>
      <c r="M132" s="121">
        <f t="shared" si="1"/>
        <v>99</v>
      </c>
    </row>
    <row r="133" spans="1:13" ht="12.75" customHeight="1" x14ac:dyDescent="0.2">
      <c r="A133" s="204" t="s">
        <v>162</v>
      </c>
      <c r="B133" s="204">
        <v>4</v>
      </c>
      <c r="C133" s="205">
        <v>1102.84098073</v>
      </c>
      <c r="D133" s="205">
        <v>1037.76042235</v>
      </c>
      <c r="E133" s="205">
        <v>0</v>
      </c>
      <c r="F133" s="205">
        <v>85.400196519999994</v>
      </c>
      <c r="G133" s="205">
        <v>213.50049129000001</v>
      </c>
      <c r="H133" s="205">
        <v>427.00098258999998</v>
      </c>
      <c r="I133" s="205">
        <v>0</v>
      </c>
      <c r="J133" s="205">
        <v>469.70108083999997</v>
      </c>
      <c r="K133" s="205">
        <v>555.10127736000004</v>
      </c>
      <c r="L133" s="205">
        <v>640.50147388000005</v>
      </c>
      <c r="M133" s="121">
        <f t="shared" si="1"/>
        <v>100</v>
      </c>
    </row>
    <row r="134" spans="1:13" ht="12.75" customHeight="1" x14ac:dyDescent="0.2">
      <c r="A134" s="204" t="s">
        <v>162</v>
      </c>
      <c r="B134" s="204">
        <v>5</v>
      </c>
      <c r="C134" s="205">
        <v>1087.84319596</v>
      </c>
      <c r="D134" s="205">
        <v>1013.83063685</v>
      </c>
      <c r="E134" s="205">
        <v>0</v>
      </c>
      <c r="F134" s="205">
        <v>84.386866069999996</v>
      </c>
      <c r="G134" s="205">
        <v>210.96716517999999</v>
      </c>
      <c r="H134" s="205">
        <v>421.93433035999999</v>
      </c>
      <c r="I134" s="205">
        <v>0</v>
      </c>
      <c r="J134" s="205">
        <v>464.12776339999999</v>
      </c>
      <c r="K134" s="205">
        <v>548.51462947000005</v>
      </c>
      <c r="L134" s="205">
        <v>632.90149554000004</v>
      </c>
      <c r="M134" s="121">
        <f t="shared" si="1"/>
        <v>101</v>
      </c>
    </row>
    <row r="135" spans="1:13" ht="12.75" customHeight="1" x14ac:dyDescent="0.2">
      <c r="A135" s="204" t="s">
        <v>162</v>
      </c>
      <c r="B135" s="204">
        <v>6</v>
      </c>
      <c r="C135" s="205">
        <v>1086.7145808099999</v>
      </c>
      <c r="D135" s="205">
        <v>1034.56412959</v>
      </c>
      <c r="E135" s="205">
        <v>0</v>
      </c>
      <c r="F135" s="205">
        <v>85.556195549999998</v>
      </c>
      <c r="G135" s="205">
        <v>213.89048887000001</v>
      </c>
      <c r="H135" s="205">
        <v>427.78097773000002</v>
      </c>
      <c r="I135" s="205">
        <v>0</v>
      </c>
      <c r="J135" s="205">
        <v>470.55907550000001</v>
      </c>
      <c r="K135" s="205">
        <v>556.11527105000005</v>
      </c>
      <c r="L135" s="205">
        <v>641.67146660000003</v>
      </c>
      <c r="M135" s="121">
        <f t="shared" si="1"/>
        <v>102</v>
      </c>
    </row>
    <row r="136" spans="1:13" ht="12.75" customHeight="1" x14ac:dyDescent="0.2">
      <c r="A136" s="204" t="s">
        <v>162</v>
      </c>
      <c r="B136" s="204">
        <v>7</v>
      </c>
      <c r="C136" s="205">
        <v>981.05854332000001</v>
      </c>
      <c r="D136" s="205">
        <v>918.41106746000003</v>
      </c>
      <c r="E136" s="205">
        <v>0</v>
      </c>
      <c r="F136" s="205">
        <v>80.088871760000004</v>
      </c>
      <c r="G136" s="205">
        <v>200.22217939999999</v>
      </c>
      <c r="H136" s="205">
        <v>400.44435879999997</v>
      </c>
      <c r="I136" s="205">
        <v>0</v>
      </c>
      <c r="J136" s="205">
        <v>440.48879468000001</v>
      </c>
      <c r="K136" s="205">
        <v>520.57766644000003</v>
      </c>
      <c r="L136" s="205">
        <v>600.66653819999999</v>
      </c>
      <c r="M136" s="121">
        <f t="shared" si="1"/>
        <v>103</v>
      </c>
    </row>
    <row r="137" spans="1:13" ht="12.75" customHeight="1" x14ac:dyDescent="0.2">
      <c r="A137" s="204" t="s">
        <v>162</v>
      </c>
      <c r="B137" s="204">
        <v>8</v>
      </c>
      <c r="C137" s="205">
        <v>802.25154379000003</v>
      </c>
      <c r="D137" s="205">
        <v>763.93566254999996</v>
      </c>
      <c r="E137" s="205">
        <v>0</v>
      </c>
      <c r="F137" s="205">
        <v>72.355083640000004</v>
      </c>
      <c r="G137" s="205">
        <v>180.8877091</v>
      </c>
      <c r="H137" s="205">
        <v>361.77541821</v>
      </c>
      <c r="I137" s="205">
        <v>0</v>
      </c>
      <c r="J137" s="205">
        <v>397.95296002999999</v>
      </c>
      <c r="K137" s="205">
        <v>470.30804367000002</v>
      </c>
      <c r="L137" s="205">
        <v>542.66312731000005</v>
      </c>
      <c r="M137" s="121">
        <f t="shared" si="1"/>
        <v>104</v>
      </c>
    </row>
    <row r="138" spans="1:13" ht="12.75" customHeight="1" x14ac:dyDescent="0.2">
      <c r="A138" s="204" t="s">
        <v>162</v>
      </c>
      <c r="B138" s="204">
        <v>9</v>
      </c>
      <c r="C138" s="205">
        <v>688.86212656999999</v>
      </c>
      <c r="D138" s="205">
        <v>670.01242118000005</v>
      </c>
      <c r="E138" s="205">
        <v>0</v>
      </c>
      <c r="F138" s="205">
        <v>66.957860620000005</v>
      </c>
      <c r="G138" s="205">
        <v>167.39465156</v>
      </c>
      <c r="H138" s="205">
        <v>334.78930310999999</v>
      </c>
      <c r="I138" s="205">
        <v>0</v>
      </c>
      <c r="J138" s="205">
        <v>368.26823342</v>
      </c>
      <c r="K138" s="205">
        <v>435.22609404000002</v>
      </c>
      <c r="L138" s="205">
        <v>502.18395466999999</v>
      </c>
      <c r="M138" s="121">
        <f t="shared" si="1"/>
        <v>105</v>
      </c>
    </row>
    <row r="139" spans="1:13" ht="12.75" customHeight="1" x14ac:dyDescent="0.2">
      <c r="A139" s="204" t="s">
        <v>162</v>
      </c>
      <c r="B139" s="204">
        <v>10</v>
      </c>
      <c r="C139" s="205">
        <v>614.62900790000003</v>
      </c>
      <c r="D139" s="205">
        <v>658.58608507999998</v>
      </c>
      <c r="E139" s="205">
        <v>0</v>
      </c>
      <c r="F139" s="205">
        <v>66.420473689999994</v>
      </c>
      <c r="G139" s="205">
        <v>166.05118422999999</v>
      </c>
      <c r="H139" s="205">
        <v>332.10236845999998</v>
      </c>
      <c r="I139" s="205">
        <v>0</v>
      </c>
      <c r="J139" s="205">
        <v>365.31260529999997</v>
      </c>
      <c r="K139" s="205">
        <v>431.73307899000002</v>
      </c>
      <c r="L139" s="205">
        <v>498.15355268000002</v>
      </c>
      <c r="M139" s="121">
        <f t="shared" si="1"/>
        <v>106</v>
      </c>
    </row>
    <row r="140" spans="1:13" ht="12.75" customHeight="1" x14ac:dyDescent="0.2">
      <c r="A140" s="204" t="s">
        <v>162</v>
      </c>
      <c r="B140" s="204">
        <v>11</v>
      </c>
      <c r="C140" s="205">
        <v>605.18613464999999</v>
      </c>
      <c r="D140" s="205">
        <v>612.27460971999994</v>
      </c>
      <c r="E140" s="205">
        <v>0</v>
      </c>
      <c r="F140" s="205">
        <v>63.474877460000002</v>
      </c>
      <c r="G140" s="205">
        <v>158.68719365999999</v>
      </c>
      <c r="H140" s="205">
        <v>317.37438731999998</v>
      </c>
      <c r="I140" s="205">
        <v>0</v>
      </c>
      <c r="J140" s="205">
        <v>349.11182604999999</v>
      </c>
      <c r="K140" s="205">
        <v>412.58670352000001</v>
      </c>
      <c r="L140" s="205">
        <v>476.06158097999997</v>
      </c>
      <c r="M140" s="121">
        <f t="shared" si="1"/>
        <v>107</v>
      </c>
    </row>
    <row r="141" spans="1:13" ht="12.75" customHeight="1" x14ac:dyDescent="0.2">
      <c r="A141" s="204" t="s">
        <v>162</v>
      </c>
      <c r="B141" s="204">
        <v>12</v>
      </c>
      <c r="C141" s="205">
        <v>617.51677448999999</v>
      </c>
      <c r="D141" s="205">
        <v>615.32791569000005</v>
      </c>
      <c r="E141" s="205">
        <v>0</v>
      </c>
      <c r="F141" s="205">
        <v>63.597227599999997</v>
      </c>
      <c r="G141" s="205">
        <v>158.99306901</v>
      </c>
      <c r="H141" s="205">
        <v>317.98613802</v>
      </c>
      <c r="I141" s="205">
        <v>0</v>
      </c>
      <c r="J141" s="205">
        <v>349.78475182</v>
      </c>
      <c r="K141" s="205">
        <v>413.38197943</v>
      </c>
      <c r="L141" s="205">
        <v>476.97920703</v>
      </c>
      <c r="M141" s="121">
        <f t="shared" si="1"/>
        <v>108</v>
      </c>
    </row>
    <row r="142" spans="1:13" ht="12.75" customHeight="1" x14ac:dyDescent="0.2">
      <c r="A142" s="204" t="s">
        <v>162</v>
      </c>
      <c r="B142" s="204">
        <v>13</v>
      </c>
      <c r="C142" s="205">
        <v>641.11949150999999</v>
      </c>
      <c r="D142" s="205">
        <v>622.08905233999997</v>
      </c>
      <c r="E142" s="205">
        <v>0</v>
      </c>
      <c r="F142" s="205">
        <v>63.51312557</v>
      </c>
      <c r="G142" s="205">
        <v>158.78281393</v>
      </c>
      <c r="H142" s="205">
        <v>317.56562786000001</v>
      </c>
      <c r="I142" s="205">
        <v>0</v>
      </c>
      <c r="J142" s="205">
        <v>349.32219063999997</v>
      </c>
      <c r="K142" s="205">
        <v>412.83531620999997</v>
      </c>
      <c r="L142" s="205">
        <v>476.34844177999997</v>
      </c>
      <c r="M142" s="121">
        <f t="shared" si="1"/>
        <v>109</v>
      </c>
    </row>
    <row r="143" spans="1:13" ht="12.75" customHeight="1" x14ac:dyDescent="0.2">
      <c r="A143" s="204" t="s">
        <v>162</v>
      </c>
      <c r="B143" s="204">
        <v>14</v>
      </c>
      <c r="C143" s="205">
        <v>639.43765672999996</v>
      </c>
      <c r="D143" s="205">
        <v>632.65367068</v>
      </c>
      <c r="E143" s="205">
        <v>0</v>
      </c>
      <c r="F143" s="205">
        <v>63.89952083</v>
      </c>
      <c r="G143" s="205">
        <v>159.74880207000001</v>
      </c>
      <c r="H143" s="205">
        <v>319.49760413000001</v>
      </c>
      <c r="I143" s="205">
        <v>0</v>
      </c>
      <c r="J143" s="205">
        <v>351.44736454000002</v>
      </c>
      <c r="K143" s="205">
        <v>415.34688537</v>
      </c>
      <c r="L143" s="205">
        <v>479.24640620000002</v>
      </c>
      <c r="M143" s="121">
        <f t="shared" si="1"/>
        <v>110</v>
      </c>
    </row>
    <row r="144" spans="1:13" ht="12.75" customHeight="1" x14ac:dyDescent="0.2">
      <c r="A144" s="204" t="s">
        <v>162</v>
      </c>
      <c r="B144" s="204">
        <v>15</v>
      </c>
      <c r="C144" s="205">
        <v>635.27410529999997</v>
      </c>
      <c r="D144" s="205">
        <v>630.4849835</v>
      </c>
      <c r="E144" s="205">
        <v>0</v>
      </c>
      <c r="F144" s="205">
        <v>63.216614200000002</v>
      </c>
      <c r="G144" s="205">
        <v>158.04153550000001</v>
      </c>
      <c r="H144" s="205">
        <v>316.08307100000002</v>
      </c>
      <c r="I144" s="205">
        <v>0</v>
      </c>
      <c r="J144" s="205">
        <v>347.69137809</v>
      </c>
      <c r="K144" s="205">
        <v>410.90799228999998</v>
      </c>
      <c r="L144" s="205">
        <v>474.12460649000002</v>
      </c>
      <c r="M144" s="121">
        <f t="shared" si="1"/>
        <v>111</v>
      </c>
    </row>
    <row r="145" spans="1:13" ht="12.75" customHeight="1" x14ac:dyDescent="0.2">
      <c r="A145" s="204" t="s">
        <v>162</v>
      </c>
      <c r="B145" s="204">
        <v>16</v>
      </c>
      <c r="C145" s="205">
        <v>630.71092927999996</v>
      </c>
      <c r="D145" s="205">
        <v>624.56814130999999</v>
      </c>
      <c r="E145" s="205">
        <v>0</v>
      </c>
      <c r="F145" s="205">
        <v>63.226722889999998</v>
      </c>
      <c r="G145" s="205">
        <v>158.06680722999999</v>
      </c>
      <c r="H145" s="205">
        <v>316.13361447</v>
      </c>
      <c r="I145" s="205">
        <v>0</v>
      </c>
      <c r="J145" s="205">
        <v>347.74697591</v>
      </c>
      <c r="K145" s="205">
        <v>410.97369880000002</v>
      </c>
      <c r="L145" s="205">
        <v>474.20042169999999</v>
      </c>
      <c r="M145" s="121">
        <f t="shared" si="1"/>
        <v>112</v>
      </c>
    </row>
    <row r="146" spans="1:13" ht="12.75" customHeight="1" x14ac:dyDescent="0.2">
      <c r="A146" s="204" t="s">
        <v>162</v>
      </c>
      <c r="B146" s="204">
        <v>17</v>
      </c>
      <c r="C146" s="205">
        <v>627.61335349000001</v>
      </c>
      <c r="D146" s="205">
        <v>614.70902091999994</v>
      </c>
      <c r="E146" s="205">
        <v>0</v>
      </c>
      <c r="F146" s="205">
        <v>63.174045399999997</v>
      </c>
      <c r="G146" s="205">
        <v>157.93511348999999</v>
      </c>
      <c r="H146" s="205">
        <v>315.87022697999998</v>
      </c>
      <c r="I146" s="205">
        <v>0</v>
      </c>
      <c r="J146" s="205">
        <v>347.45724967000001</v>
      </c>
      <c r="K146" s="205">
        <v>410.63129507000002</v>
      </c>
      <c r="L146" s="205">
        <v>473.80534046000002</v>
      </c>
      <c r="M146" s="121">
        <f t="shared" si="1"/>
        <v>113</v>
      </c>
    </row>
    <row r="147" spans="1:13" ht="12.75" customHeight="1" x14ac:dyDescent="0.2">
      <c r="A147" s="204" t="s">
        <v>162</v>
      </c>
      <c r="B147" s="204">
        <v>18</v>
      </c>
      <c r="C147" s="205">
        <v>624.51276903999997</v>
      </c>
      <c r="D147" s="205">
        <v>606.50206389000004</v>
      </c>
      <c r="E147" s="205">
        <v>0</v>
      </c>
      <c r="F147" s="205">
        <v>62.908754340000002</v>
      </c>
      <c r="G147" s="205">
        <v>157.27188584999999</v>
      </c>
      <c r="H147" s="205">
        <v>314.54377170999999</v>
      </c>
      <c r="I147" s="205">
        <v>0</v>
      </c>
      <c r="J147" s="205">
        <v>345.99814887999997</v>
      </c>
      <c r="K147" s="205">
        <v>408.90690322</v>
      </c>
      <c r="L147" s="205">
        <v>471.81565755999998</v>
      </c>
      <c r="M147" s="121">
        <f t="shared" si="1"/>
        <v>114</v>
      </c>
    </row>
    <row r="148" spans="1:13" ht="12.75" customHeight="1" x14ac:dyDescent="0.2">
      <c r="A148" s="204" t="s">
        <v>162</v>
      </c>
      <c r="B148" s="204">
        <v>19</v>
      </c>
      <c r="C148" s="205">
        <v>601.40150726000002</v>
      </c>
      <c r="D148" s="205">
        <v>585.41118413000004</v>
      </c>
      <c r="E148" s="205">
        <v>0</v>
      </c>
      <c r="F148" s="205">
        <v>62.827647689999999</v>
      </c>
      <c r="G148" s="205">
        <v>157.06911923999999</v>
      </c>
      <c r="H148" s="205">
        <v>314.13823846999998</v>
      </c>
      <c r="I148" s="205">
        <v>0</v>
      </c>
      <c r="J148" s="205">
        <v>345.55206232</v>
      </c>
      <c r="K148" s="205">
        <v>408.37971001</v>
      </c>
      <c r="L148" s="205">
        <v>471.20735771</v>
      </c>
      <c r="M148" s="121">
        <f t="shared" si="1"/>
        <v>115</v>
      </c>
    </row>
    <row r="149" spans="1:13" ht="12.75" customHeight="1" x14ac:dyDescent="0.2">
      <c r="A149" s="204" t="s">
        <v>162</v>
      </c>
      <c r="B149" s="204">
        <v>20</v>
      </c>
      <c r="C149" s="205">
        <v>602.90832206000005</v>
      </c>
      <c r="D149" s="205">
        <v>581.35470478000002</v>
      </c>
      <c r="E149" s="205">
        <v>0</v>
      </c>
      <c r="F149" s="205">
        <v>62.932488550000002</v>
      </c>
      <c r="G149" s="205">
        <v>157.33122137000001</v>
      </c>
      <c r="H149" s="205">
        <v>314.66244274000002</v>
      </c>
      <c r="I149" s="205">
        <v>0</v>
      </c>
      <c r="J149" s="205">
        <v>346.12868701000002</v>
      </c>
      <c r="K149" s="205">
        <v>409.06117555999998</v>
      </c>
      <c r="L149" s="205">
        <v>471.99366411</v>
      </c>
      <c r="M149" s="121">
        <f t="shared" si="1"/>
        <v>116</v>
      </c>
    </row>
    <row r="150" spans="1:13" ht="12.75" customHeight="1" x14ac:dyDescent="0.2">
      <c r="A150" s="204" t="s">
        <v>162</v>
      </c>
      <c r="B150" s="204">
        <v>21</v>
      </c>
      <c r="C150" s="205">
        <v>620.18695466999998</v>
      </c>
      <c r="D150" s="205">
        <v>594.01672369999994</v>
      </c>
      <c r="E150" s="205">
        <v>0</v>
      </c>
      <c r="F150" s="205">
        <v>63.08905068</v>
      </c>
      <c r="G150" s="205">
        <v>157.72262669</v>
      </c>
      <c r="H150" s="205">
        <v>315.44525338</v>
      </c>
      <c r="I150" s="205">
        <v>0</v>
      </c>
      <c r="J150" s="205">
        <v>346.98977872</v>
      </c>
      <c r="K150" s="205">
        <v>410.07882939000001</v>
      </c>
      <c r="L150" s="205">
        <v>473.16788007000002</v>
      </c>
      <c r="M150" s="121">
        <f t="shared" si="1"/>
        <v>117</v>
      </c>
    </row>
    <row r="151" spans="1:13" ht="12.75" customHeight="1" x14ac:dyDescent="0.2">
      <c r="A151" s="204" t="s">
        <v>162</v>
      </c>
      <c r="B151" s="204">
        <v>22</v>
      </c>
      <c r="C151" s="205">
        <v>626.14796175000004</v>
      </c>
      <c r="D151" s="205">
        <v>643.05705282999998</v>
      </c>
      <c r="E151" s="205">
        <v>0</v>
      </c>
      <c r="F151" s="205">
        <v>66.441504519999995</v>
      </c>
      <c r="G151" s="205">
        <v>166.10376128999999</v>
      </c>
      <c r="H151" s="205">
        <v>332.20752259</v>
      </c>
      <c r="I151" s="205">
        <v>0</v>
      </c>
      <c r="J151" s="205">
        <v>365.42827483999997</v>
      </c>
      <c r="K151" s="205">
        <v>431.86977936</v>
      </c>
      <c r="L151" s="205">
        <v>498.31128388000002</v>
      </c>
      <c r="M151" s="121">
        <f t="shared" si="1"/>
        <v>118</v>
      </c>
    </row>
    <row r="152" spans="1:13" ht="12.75" customHeight="1" x14ac:dyDescent="0.2">
      <c r="A152" s="204" t="s">
        <v>162</v>
      </c>
      <c r="B152" s="204">
        <v>23</v>
      </c>
      <c r="C152" s="205">
        <v>674.89518181000005</v>
      </c>
      <c r="D152" s="205">
        <v>653.67125060000001</v>
      </c>
      <c r="E152" s="205">
        <v>0</v>
      </c>
      <c r="F152" s="205">
        <v>67.39572828</v>
      </c>
      <c r="G152" s="205">
        <v>168.48932070999999</v>
      </c>
      <c r="H152" s="205">
        <v>336.97864141999997</v>
      </c>
      <c r="I152" s="205">
        <v>0</v>
      </c>
      <c r="J152" s="205">
        <v>370.67650556000001</v>
      </c>
      <c r="K152" s="205">
        <v>438.07223384999998</v>
      </c>
      <c r="L152" s="205">
        <v>505.46796212999999</v>
      </c>
      <c r="M152" s="121">
        <f t="shared" si="1"/>
        <v>119</v>
      </c>
    </row>
    <row r="153" spans="1:13" ht="12.75" customHeight="1" x14ac:dyDescent="0.2">
      <c r="A153" s="204" t="s">
        <v>162</v>
      </c>
      <c r="B153" s="204">
        <v>24</v>
      </c>
      <c r="C153" s="205">
        <v>798.01668794</v>
      </c>
      <c r="D153" s="205">
        <v>738.17608339000003</v>
      </c>
      <c r="E153" s="205">
        <v>0</v>
      </c>
      <c r="F153" s="205">
        <v>71.064416320000007</v>
      </c>
      <c r="G153" s="205">
        <v>177.66104079999999</v>
      </c>
      <c r="H153" s="205">
        <v>355.32208159999999</v>
      </c>
      <c r="I153" s="205">
        <v>0</v>
      </c>
      <c r="J153" s="205">
        <v>390.85428975999997</v>
      </c>
      <c r="K153" s="205">
        <v>461.91870607999999</v>
      </c>
      <c r="L153" s="205">
        <v>532.98312239999996</v>
      </c>
      <c r="M153" s="121">
        <f t="shared" si="1"/>
        <v>120</v>
      </c>
    </row>
    <row r="154" spans="1:13" ht="12.75" customHeight="1" x14ac:dyDescent="0.2">
      <c r="A154" s="204" t="s">
        <v>163</v>
      </c>
      <c r="B154" s="204">
        <v>1</v>
      </c>
      <c r="C154" s="205">
        <v>934.24996701999999</v>
      </c>
      <c r="D154" s="205">
        <v>892.5441869</v>
      </c>
      <c r="E154" s="205">
        <v>0</v>
      </c>
      <c r="F154" s="205">
        <v>80.024820480000002</v>
      </c>
      <c r="G154" s="205">
        <v>200.06205120999999</v>
      </c>
      <c r="H154" s="205">
        <v>400.12410240999998</v>
      </c>
      <c r="I154" s="205">
        <v>0</v>
      </c>
      <c r="J154" s="205">
        <v>440.13651264999999</v>
      </c>
      <c r="K154" s="205">
        <v>520.16133313</v>
      </c>
      <c r="L154" s="205">
        <v>600.18615362000003</v>
      </c>
      <c r="M154" s="121">
        <f t="shared" si="1"/>
        <v>121</v>
      </c>
    </row>
    <row r="155" spans="1:13" ht="12.75" customHeight="1" x14ac:dyDescent="0.2">
      <c r="A155" s="204" t="s">
        <v>163</v>
      </c>
      <c r="B155" s="204">
        <v>2</v>
      </c>
      <c r="C155" s="205">
        <v>1065.29738782</v>
      </c>
      <c r="D155" s="205">
        <v>1004.06232215</v>
      </c>
      <c r="E155" s="205">
        <v>0</v>
      </c>
      <c r="F155" s="205">
        <v>84.520887770000002</v>
      </c>
      <c r="G155" s="205">
        <v>211.30221942</v>
      </c>
      <c r="H155" s="205">
        <v>422.60443885000001</v>
      </c>
      <c r="I155" s="205">
        <v>0</v>
      </c>
      <c r="J155" s="205">
        <v>464.86488272999998</v>
      </c>
      <c r="K155" s="205">
        <v>549.38577050000004</v>
      </c>
      <c r="L155" s="205">
        <v>633.90665826999998</v>
      </c>
      <c r="M155" s="121">
        <f t="shared" si="1"/>
        <v>122</v>
      </c>
    </row>
    <row r="156" spans="1:13" ht="12.75" customHeight="1" x14ac:dyDescent="0.2">
      <c r="A156" s="204" t="s">
        <v>163</v>
      </c>
      <c r="B156" s="204">
        <v>3</v>
      </c>
      <c r="C156" s="205">
        <v>1029.78392532</v>
      </c>
      <c r="D156" s="205">
        <v>1003.6626645699999</v>
      </c>
      <c r="E156" s="205">
        <v>0</v>
      </c>
      <c r="F156" s="205">
        <v>85.164652759999996</v>
      </c>
      <c r="G156" s="205">
        <v>212.9116319</v>
      </c>
      <c r="H156" s="205">
        <v>425.82326380000001</v>
      </c>
      <c r="I156" s="205">
        <v>0</v>
      </c>
      <c r="J156" s="205">
        <v>468.40559016999998</v>
      </c>
      <c r="K156" s="205">
        <v>553.57024292999995</v>
      </c>
      <c r="L156" s="205">
        <v>638.73489569000003</v>
      </c>
      <c r="M156" s="121">
        <f t="shared" si="1"/>
        <v>123</v>
      </c>
    </row>
    <row r="157" spans="1:13" ht="12.75" customHeight="1" x14ac:dyDescent="0.2">
      <c r="A157" s="204" t="s">
        <v>163</v>
      </c>
      <c r="B157" s="204">
        <v>4</v>
      </c>
      <c r="C157" s="205">
        <v>1068.44499776</v>
      </c>
      <c r="D157" s="205">
        <v>1049.6572539900001</v>
      </c>
      <c r="E157" s="205">
        <v>0</v>
      </c>
      <c r="F157" s="205">
        <v>88.157154399999996</v>
      </c>
      <c r="G157" s="205">
        <v>220.392886</v>
      </c>
      <c r="H157" s="205">
        <v>440.78577201000002</v>
      </c>
      <c r="I157" s="205">
        <v>0</v>
      </c>
      <c r="J157" s="205">
        <v>484.86434921</v>
      </c>
      <c r="K157" s="205">
        <v>573.02150360999997</v>
      </c>
      <c r="L157" s="205">
        <v>661.17865801000005</v>
      </c>
      <c r="M157" s="121">
        <f t="shared" si="1"/>
        <v>124</v>
      </c>
    </row>
    <row r="158" spans="1:13" ht="12.75" customHeight="1" x14ac:dyDescent="0.2">
      <c r="A158" s="204" t="s">
        <v>163</v>
      </c>
      <c r="B158" s="204">
        <v>5</v>
      </c>
      <c r="C158" s="205">
        <v>1026.9273690299999</v>
      </c>
      <c r="D158" s="205">
        <v>1062.4218677700001</v>
      </c>
      <c r="E158" s="205">
        <v>0</v>
      </c>
      <c r="F158" s="205">
        <v>88.915939140000006</v>
      </c>
      <c r="G158" s="205">
        <v>222.28984783999999</v>
      </c>
      <c r="H158" s="205">
        <v>444.57969567999999</v>
      </c>
      <c r="I158" s="205">
        <v>0</v>
      </c>
      <c r="J158" s="205">
        <v>489.03766524000002</v>
      </c>
      <c r="K158" s="205">
        <v>577.95360438</v>
      </c>
      <c r="L158" s="205">
        <v>666.86954350999997</v>
      </c>
      <c r="M158" s="121">
        <f t="shared" si="1"/>
        <v>125</v>
      </c>
    </row>
    <row r="159" spans="1:13" ht="12.75" customHeight="1" x14ac:dyDescent="0.2">
      <c r="A159" s="204" t="s">
        <v>163</v>
      </c>
      <c r="B159" s="204">
        <v>6</v>
      </c>
      <c r="C159" s="205">
        <v>1025.09747105</v>
      </c>
      <c r="D159" s="205">
        <v>1040.8497385200001</v>
      </c>
      <c r="E159" s="205">
        <v>0</v>
      </c>
      <c r="F159" s="205">
        <v>88.011390689999999</v>
      </c>
      <c r="G159" s="205">
        <v>220.02847672999999</v>
      </c>
      <c r="H159" s="205">
        <v>440.05695345999999</v>
      </c>
      <c r="I159" s="205">
        <v>0</v>
      </c>
      <c r="J159" s="205">
        <v>484.06264879999998</v>
      </c>
      <c r="K159" s="205">
        <v>572.07403949000002</v>
      </c>
      <c r="L159" s="205">
        <v>660.08543018</v>
      </c>
      <c r="M159" s="121">
        <f t="shared" si="1"/>
        <v>126</v>
      </c>
    </row>
    <row r="160" spans="1:13" ht="12.75" customHeight="1" x14ac:dyDescent="0.2">
      <c r="A160" s="204" t="s">
        <v>163</v>
      </c>
      <c r="B160" s="204">
        <v>7</v>
      </c>
      <c r="C160" s="205">
        <v>943.38697201000002</v>
      </c>
      <c r="D160" s="205">
        <v>904.25295838</v>
      </c>
      <c r="E160" s="205">
        <v>0</v>
      </c>
      <c r="F160" s="205">
        <v>81.618146539999998</v>
      </c>
      <c r="G160" s="205">
        <v>204.04536633999999</v>
      </c>
      <c r="H160" s="205">
        <v>408.09073267999997</v>
      </c>
      <c r="I160" s="205">
        <v>0</v>
      </c>
      <c r="J160" s="205">
        <v>448.89980594999997</v>
      </c>
      <c r="K160" s="205">
        <v>530.51795247999996</v>
      </c>
      <c r="L160" s="205">
        <v>612.13609901999996</v>
      </c>
      <c r="M160" s="121">
        <f t="shared" si="1"/>
        <v>127</v>
      </c>
    </row>
    <row r="161" spans="1:13" ht="12.75" customHeight="1" x14ac:dyDescent="0.2">
      <c r="A161" s="204" t="s">
        <v>163</v>
      </c>
      <c r="B161" s="204">
        <v>8</v>
      </c>
      <c r="C161" s="205">
        <v>787.51680494000004</v>
      </c>
      <c r="D161" s="205">
        <v>752.49098630000003</v>
      </c>
      <c r="E161" s="205">
        <v>0</v>
      </c>
      <c r="F161" s="205">
        <v>73.483377290000007</v>
      </c>
      <c r="G161" s="205">
        <v>183.70844321999999</v>
      </c>
      <c r="H161" s="205">
        <v>367.41688643999998</v>
      </c>
      <c r="I161" s="205">
        <v>0</v>
      </c>
      <c r="J161" s="205">
        <v>404.15857507999999</v>
      </c>
      <c r="K161" s="205">
        <v>477.64195237000001</v>
      </c>
      <c r="L161" s="205">
        <v>551.12532966000003</v>
      </c>
      <c r="M161" s="121">
        <f t="shared" si="1"/>
        <v>128</v>
      </c>
    </row>
    <row r="162" spans="1:13" ht="12.75" customHeight="1" x14ac:dyDescent="0.2">
      <c r="A162" s="204" t="s">
        <v>163</v>
      </c>
      <c r="B162" s="204">
        <v>9</v>
      </c>
      <c r="C162" s="205">
        <v>673.25899837999998</v>
      </c>
      <c r="D162" s="205">
        <v>634.06927126000005</v>
      </c>
      <c r="E162" s="205">
        <v>0</v>
      </c>
      <c r="F162" s="205">
        <v>66.44190304</v>
      </c>
      <c r="G162" s="205">
        <v>166.1047576</v>
      </c>
      <c r="H162" s="205">
        <v>332.2095152</v>
      </c>
      <c r="I162" s="205">
        <v>0</v>
      </c>
      <c r="J162" s="205">
        <v>365.43046672000003</v>
      </c>
      <c r="K162" s="205">
        <v>431.87236976000003</v>
      </c>
      <c r="L162" s="205">
        <v>498.31427280000003</v>
      </c>
      <c r="M162" s="121">
        <f t="shared" si="1"/>
        <v>129</v>
      </c>
    </row>
    <row r="163" spans="1:13" ht="12.75" customHeight="1" x14ac:dyDescent="0.2">
      <c r="A163" s="204" t="s">
        <v>163</v>
      </c>
      <c r="B163" s="204">
        <v>10</v>
      </c>
      <c r="C163" s="205">
        <v>604.55090100999996</v>
      </c>
      <c r="D163" s="205">
        <v>577.72374871</v>
      </c>
      <c r="E163" s="205">
        <v>0</v>
      </c>
      <c r="F163" s="205">
        <v>63.191688329999998</v>
      </c>
      <c r="G163" s="205">
        <v>157.97922083</v>
      </c>
      <c r="H163" s="205">
        <v>315.95844166000001</v>
      </c>
      <c r="I163" s="205">
        <v>0</v>
      </c>
      <c r="J163" s="205">
        <v>347.55428583000003</v>
      </c>
      <c r="K163" s="205">
        <v>410.74597416</v>
      </c>
      <c r="L163" s="205">
        <v>473.93766248999998</v>
      </c>
      <c r="M163" s="121">
        <f t="shared" si="1"/>
        <v>130</v>
      </c>
    </row>
    <row r="164" spans="1:13" ht="12.75" customHeight="1" x14ac:dyDescent="0.2">
      <c r="A164" s="204" t="s">
        <v>163</v>
      </c>
      <c r="B164" s="204">
        <v>11</v>
      </c>
      <c r="C164" s="205">
        <v>597.27853148999998</v>
      </c>
      <c r="D164" s="205">
        <v>591.18819533999999</v>
      </c>
      <c r="E164" s="205">
        <v>0</v>
      </c>
      <c r="F164" s="205">
        <v>62.798136820000003</v>
      </c>
      <c r="G164" s="205">
        <v>156.99534204</v>
      </c>
      <c r="H164" s="205">
        <v>313.99068407999999</v>
      </c>
      <c r="I164" s="205">
        <v>0</v>
      </c>
      <c r="J164" s="205">
        <v>345.38975248999998</v>
      </c>
      <c r="K164" s="205">
        <v>408.18788929999999</v>
      </c>
      <c r="L164" s="205">
        <v>470.98602612000002</v>
      </c>
      <c r="M164" s="121">
        <f t="shared" ref="M164:M227" si="2">M163+1</f>
        <v>131</v>
      </c>
    </row>
    <row r="165" spans="1:13" ht="12.75" customHeight="1" x14ac:dyDescent="0.2">
      <c r="A165" s="204" t="s">
        <v>163</v>
      </c>
      <c r="B165" s="204">
        <v>12</v>
      </c>
      <c r="C165" s="205">
        <v>601.54060889000004</v>
      </c>
      <c r="D165" s="205">
        <v>596.24394321</v>
      </c>
      <c r="E165" s="205">
        <v>0</v>
      </c>
      <c r="F165" s="205">
        <v>62.781007709999997</v>
      </c>
      <c r="G165" s="205">
        <v>156.95251927999999</v>
      </c>
      <c r="H165" s="205">
        <v>313.90503855999998</v>
      </c>
      <c r="I165" s="205">
        <v>0</v>
      </c>
      <c r="J165" s="205">
        <v>345.29554242</v>
      </c>
      <c r="K165" s="205">
        <v>408.07655012999999</v>
      </c>
      <c r="L165" s="205">
        <v>470.85755784000003</v>
      </c>
      <c r="M165" s="121">
        <f t="shared" si="2"/>
        <v>132</v>
      </c>
    </row>
    <row r="166" spans="1:13" ht="12.75" customHeight="1" x14ac:dyDescent="0.2">
      <c r="A166" s="204" t="s">
        <v>163</v>
      </c>
      <c r="B166" s="204">
        <v>13</v>
      </c>
      <c r="C166" s="205">
        <v>619.11705162999999</v>
      </c>
      <c r="D166" s="205">
        <v>591.10381842000004</v>
      </c>
      <c r="E166" s="205">
        <v>0</v>
      </c>
      <c r="F166" s="205">
        <v>62.827196090000001</v>
      </c>
      <c r="G166" s="205">
        <v>157.06799022999999</v>
      </c>
      <c r="H166" s="205">
        <v>314.13598045999998</v>
      </c>
      <c r="I166" s="205">
        <v>0</v>
      </c>
      <c r="J166" s="205">
        <v>345.5495785</v>
      </c>
      <c r="K166" s="205">
        <v>408.37677459000003</v>
      </c>
      <c r="L166" s="205">
        <v>471.20397068</v>
      </c>
      <c r="M166" s="121">
        <f t="shared" si="2"/>
        <v>133</v>
      </c>
    </row>
    <row r="167" spans="1:13" ht="12.75" customHeight="1" x14ac:dyDescent="0.2">
      <c r="A167" s="204" t="s">
        <v>163</v>
      </c>
      <c r="B167" s="204">
        <v>14</v>
      </c>
      <c r="C167" s="205">
        <v>607.87046051000004</v>
      </c>
      <c r="D167" s="205">
        <v>580.99703790000001</v>
      </c>
      <c r="E167" s="205">
        <v>0</v>
      </c>
      <c r="F167" s="205">
        <v>62.855449249999999</v>
      </c>
      <c r="G167" s="205">
        <v>157.13862313000001</v>
      </c>
      <c r="H167" s="205">
        <v>314.27724626999998</v>
      </c>
      <c r="I167" s="205">
        <v>0</v>
      </c>
      <c r="J167" s="205">
        <v>345.70497089000003</v>
      </c>
      <c r="K167" s="205">
        <v>408.56042014000002</v>
      </c>
      <c r="L167" s="205">
        <v>471.41586940000002</v>
      </c>
      <c r="M167" s="121">
        <f t="shared" si="2"/>
        <v>134</v>
      </c>
    </row>
    <row r="168" spans="1:13" ht="12.75" customHeight="1" x14ac:dyDescent="0.2">
      <c r="A168" s="204" t="s">
        <v>163</v>
      </c>
      <c r="B168" s="204">
        <v>15</v>
      </c>
      <c r="C168" s="205">
        <v>595.41557305000003</v>
      </c>
      <c r="D168" s="205">
        <v>578.94494737000002</v>
      </c>
      <c r="E168" s="205">
        <v>0</v>
      </c>
      <c r="F168" s="205">
        <v>62.472722500000003</v>
      </c>
      <c r="G168" s="205">
        <v>156.18180624999999</v>
      </c>
      <c r="H168" s="205">
        <v>312.36361251</v>
      </c>
      <c r="I168" s="205">
        <v>0</v>
      </c>
      <c r="J168" s="205">
        <v>343.59997376000001</v>
      </c>
      <c r="K168" s="205">
        <v>406.07269625999999</v>
      </c>
      <c r="L168" s="205">
        <v>468.54541876000002</v>
      </c>
      <c r="M168" s="121">
        <f t="shared" si="2"/>
        <v>135</v>
      </c>
    </row>
    <row r="169" spans="1:13" ht="12.75" customHeight="1" x14ac:dyDescent="0.2">
      <c r="A169" s="204" t="s">
        <v>163</v>
      </c>
      <c r="B169" s="204">
        <v>16</v>
      </c>
      <c r="C169" s="205">
        <v>590.31195190000005</v>
      </c>
      <c r="D169" s="205">
        <v>577.09475183999996</v>
      </c>
      <c r="E169" s="205">
        <v>0</v>
      </c>
      <c r="F169" s="205">
        <v>62.554070209999999</v>
      </c>
      <c r="G169" s="205">
        <v>156.38517554000001</v>
      </c>
      <c r="H169" s="205">
        <v>312.77035107</v>
      </c>
      <c r="I169" s="205">
        <v>0</v>
      </c>
      <c r="J169" s="205">
        <v>344.04738617999999</v>
      </c>
      <c r="K169" s="205">
        <v>406.60145639000001</v>
      </c>
      <c r="L169" s="205">
        <v>469.15552660999998</v>
      </c>
      <c r="M169" s="121">
        <f t="shared" si="2"/>
        <v>136</v>
      </c>
    </row>
    <row r="170" spans="1:13" ht="12.75" customHeight="1" x14ac:dyDescent="0.2">
      <c r="A170" s="204" t="s">
        <v>163</v>
      </c>
      <c r="B170" s="204">
        <v>17</v>
      </c>
      <c r="C170" s="205">
        <v>608.75550177000002</v>
      </c>
      <c r="D170" s="205">
        <v>581.37302853999995</v>
      </c>
      <c r="E170" s="205">
        <v>0</v>
      </c>
      <c r="F170" s="205">
        <v>62.588970230000001</v>
      </c>
      <c r="G170" s="205">
        <v>156.47242557000001</v>
      </c>
      <c r="H170" s="205">
        <v>312.94485114000003</v>
      </c>
      <c r="I170" s="205">
        <v>0</v>
      </c>
      <c r="J170" s="205">
        <v>344.23933625000001</v>
      </c>
      <c r="K170" s="205">
        <v>406.82830647999998</v>
      </c>
      <c r="L170" s="205">
        <v>469.4172767</v>
      </c>
      <c r="M170" s="121">
        <f t="shared" si="2"/>
        <v>137</v>
      </c>
    </row>
    <row r="171" spans="1:13" ht="12.75" customHeight="1" x14ac:dyDescent="0.2">
      <c r="A171" s="204" t="s">
        <v>163</v>
      </c>
      <c r="B171" s="204">
        <v>18</v>
      </c>
      <c r="C171" s="205">
        <v>619.55831241999999</v>
      </c>
      <c r="D171" s="205">
        <v>582.30917564000003</v>
      </c>
      <c r="E171" s="205">
        <v>0</v>
      </c>
      <c r="F171" s="205">
        <v>62.779861220000001</v>
      </c>
      <c r="G171" s="205">
        <v>156.94965304999999</v>
      </c>
      <c r="H171" s="205">
        <v>313.89930609999999</v>
      </c>
      <c r="I171" s="205">
        <v>0</v>
      </c>
      <c r="J171" s="205">
        <v>345.28923671000001</v>
      </c>
      <c r="K171" s="205">
        <v>408.06909793</v>
      </c>
      <c r="L171" s="205">
        <v>470.84895914999998</v>
      </c>
      <c r="M171" s="121">
        <f t="shared" si="2"/>
        <v>138</v>
      </c>
    </row>
    <row r="172" spans="1:13" ht="12.75" customHeight="1" x14ac:dyDescent="0.2">
      <c r="A172" s="204" t="s">
        <v>163</v>
      </c>
      <c r="B172" s="204">
        <v>19</v>
      </c>
      <c r="C172" s="205">
        <v>609.65370449</v>
      </c>
      <c r="D172" s="205">
        <v>571.57588880000003</v>
      </c>
      <c r="E172" s="205">
        <v>0</v>
      </c>
      <c r="F172" s="205">
        <v>62.841852029999998</v>
      </c>
      <c r="G172" s="205">
        <v>157.10463006000001</v>
      </c>
      <c r="H172" s="205">
        <v>314.20926013000002</v>
      </c>
      <c r="I172" s="205">
        <v>0</v>
      </c>
      <c r="J172" s="205">
        <v>345.63018613999998</v>
      </c>
      <c r="K172" s="205">
        <v>408.47203816000001</v>
      </c>
      <c r="L172" s="205">
        <v>471.31389019</v>
      </c>
      <c r="M172" s="121">
        <f t="shared" si="2"/>
        <v>139</v>
      </c>
    </row>
    <row r="173" spans="1:13" ht="12.75" customHeight="1" x14ac:dyDescent="0.2">
      <c r="A173" s="204" t="s">
        <v>163</v>
      </c>
      <c r="B173" s="204">
        <v>20</v>
      </c>
      <c r="C173" s="205">
        <v>616.80022694000002</v>
      </c>
      <c r="D173" s="205">
        <v>580.92907453999999</v>
      </c>
      <c r="E173" s="205">
        <v>0</v>
      </c>
      <c r="F173" s="205">
        <v>62.975563549999997</v>
      </c>
      <c r="G173" s="205">
        <v>157.43890888000001</v>
      </c>
      <c r="H173" s="205">
        <v>314.87781776999998</v>
      </c>
      <c r="I173" s="205">
        <v>0</v>
      </c>
      <c r="J173" s="205">
        <v>346.36559954000001</v>
      </c>
      <c r="K173" s="205">
        <v>409.34116309000001</v>
      </c>
      <c r="L173" s="205">
        <v>472.31672665000002</v>
      </c>
      <c r="M173" s="121">
        <f t="shared" si="2"/>
        <v>140</v>
      </c>
    </row>
    <row r="174" spans="1:13" ht="12.75" customHeight="1" x14ac:dyDescent="0.2">
      <c r="A174" s="204" t="s">
        <v>163</v>
      </c>
      <c r="B174" s="204">
        <v>21</v>
      </c>
      <c r="C174" s="205">
        <v>631.08498487999998</v>
      </c>
      <c r="D174" s="205">
        <v>623.38090235000004</v>
      </c>
      <c r="E174" s="205">
        <v>0</v>
      </c>
      <c r="F174" s="205">
        <v>64.801862889999995</v>
      </c>
      <c r="G174" s="205">
        <v>162.00465722000001</v>
      </c>
      <c r="H174" s="205">
        <v>324.00931444000003</v>
      </c>
      <c r="I174" s="205">
        <v>0</v>
      </c>
      <c r="J174" s="205">
        <v>356.41024587999999</v>
      </c>
      <c r="K174" s="205">
        <v>421.21210876999999</v>
      </c>
      <c r="L174" s="205">
        <v>486.01397164999997</v>
      </c>
      <c r="M174" s="121">
        <f t="shared" si="2"/>
        <v>141</v>
      </c>
    </row>
    <row r="175" spans="1:13" ht="12.75" customHeight="1" x14ac:dyDescent="0.2">
      <c r="A175" s="204" t="s">
        <v>163</v>
      </c>
      <c r="B175" s="204">
        <v>22</v>
      </c>
      <c r="C175" s="205">
        <v>639.13878117000002</v>
      </c>
      <c r="D175" s="205">
        <v>630.77027142999998</v>
      </c>
      <c r="E175" s="205">
        <v>0</v>
      </c>
      <c r="F175" s="205">
        <v>66.206496220000005</v>
      </c>
      <c r="G175" s="205">
        <v>165.51624054999999</v>
      </c>
      <c r="H175" s="205">
        <v>331.03248109999998</v>
      </c>
      <c r="I175" s="205">
        <v>0</v>
      </c>
      <c r="J175" s="205">
        <v>364.13572921000002</v>
      </c>
      <c r="K175" s="205">
        <v>430.34222542999998</v>
      </c>
      <c r="L175" s="205">
        <v>496.54872165</v>
      </c>
      <c r="M175" s="121">
        <f t="shared" si="2"/>
        <v>142</v>
      </c>
    </row>
    <row r="176" spans="1:13" ht="12.75" customHeight="1" x14ac:dyDescent="0.2">
      <c r="A176" s="204" t="s">
        <v>163</v>
      </c>
      <c r="B176" s="204">
        <v>23</v>
      </c>
      <c r="C176" s="205">
        <v>675.15139997000006</v>
      </c>
      <c r="D176" s="205">
        <v>653.04202108000004</v>
      </c>
      <c r="E176" s="205">
        <v>0</v>
      </c>
      <c r="F176" s="205">
        <v>67.921434039999994</v>
      </c>
      <c r="G176" s="205">
        <v>169.80358509000001</v>
      </c>
      <c r="H176" s="205">
        <v>339.60717018000003</v>
      </c>
      <c r="I176" s="205">
        <v>0</v>
      </c>
      <c r="J176" s="205">
        <v>373.56788719000002</v>
      </c>
      <c r="K176" s="205">
        <v>441.48932122999997</v>
      </c>
      <c r="L176" s="205">
        <v>509.41075525999997</v>
      </c>
      <c r="M176" s="121">
        <f t="shared" si="2"/>
        <v>143</v>
      </c>
    </row>
    <row r="177" spans="1:13" ht="12.75" customHeight="1" x14ac:dyDescent="0.2">
      <c r="A177" s="204" t="s">
        <v>163</v>
      </c>
      <c r="B177" s="204">
        <v>24</v>
      </c>
      <c r="C177" s="205">
        <v>810.68263935000004</v>
      </c>
      <c r="D177" s="205">
        <v>777.74335998000004</v>
      </c>
      <c r="E177" s="205">
        <v>0</v>
      </c>
      <c r="F177" s="205">
        <v>72.796900089999994</v>
      </c>
      <c r="G177" s="205">
        <v>181.99225021000001</v>
      </c>
      <c r="H177" s="205">
        <v>363.98450043000003</v>
      </c>
      <c r="I177" s="205">
        <v>0</v>
      </c>
      <c r="J177" s="205">
        <v>400.38295047000003</v>
      </c>
      <c r="K177" s="205">
        <v>473.17985055000003</v>
      </c>
      <c r="L177" s="205">
        <v>545.97675063999998</v>
      </c>
      <c r="M177" s="121">
        <f t="shared" si="2"/>
        <v>144</v>
      </c>
    </row>
    <row r="178" spans="1:13" ht="12.75" customHeight="1" x14ac:dyDescent="0.2">
      <c r="A178" s="204" t="s">
        <v>164</v>
      </c>
      <c r="B178" s="204">
        <v>1</v>
      </c>
      <c r="C178" s="205">
        <v>909.22254109999994</v>
      </c>
      <c r="D178" s="205">
        <v>892.77884609</v>
      </c>
      <c r="E178" s="205">
        <v>0</v>
      </c>
      <c r="F178" s="205">
        <v>78.817657609999998</v>
      </c>
      <c r="G178" s="205">
        <v>197.04414402</v>
      </c>
      <c r="H178" s="205">
        <v>394.08828804000001</v>
      </c>
      <c r="I178" s="205">
        <v>0</v>
      </c>
      <c r="J178" s="205">
        <v>433.49711683999999</v>
      </c>
      <c r="K178" s="205">
        <v>512.31477444999996</v>
      </c>
      <c r="L178" s="205">
        <v>591.13243206000004</v>
      </c>
      <c r="M178" s="121">
        <f t="shared" si="2"/>
        <v>145</v>
      </c>
    </row>
    <row r="179" spans="1:13" ht="12.75" customHeight="1" x14ac:dyDescent="0.2">
      <c r="A179" s="204" t="s">
        <v>164</v>
      </c>
      <c r="B179" s="204">
        <v>2</v>
      </c>
      <c r="C179" s="205">
        <v>1018.09656332</v>
      </c>
      <c r="D179" s="205">
        <v>1005.7858493700001</v>
      </c>
      <c r="E179" s="205">
        <v>0</v>
      </c>
      <c r="F179" s="205">
        <v>82.998781579999999</v>
      </c>
      <c r="G179" s="205">
        <v>207.49695395000001</v>
      </c>
      <c r="H179" s="205">
        <v>414.99390790000001</v>
      </c>
      <c r="I179" s="205">
        <v>0</v>
      </c>
      <c r="J179" s="205">
        <v>456.49329868000001</v>
      </c>
      <c r="K179" s="205">
        <v>539.49208025999997</v>
      </c>
      <c r="L179" s="205">
        <v>622.49086183999998</v>
      </c>
      <c r="M179" s="121">
        <f t="shared" si="2"/>
        <v>146</v>
      </c>
    </row>
    <row r="180" spans="1:13" ht="12.75" customHeight="1" x14ac:dyDescent="0.2">
      <c r="A180" s="204" t="s">
        <v>164</v>
      </c>
      <c r="B180" s="204">
        <v>3</v>
      </c>
      <c r="C180" s="205">
        <v>1090.4812523200001</v>
      </c>
      <c r="D180" s="205">
        <v>1058.4606561999999</v>
      </c>
      <c r="E180" s="205">
        <v>0</v>
      </c>
      <c r="F180" s="205">
        <v>86.16725907</v>
      </c>
      <c r="G180" s="205">
        <v>215.41814767</v>
      </c>
      <c r="H180" s="205">
        <v>430.83629533999999</v>
      </c>
      <c r="I180" s="205">
        <v>0</v>
      </c>
      <c r="J180" s="205">
        <v>473.91992486999999</v>
      </c>
      <c r="K180" s="205">
        <v>560.08718394000005</v>
      </c>
      <c r="L180" s="205">
        <v>646.25444301000005</v>
      </c>
      <c r="M180" s="121">
        <f t="shared" si="2"/>
        <v>147</v>
      </c>
    </row>
    <row r="181" spans="1:13" ht="12.75" customHeight="1" x14ac:dyDescent="0.2">
      <c r="A181" s="204" t="s">
        <v>164</v>
      </c>
      <c r="B181" s="204">
        <v>4</v>
      </c>
      <c r="C181" s="205">
        <v>1048.8634386799999</v>
      </c>
      <c r="D181" s="205">
        <v>1061.0929824899999</v>
      </c>
      <c r="E181" s="205">
        <v>0</v>
      </c>
      <c r="F181" s="205">
        <v>87.28483937</v>
      </c>
      <c r="G181" s="205">
        <v>218.21209844000001</v>
      </c>
      <c r="H181" s="205">
        <v>436.42419687</v>
      </c>
      <c r="I181" s="205">
        <v>0</v>
      </c>
      <c r="J181" s="205">
        <v>480.06661656</v>
      </c>
      <c r="K181" s="205">
        <v>567.35145593000004</v>
      </c>
      <c r="L181" s="205">
        <v>654.63629531000004</v>
      </c>
      <c r="M181" s="121">
        <f t="shared" si="2"/>
        <v>148</v>
      </c>
    </row>
    <row r="182" spans="1:13" ht="12.75" customHeight="1" x14ac:dyDescent="0.2">
      <c r="A182" s="204" t="s">
        <v>164</v>
      </c>
      <c r="B182" s="204">
        <v>5</v>
      </c>
      <c r="C182" s="205">
        <v>1061.16637268</v>
      </c>
      <c r="D182" s="205">
        <v>1068.0355280900001</v>
      </c>
      <c r="E182" s="205">
        <v>0</v>
      </c>
      <c r="F182" s="205">
        <v>88.023855339999997</v>
      </c>
      <c r="G182" s="205">
        <v>220.05963835</v>
      </c>
      <c r="H182" s="205">
        <v>440.11927668999999</v>
      </c>
      <c r="I182" s="205">
        <v>0</v>
      </c>
      <c r="J182" s="205">
        <v>484.13120436000003</v>
      </c>
      <c r="K182" s="205">
        <v>572.15505970000004</v>
      </c>
      <c r="L182" s="205">
        <v>660.17891503999999</v>
      </c>
      <c r="M182" s="121">
        <f t="shared" si="2"/>
        <v>149</v>
      </c>
    </row>
    <row r="183" spans="1:13" ht="12.75" customHeight="1" x14ac:dyDescent="0.2">
      <c r="A183" s="204" t="s">
        <v>164</v>
      </c>
      <c r="B183" s="204">
        <v>6</v>
      </c>
      <c r="C183" s="205">
        <v>1042.1570764799999</v>
      </c>
      <c r="D183" s="205">
        <v>1057.59608002</v>
      </c>
      <c r="E183" s="205">
        <v>0</v>
      </c>
      <c r="F183" s="205">
        <v>87.642624760000004</v>
      </c>
      <c r="G183" s="205">
        <v>219.1065619</v>
      </c>
      <c r="H183" s="205">
        <v>438.21312380000001</v>
      </c>
      <c r="I183" s="205">
        <v>0</v>
      </c>
      <c r="J183" s="205">
        <v>482.03443618</v>
      </c>
      <c r="K183" s="205">
        <v>569.67706094000005</v>
      </c>
      <c r="L183" s="205">
        <v>657.31968570000004</v>
      </c>
      <c r="M183" s="121">
        <f t="shared" si="2"/>
        <v>150</v>
      </c>
    </row>
    <row r="184" spans="1:13" ht="12.75" customHeight="1" x14ac:dyDescent="0.2">
      <c r="A184" s="204" t="s">
        <v>164</v>
      </c>
      <c r="B184" s="204">
        <v>7</v>
      </c>
      <c r="C184" s="205">
        <v>932.35761557000001</v>
      </c>
      <c r="D184" s="205">
        <v>926.33024025999998</v>
      </c>
      <c r="E184" s="205">
        <v>0</v>
      </c>
      <c r="F184" s="205">
        <v>81.598067659999998</v>
      </c>
      <c r="G184" s="205">
        <v>203.99516915999999</v>
      </c>
      <c r="H184" s="205">
        <v>407.99033831000003</v>
      </c>
      <c r="I184" s="205">
        <v>0</v>
      </c>
      <c r="J184" s="205">
        <v>448.78937214000001</v>
      </c>
      <c r="K184" s="205">
        <v>530.38743980000004</v>
      </c>
      <c r="L184" s="205">
        <v>611.98550747000002</v>
      </c>
      <c r="M184" s="121">
        <f t="shared" si="2"/>
        <v>151</v>
      </c>
    </row>
    <row r="185" spans="1:13" ht="12.75" customHeight="1" x14ac:dyDescent="0.2">
      <c r="A185" s="204" t="s">
        <v>164</v>
      </c>
      <c r="B185" s="204">
        <v>8</v>
      </c>
      <c r="C185" s="205">
        <v>819.32912427999997</v>
      </c>
      <c r="D185" s="205">
        <v>781.92248479</v>
      </c>
      <c r="E185" s="205">
        <v>0</v>
      </c>
      <c r="F185" s="205">
        <v>73.447600280000003</v>
      </c>
      <c r="G185" s="205">
        <v>183.61900070999999</v>
      </c>
      <c r="H185" s="205">
        <v>367.23800141999999</v>
      </c>
      <c r="I185" s="205">
        <v>0</v>
      </c>
      <c r="J185" s="205">
        <v>403.96180156000003</v>
      </c>
      <c r="K185" s="205">
        <v>477.40940184999999</v>
      </c>
      <c r="L185" s="205">
        <v>550.85700212999996</v>
      </c>
      <c r="M185" s="121">
        <f t="shared" si="2"/>
        <v>152</v>
      </c>
    </row>
    <row r="186" spans="1:13" ht="12.75" customHeight="1" x14ac:dyDescent="0.2">
      <c r="A186" s="204" t="s">
        <v>164</v>
      </c>
      <c r="B186" s="204">
        <v>9</v>
      </c>
      <c r="C186" s="205">
        <v>684.37401696999996</v>
      </c>
      <c r="D186" s="205">
        <v>662.79306692</v>
      </c>
      <c r="E186" s="205">
        <v>0</v>
      </c>
      <c r="F186" s="205">
        <v>67.041564010000002</v>
      </c>
      <c r="G186" s="205">
        <v>167.60391003000001</v>
      </c>
      <c r="H186" s="205">
        <v>335.20782006000002</v>
      </c>
      <c r="I186" s="205">
        <v>0</v>
      </c>
      <c r="J186" s="205">
        <v>368.72860206000001</v>
      </c>
      <c r="K186" s="205">
        <v>435.77016607000002</v>
      </c>
      <c r="L186" s="205">
        <v>502.81173008000002</v>
      </c>
      <c r="M186" s="121">
        <f t="shared" si="2"/>
        <v>153</v>
      </c>
    </row>
    <row r="187" spans="1:13" ht="12.75" customHeight="1" x14ac:dyDescent="0.2">
      <c r="A187" s="204" t="s">
        <v>164</v>
      </c>
      <c r="B187" s="204">
        <v>10</v>
      </c>
      <c r="C187" s="205">
        <v>606.30713437999998</v>
      </c>
      <c r="D187" s="205">
        <v>591.00067611999998</v>
      </c>
      <c r="E187" s="205">
        <v>0</v>
      </c>
      <c r="F187" s="205">
        <v>63.068984319999998</v>
      </c>
      <c r="G187" s="205">
        <v>157.67246080999999</v>
      </c>
      <c r="H187" s="205">
        <v>315.34492161999998</v>
      </c>
      <c r="I187" s="205">
        <v>0</v>
      </c>
      <c r="J187" s="205">
        <v>346.87941377999999</v>
      </c>
      <c r="K187" s="205">
        <v>409.94839810000002</v>
      </c>
      <c r="L187" s="205">
        <v>473.01738241999999</v>
      </c>
      <c r="M187" s="121">
        <f t="shared" si="2"/>
        <v>154</v>
      </c>
    </row>
    <row r="188" spans="1:13" ht="12.75" customHeight="1" x14ac:dyDescent="0.2">
      <c r="A188" s="204" t="s">
        <v>164</v>
      </c>
      <c r="B188" s="204">
        <v>11</v>
      </c>
      <c r="C188" s="205">
        <v>576.80792267000004</v>
      </c>
      <c r="D188" s="205">
        <v>596.62021392999998</v>
      </c>
      <c r="E188" s="205">
        <v>0</v>
      </c>
      <c r="F188" s="205">
        <v>62.78409078</v>
      </c>
      <c r="G188" s="205">
        <v>156.96022694999999</v>
      </c>
      <c r="H188" s="205">
        <v>313.92045390999999</v>
      </c>
      <c r="I188" s="205">
        <v>0</v>
      </c>
      <c r="J188" s="205">
        <v>345.31249930000001</v>
      </c>
      <c r="K188" s="205">
        <v>408.09659008</v>
      </c>
      <c r="L188" s="205">
        <v>470.88068085999998</v>
      </c>
      <c r="M188" s="121">
        <f t="shared" si="2"/>
        <v>155</v>
      </c>
    </row>
    <row r="189" spans="1:13" ht="12.75" customHeight="1" x14ac:dyDescent="0.2">
      <c r="A189" s="204" t="s">
        <v>164</v>
      </c>
      <c r="B189" s="204">
        <v>12</v>
      </c>
      <c r="C189" s="205">
        <v>565.68628161000004</v>
      </c>
      <c r="D189" s="205">
        <v>595.84571939</v>
      </c>
      <c r="E189" s="205">
        <v>0</v>
      </c>
      <c r="F189" s="205">
        <v>62.874231180000002</v>
      </c>
      <c r="G189" s="205">
        <v>157.18557795999999</v>
      </c>
      <c r="H189" s="205">
        <v>314.37115591999998</v>
      </c>
      <c r="I189" s="205">
        <v>0</v>
      </c>
      <c r="J189" s="205">
        <v>345.80827151</v>
      </c>
      <c r="K189" s="205">
        <v>408.68250268999998</v>
      </c>
      <c r="L189" s="205">
        <v>471.55673387000002</v>
      </c>
      <c r="M189" s="121">
        <f t="shared" si="2"/>
        <v>156</v>
      </c>
    </row>
    <row r="190" spans="1:13" ht="12.75" customHeight="1" x14ac:dyDescent="0.2">
      <c r="A190" s="204" t="s">
        <v>164</v>
      </c>
      <c r="B190" s="204">
        <v>13</v>
      </c>
      <c r="C190" s="205">
        <v>587.54709505000005</v>
      </c>
      <c r="D190" s="205">
        <v>590.41604428000005</v>
      </c>
      <c r="E190" s="205">
        <v>0</v>
      </c>
      <c r="F190" s="205">
        <v>62.65088892</v>
      </c>
      <c r="G190" s="205">
        <v>156.62722228999999</v>
      </c>
      <c r="H190" s="205">
        <v>313.25444458999999</v>
      </c>
      <c r="I190" s="205">
        <v>0</v>
      </c>
      <c r="J190" s="205">
        <v>344.57988904000001</v>
      </c>
      <c r="K190" s="205">
        <v>407.23077796000001</v>
      </c>
      <c r="L190" s="205">
        <v>469.88166688000001</v>
      </c>
      <c r="M190" s="121">
        <f t="shared" si="2"/>
        <v>157</v>
      </c>
    </row>
    <row r="191" spans="1:13" ht="12.75" customHeight="1" x14ac:dyDescent="0.2">
      <c r="A191" s="204" t="s">
        <v>164</v>
      </c>
      <c r="B191" s="204">
        <v>14</v>
      </c>
      <c r="C191" s="205">
        <v>567.45450427000003</v>
      </c>
      <c r="D191" s="205">
        <v>566.70066499999996</v>
      </c>
      <c r="E191" s="205">
        <v>0</v>
      </c>
      <c r="F191" s="205">
        <v>62.601410110000003</v>
      </c>
      <c r="G191" s="205">
        <v>156.50352527000001</v>
      </c>
      <c r="H191" s="205">
        <v>313.00705054999997</v>
      </c>
      <c r="I191" s="205">
        <v>0</v>
      </c>
      <c r="J191" s="205">
        <v>344.30775560000001</v>
      </c>
      <c r="K191" s="205">
        <v>406.90916571000002</v>
      </c>
      <c r="L191" s="205">
        <v>469.51057581999999</v>
      </c>
      <c r="M191" s="121">
        <f t="shared" si="2"/>
        <v>158</v>
      </c>
    </row>
    <row r="192" spans="1:13" ht="12.75" customHeight="1" x14ac:dyDescent="0.2">
      <c r="A192" s="204" t="s">
        <v>164</v>
      </c>
      <c r="B192" s="204">
        <v>15</v>
      </c>
      <c r="C192" s="205">
        <v>564.46551012999998</v>
      </c>
      <c r="D192" s="205">
        <v>556.64927248000004</v>
      </c>
      <c r="E192" s="205">
        <v>0</v>
      </c>
      <c r="F192" s="205">
        <v>62.366658389999998</v>
      </c>
      <c r="G192" s="205">
        <v>155.91664598</v>
      </c>
      <c r="H192" s="205">
        <v>311.83329196</v>
      </c>
      <c r="I192" s="205">
        <v>0</v>
      </c>
      <c r="J192" s="205">
        <v>343.01662114999999</v>
      </c>
      <c r="K192" s="205">
        <v>405.38327953999999</v>
      </c>
      <c r="L192" s="205">
        <v>467.74993792999999</v>
      </c>
      <c r="M192" s="121">
        <f t="shared" si="2"/>
        <v>159</v>
      </c>
    </row>
    <row r="193" spans="1:13" ht="12.75" customHeight="1" x14ac:dyDescent="0.2">
      <c r="A193" s="204" t="s">
        <v>164</v>
      </c>
      <c r="B193" s="204">
        <v>16</v>
      </c>
      <c r="C193" s="205">
        <v>579.11461536000002</v>
      </c>
      <c r="D193" s="205">
        <v>556.18066160000001</v>
      </c>
      <c r="E193" s="205">
        <v>0</v>
      </c>
      <c r="F193" s="205">
        <v>62.210130169999999</v>
      </c>
      <c r="G193" s="205">
        <v>155.52532543000001</v>
      </c>
      <c r="H193" s="205">
        <v>311.05065086000002</v>
      </c>
      <c r="I193" s="205">
        <v>0</v>
      </c>
      <c r="J193" s="205">
        <v>342.15571595</v>
      </c>
      <c r="K193" s="205">
        <v>404.36584612000001</v>
      </c>
      <c r="L193" s="205">
        <v>466.57597629000003</v>
      </c>
      <c r="M193" s="121">
        <f t="shared" si="2"/>
        <v>160</v>
      </c>
    </row>
    <row r="194" spans="1:13" ht="12.75" customHeight="1" x14ac:dyDescent="0.2">
      <c r="A194" s="204" t="s">
        <v>164</v>
      </c>
      <c r="B194" s="204">
        <v>17</v>
      </c>
      <c r="C194" s="205">
        <v>577.37956703999998</v>
      </c>
      <c r="D194" s="205">
        <v>553.62281910000002</v>
      </c>
      <c r="E194" s="205">
        <v>0</v>
      </c>
      <c r="F194" s="205">
        <v>62.299408839999998</v>
      </c>
      <c r="G194" s="205">
        <v>155.74852211000001</v>
      </c>
      <c r="H194" s="205">
        <v>311.49704422000002</v>
      </c>
      <c r="I194" s="205">
        <v>0</v>
      </c>
      <c r="J194" s="205">
        <v>342.64674864</v>
      </c>
      <c r="K194" s="205">
        <v>404.94615749000002</v>
      </c>
      <c r="L194" s="205">
        <v>467.24556632999997</v>
      </c>
      <c r="M194" s="121">
        <f t="shared" si="2"/>
        <v>161</v>
      </c>
    </row>
    <row r="195" spans="1:13" ht="12.75" customHeight="1" x14ac:dyDescent="0.2">
      <c r="A195" s="204" t="s">
        <v>164</v>
      </c>
      <c r="B195" s="204">
        <v>18</v>
      </c>
      <c r="C195" s="205">
        <v>583.66654113000004</v>
      </c>
      <c r="D195" s="205">
        <v>559.90288225999996</v>
      </c>
      <c r="E195" s="205">
        <v>0</v>
      </c>
      <c r="F195" s="205">
        <v>62.198217800000002</v>
      </c>
      <c r="G195" s="205">
        <v>155.49554448999999</v>
      </c>
      <c r="H195" s="205">
        <v>310.99108898999998</v>
      </c>
      <c r="I195" s="205">
        <v>0</v>
      </c>
      <c r="J195" s="205">
        <v>342.09019788000001</v>
      </c>
      <c r="K195" s="205">
        <v>404.28841568000001</v>
      </c>
      <c r="L195" s="205">
        <v>466.48663348000002</v>
      </c>
      <c r="M195" s="121">
        <f t="shared" si="2"/>
        <v>162</v>
      </c>
    </row>
    <row r="196" spans="1:13" ht="12.75" customHeight="1" x14ac:dyDescent="0.2">
      <c r="A196" s="204" t="s">
        <v>164</v>
      </c>
      <c r="B196" s="204">
        <v>19</v>
      </c>
      <c r="C196" s="205">
        <v>565.86326451000002</v>
      </c>
      <c r="D196" s="205">
        <v>547.94968625000001</v>
      </c>
      <c r="E196" s="205">
        <v>0</v>
      </c>
      <c r="F196" s="205">
        <v>62.15510029</v>
      </c>
      <c r="G196" s="205">
        <v>155.38775072999999</v>
      </c>
      <c r="H196" s="205">
        <v>310.77550146999999</v>
      </c>
      <c r="I196" s="205">
        <v>0</v>
      </c>
      <c r="J196" s="205">
        <v>341.85305161000002</v>
      </c>
      <c r="K196" s="205">
        <v>404.00815189999997</v>
      </c>
      <c r="L196" s="205">
        <v>466.16325219999999</v>
      </c>
      <c r="M196" s="121">
        <f t="shared" si="2"/>
        <v>163</v>
      </c>
    </row>
    <row r="197" spans="1:13" ht="12.75" customHeight="1" x14ac:dyDescent="0.2">
      <c r="A197" s="204" t="s">
        <v>164</v>
      </c>
      <c r="B197" s="204">
        <v>20</v>
      </c>
      <c r="C197" s="205">
        <v>582.94238867000001</v>
      </c>
      <c r="D197" s="205">
        <v>571.85650654000005</v>
      </c>
      <c r="E197" s="205">
        <v>0</v>
      </c>
      <c r="F197" s="205">
        <v>62.541533469999997</v>
      </c>
      <c r="G197" s="205">
        <v>156.35383367</v>
      </c>
      <c r="H197" s="205">
        <v>312.70766735000001</v>
      </c>
      <c r="I197" s="205">
        <v>0</v>
      </c>
      <c r="J197" s="205">
        <v>343.97843408</v>
      </c>
      <c r="K197" s="205">
        <v>406.51996754999999</v>
      </c>
      <c r="L197" s="205">
        <v>469.06150101999998</v>
      </c>
      <c r="M197" s="121">
        <f t="shared" si="2"/>
        <v>164</v>
      </c>
    </row>
    <row r="198" spans="1:13" ht="12.75" customHeight="1" x14ac:dyDescent="0.2">
      <c r="A198" s="204" t="s">
        <v>164</v>
      </c>
      <c r="B198" s="204">
        <v>21</v>
      </c>
      <c r="C198" s="205">
        <v>597.84092694000003</v>
      </c>
      <c r="D198" s="205">
        <v>598.83601543999998</v>
      </c>
      <c r="E198" s="205">
        <v>0</v>
      </c>
      <c r="F198" s="205">
        <v>63.645692240000002</v>
      </c>
      <c r="G198" s="205">
        <v>159.11423060000001</v>
      </c>
      <c r="H198" s="205">
        <v>318.22846120000003</v>
      </c>
      <c r="I198" s="205">
        <v>0</v>
      </c>
      <c r="J198" s="205">
        <v>350.05130731999998</v>
      </c>
      <c r="K198" s="205">
        <v>413.69699955999999</v>
      </c>
      <c r="L198" s="205">
        <v>477.34269180000001</v>
      </c>
      <c r="M198" s="121">
        <f t="shared" si="2"/>
        <v>165</v>
      </c>
    </row>
    <row r="199" spans="1:13" ht="12.75" customHeight="1" x14ac:dyDescent="0.2">
      <c r="A199" s="204" t="s">
        <v>164</v>
      </c>
      <c r="B199" s="204">
        <v>22</v>
      </c>
      <c r="C199" s="205">
        <v>610.35451687</v>
      </c>
      <c r="D199" s="205">
        <v>604.72240052999996</v>
      </c>
      <c r="E199" s="205">
        <v>0</v>
      </c>
      <c r="F199" s="205">
        <v>65.626158790000005</v>
      </c>
      <c r="G199" s="205">
        <v>164.06539699000001</v>
      </c>
      <c r="H199" s="205">
        <v>328.13079397000001</v>
      </c>
      <c r="I199" s="205">
        <v>0</v>
      </c>
      <c r="J199" s="205">
        <v>360.94387337000001</v>
      </c>
      <c r="K199" s="205">
        <v>426.57003215999998</v>
      </c>
      <c r="L199" s="205">
        <v>492.19619096000002</v>
      </c>
      <c r="M199" s="121">
        <f t="shared" si="2"/>
        <v>166</v>
      </c>
    </row>
    <row r="200" spans="1:13" ht="12.75" customHeight="1" x14ac:dyDescent="0.2">
      <c r="A200" s="204" t="s">
        <v>164</v>
      </c>
      <c r="B200" s="204">
        <v>23</v>
      </c>
      <c r="C200" s="205">
        <v>666.79504191000001</v>
      </c>
      <c r="D200" s="205">
        <v>639.91028243000005</v>
      </c>
      <c r="E200" s="205">
        <v>0</v>
      </c>
      <c r="F200" s="205">
        <v>67.237084679999995</v>
      </c>
      <c r="G200" s="205">
        <v>168.09271168999999</v>
      </c>
      <c r="H200" s="205">
        <v>336.18542338999998</v>
      </c>
      <c r="I200" s="205">
        <v>0</v>
      </c>
      <c r="J200" s="205">
        <v>369.80396572000001</v>
      </c>
      <c r="K200" s="205">
        <v>437.04105040000002</v>
      </c>
      <c r="L200" s="205">
        <v>504.27813508000003</v>
      </c>
      <c r="M200" s="121">
        <f t="shared" si="2"/>
        <v>167</v>
      </c>
    </row>
    <row r="201" spans="1:13" ht="12.75" customHeight="1" x14ac:dyDescent="0.2">
      <c r="A201" s="204" t="s">
        <v>164</v>
      </c>
      <c r="B201" s="204">
        <v>24</v>
      </c>
      <c r="C201" s="205">
        <v>772.55341795000004</v>
      </c>
      <c r="D201" s="205">
        <v>724.11690578000002</v>
      </c>
      <c r="E201" s="205">
        <v>0</v>
      </c>
      <c r="F201" s="205">
        <v>71.215269140000004</v>
      </c>
      <c r="G201" s="205">
        <v>178.03817286</v>
      </c>
      <c r="H201" s="205">
        <v>356.07634572000001</v>
      </c>
      <c r="I201" s="205">
        <v>0</v>
      </c>
      <c r="J201" s="205">
        <v>391.68398029000002</v>
      </c>
      <c r="K201" s="205">
        <v>462.89924944000001</v>
      </c>
      <c r="L201" s="205">
        <v>534.11451857999998</v>
      </c>
      <c r="M201" s="121">
        <f t="shared" si="2"/>
        <v>168</v>
      </c>
    </row>
    <row r="202" spans="1:13" ht="12.75" customHeight="1" x14ac:dyDescent="0.2">
      <c r="A202" s="204" t="s">
        <v>165</v>
      </c>
      <c r="B202" s="204">
        <v>1</v>
      </c>
      <c r="C202" s="205">
        <v>803.83182843999998</v>
      </c>
      <c r="D202" s="205">
        <v>795.41689455999995</v>
      </c>
      <c r="E202" s="205">
        <v>0</v>
      </c>
      <c r="F202" s="205">
        <v>76.124122709999995</v>
      </c>
      <c r="G202" s="205">
        <v>190.31030677000001</v>
      </c>
      <c r="H202" s="205">
        <v>380.62061354000002</v>
      </c>
      <c r="I202" s="205">
        <v>0</v>
      </c>
      <c r="J202" s="205">
        <v>418.68267488999999</v>
      </c>
      <c r="K202" s="205">
        <v>494.80679759999998</v>
      </c>
      <c r="L202" s="205">
        <v>570.93092031000003</v>
      </c>
      <c r="M202" s="121">
        <f t="shared" si="2"/>
        <v>169</v>
      </c>
    </row>
    <row r="203" spans="1:13" ht="12.75" customHeight="1" x14ac:dyDescent="0.2">
      <c r="A203" s="204" t="s">
        <v>165</v>
      </c>
      <c r="B203" s="204">
        <v>2</v>
      </c>
      <c r="C203" s="205">
        <v>828.40327582999998</v>
      </c>
      <c r="D203" s="205">
        <v>842.17347572999995</v>
      </c>
      <c r="E203" s="205">
        <v>0</v>
      </c>
      <c r="F203" s="205">
        <v>78.985786059999995</v>
      </c>
      <c r="G203" s="205">
        <v>197.46446516</v>
      </c>
      <c r="H203" s="205">
        <v>394.92893032000001</v>
      </c>
      <c r="I203" s="205">
        <v>0</v>
      </c>
      <c r="J203" s="205">
        <v>434.42182335000001</v>
      </c>
      <c r="K203" s="205">
        <v>513.40760941999997</v>
      </c>
      <c r="L203" s="205">
        <v>592.39339547999998</v>
      </c>
      <c r="M203" s="121">
        <f t="shared" si="2"/>
        <v>170</v>
      </c>
    </row>
    <row r="204" spans="1:13" ht="12.75" customHeight="1" x14ac:dyDescent="0.2">
      <c r="A204" s="204" t="s">
        <v>165</v>
      </c>
      <c r="B204" s="204">
        <v>3</v>
      </c>
      <c r="C204" s="205">
        <v>834.50224357000002</v>
      </c>
      <c r="D204" s="205">
        <v>874.56471352999995</v>
      </c>
      <c r="E204" s="205">
        <v>0</v>
      </c>
      <c r="F204" s="205">
        <v>81.244044560000006</v>
      </c>
      <c r="G204" s="205">
        <v>203.11011139999999</v>
      </c>
      <c r="H204" s="205">
        <v>406.22022278999998</v>
      </c>
      <c r="I204" s="205">
        <v>0</v>
      </c>
      <c r="J204" s="205">
        <v>446.84224506999999</v>
      </c>
      <c r="K204" s="205">
        <v>528.08628963000001</v>
      </c>
      <c r="L204" s="205">
        <v>609.33033419000003</v>
      </c>
      <c r="M204" s="121">
        <f t="shared" si="2"/>
        <v>171</v>
      </c>
    </row>
    <row r="205" spans="1:13" ht="12.75" customHeight="1" x14ac:dyDescent="0.2">
      <c r="A205" s="204" t="s">
        <v>165</v>
      </c>
      <c r="B205" s="204">
        <v>4</v>
      </c>
      <c r="C205" s="205">
        <v>848.34122012</v>
      </c>
      <c r="D205" s="205">
        <v>884.63692319999996</v>
      </c>
      <c r="E205" s="205">
        <v>0</v>
      </c>
      <c r="F205" s="205">
        <v>82.291820779999995</v>
      </c>
      <c r="G205" s="205">
        <v>205.72955193999999</v>
      </c>
      <c r="H205" s="205">
        <v>411.45910388999999</v>
      </c>
      <c r="I205" s="205">
        <v>0</v>
      </c>
      <c r="J205" s="205">
        <v>452.60501427000003</v>
      </c>
      <c r="K205" s="205">
        <v>534.89683505000005</v>
      </c>
      <c r="L205" s="205">
        <v>617.18865583000002</v>
      </c>
      <c r="M205" s="121">
        <f t="shared" si="2"/>
        <v>172</v>
      </c>
    </row>
    <row r="206" spans="1:13" ht="12.75" customHeight="1" x14ac:dyDescent="0.2">
      <c r="A206" s="204" t="s">
        <v>165</v>
      </c>
      <c r="B206" s="204">
        <v>5</v>
      </c>
      <c r="C206" s="205">
        <v>851.95222461000003</v>
      </c>
      <c r="D206" s="205">
        <v>885.00285253000004</v>
      </c>
      <c r="E206" s="205">
        <v>0</v>
      </c>
      <c r="F206" s="205">
        <v>82.260528730000004</v>
      </c>
      <c r="G206" s="205">
        <v>205.65132183</v>
      </c>
      <c r="H206" s="205">
        <v>411.30264364999999</v>
      </c>
      <c r="I206" s="205">
        <v>0</v>
      </c>
      <c r="J206" s="205">
        <v>452.43290802000001</v>
      </c>
      <c r="K206" s="205">
        <v>534.69343675000005</v>
      </c>
      <c r="L206" s="205">
        <v>616.95396547999997</v>
      </c>
      <c r="M206" s="121">
        <f t="shared" si="2"/>
        <v>173</v>
      </c>
    </row>
    <row r="207" spans="1:13" ht="12.75" customHeight="1" x14ac:dyDescent="0.2">
      <c r="A207" s="204" t="s">
        <v>165</v>
      </c>
      <c r="B207" s="204">
        <v>6</v>
      </c>
      <c r="C207" s="205">
        <v>818.87368312000001</v>
      </c>
      <c r="D207" s="205">
        <v>836.01706561000003</v>
      </c>
      <c r="E207" s="205">
        <v>0</v>
      </c>
      <c r="F207" s="205">
        <v>79.328331070000004</v>
      </c>
      <c r="G207" s="205">
        <v>198.32082767</v>
      </c>
      <c r="H207" s="205">
        <v>396.64165532999999</v>
      </c>
      <c r="I207" s="205">
        <v>0</v>
      </c>
      <c r="J207" s="205">
        <v>436.30582085999998</v>
      </c>
      <c r="K207" s="205">
        <v>515.63415193000003</v>
      </c>
      <c r="L207" s="205">
        <v>594.96248300000002</v>
      </c>
      <c r="M207" s="121">
        <f t="shared" si="2"/>
        <v>174</v>
      </c>
    </row>
    <row r="208" spans="1:13" ht="12.75" customHeight="1" x14ac:dyDescent="0.2">
      <c r="A208" s="204" t="s">
        <v>165</v>
      </c>
      <c r="B208" s="204">
        <v>7</v>
      </c>
      <c r="C208" s="205">
        <v>744.21345498999995</v>
      </c>
      <c r="D208" s="205">
        <v>747.08160898000006</v>
      </c>
      <c r="E208" s="205">
        <v>0</v>
      </c>
      <c r="F208" s="205">
        <v>73.496334270000006</v>
      </c>
      <c r="G208" s="205">
        <v>183.74083568</v>
      </c>
      <c r="H208" s="205">
        <v>367.48167137000002</v>
      </c>
      <c r="I208" s="205">
        <v>0</v>
      </c>
      <c r="J208" s="205">
        <v>404.22983850000003</v>
      </c>
      <c r="K208" s="205">
        <v>477.72617277000001</v>
      </c>
      <c r="L208" s="205">
        <v>551.22250704999999</v>
      </c>
      <c r="M208" s="121">
        <f t="shared" si="2"/>
        <v>175</v>
      </c>
    </row>
    <row r="209" spans="1:13" ht="12.75" customHeight="1" x14ac:dyDescent="0.2">
      <c r="A209" s="204" t="s">
        <v>165</v>
      </c>
      <c r="B209" s="204">
        <v>8</v>
      </c>
      <c r="C209" s="205">
        <v>666.85340880000001</v>
      </c>
      <c r="D209" s="205">
        <v>679.34767363000003</v>
      </c>
      <c r="E209" s="205">
        <v>0</v>
      </c>
      <c r="F209" s="205">
        <v>68.771131310000001</v>
      </c>
      <c r="G209" s="205">
        <v>171.92782829000001</v>
      </c>
      <c r="H209" s="205">
        <v>343.85565657000001</v>
      </c>
      <c r="I209" s="205">
        <v>0</v>
      </c>
      <c r="J209" s="205">
        <v>378.24122223000001</v>
      </c>
      <c r="K209" s="205">
        <v>447.01235353999999</v>
      </c>
      <c r="L209" s="205">
        <v>515.78348486000004</v>
      </c>
      <c r="M209" s="121">
        <f t="shared" si="2"/>
        <v>176</v>
      </c>
    </row>
    <row r="210" spans="1:13" ht="12.75" customHeight="1" x14ac:dyDescent="0.2">
      <c r="A210" s="204" t="s">
        <v>165</v>
      </c>
      <c r="B210" s="204">
        <v>9</v>
      </c>
      <c r="C210" s="205">
        <v>592.97946387000002</v>
      </c>
      <c r="D210" s="205">
        <v>600.64520109</v>
      </c>
      <c r="E210" s="205">
        <v>0</v>
      </c>
      <c r="F210" s="205">
        <v>64.481091939999999</v>
      </c>
      <c r="G210" s="205">
        <v>161.20272985</v>
      </c>
      <c r="H210" s="205">
        <v>322.40545968999999</v>
      </c>
      <c r="I210" s="205">
        <v>0</v>
      </c>
      <c r="J210" s="205">
        <v>354.64600566000001</v>
      </c>
      <c r="K210" s="205">
        <v>419.12709760000001</v>
      </c>
      <c r="L210" s="205">
        <v>483.60818954000001</v>
      </c>
      <c r="M210" s="121">
        <f t="shared" si="2"/>
        <v>177</v>
      </c>
    </row>
    <row r="211" spans="1:13" ht="12.75" customHeight="1" x14ac:dyDescent="0.2">
      <c r="A211" s="204" t="s">
        <v>165</v>
      </c>
      <c r="B211" s="204">
        <v>10</v>
      </c>
      <c r="C211" s="205">
        <v>550.49473935000003</v>
      </c>
      <c r="D211" s="205">
        <v>558.84574692000001</v>
      </c>
      <c r="E211" s="205">
        <v>0</v>
      </c>
      <c r="F211" s="205">
        <v>62.104099509999998</v>
      </c>
      <c r="G211" s="205">
        <v>155.26024877</v>
      </c>
      <c r="H211" s="205">
        <v>310.52049753</v>
      </c>
      <c r="I211" s="205">
        <v>0</v>
      </c>
      <c r="J211" s="205">
        <v>341.57254727999998</v>
      </c>
      <c r="K211" s="205">
        <v>403.67664679000001</v>
      </c>
      <c r="L211" s="205">
        <v>465.78074629999998</v>
      </c>
      <c r="M211" s="121">
        <f t="shared" si="2"/>
        <v>178</v>
      </c>
    </row>
    <row r="212" spans="1:13" ht="12.75" customHeight="1" x14ac:dyDescent="0.2">
      <c r="A212" s="204" t="s">
        <v>165</v>
      </c>
      <c r="B212" s="204">
        <v>11</v>
      </c>
      <c r="C212" s="205">
        <v>560.12686001999998</v>
      </c>
      <c r="D212" s="205">
        <v>573.32371862000002</v>
      </c>
      <c r="E212" s="205">
        <v>0</v>
      </c>
      <c r="F212" s="205">
        <v>62.837287920000001</v>
      </c>
      <c r="G212" s="205">
        <v>157.09321980000001</v>
      </c>
      <c r="H212" s="205">
        <v>314.18643960000003</v>
      </c>
      <c r="I212" s="205">
        <v>0</v>
      </c>
      <c r="J212" s="205">
        <v>345.60508355000002</v>
      </c>
      <c r="K212" s="205">
        <v>408.44237147000001</v>
      </c>
      <c r="L212" s="205">
        <v>471.27965939000001</v>
      </c>
      <c r="M212" s="121">
        <f t="shared" si="2"/>
        <v>179</v>
      </c>
    </row>
    <row r="213" spans="1:13" ht="12.75" customHeight="1" x14ac:dyDescent="0.2">
      <c r="A213" s="204" t="s">
        <v>165</v>
      </c>
      <c r="B213" s="204">
        <v>12</v>
      </c>
      <c r="C213" s="205">
        <v>567.23524763</v>
      </c>
      <c r="D213" s="205">
        <v>567.57435781000004</v>
      </c>
      <c r="E213" s="205">
        <v>0</v>
      </c>
      <c r="F213" s="205">
        <v>62.911968430000002</v>
      </c>
      <c r="G213" s="205">
        <v>157.27992107</v>
      </c>
      <c r="H213" s="205">
        <v>314.55984212999999</v>
      </c>
      <c r="I213" s="205">
        <v>0</v>
      </c>
      <c r="J213" s="205">
        <v>346.01582633999999</v>
      </c>
      <c r="K213" s="205">
        <v>408.92779476999999</v>
      </c>
      <c r="L213" s="205">
        <v>471.83976319999999</v>
      </c>
      <c r="M213" s="121">
        <f t="shared" si="2"/>
        <v>180</v>
      </c>
    </row>
    <row r="214" spans="1:13" ht="12.75" customHeight="1" x14ac:dyDescent="0.2">
      <c r="A214" s="204" t="s">
        <v>165</v>
      </c>
      <c r="B214" s="204">
        <v>13</v>
      </c>
      <c r="C214" s="205">
        <v>571.23053261999996</v>
      </c>
      <c r="D214" s="205">
        <v>559.33127846000002</v>
      </c>
      <c r="E214" s="205">
        <v>0</v>
      </c>
      <c r="F214" s="205">
        <v>62.588031829999998</v>
      </c>
      <c r="G214" s="205">
        <v>156.47007957</v>
      </c>
      <c r="H214" s="205">
        <v>312.94015915</v>
      </c>
      <c r="I214" s="205">
        <v>0</v>
      </c>
      <c r="J214" s="205">
        <v>344.23417505999998</v>
      </c>
      <c r="K214" s="205">
        <v>406.82220689000002</v>
      </c>
      <c r="L214" s="205">
        <v>469.41023872</v>
      </c>
      <c r="M214" s="121">
        <f t="shared" si="2"/>
        <v>181</v>
      </c>
    </row>
    <row r="215" spans="1:13" ht="12.75" customHeight="1" x14ac:dyDescent="0.2">
      <c r="A215" s="204" t="s">
        <v>165</v>
      </c>
      <c r="B215" s="204">
        <v>14</v>
      </c>
      <c r="C215" s="205">
        <v>549.51017794999996</v>
      </c>
      <c r="D215" s="205">
        <v>554.45474831000001</v>
      </c>
      <c r="E215" s="205">
        <v>0</v>
      </c>
      <c r="F215" s="205">
        <v>63.153901500000003</v>
      </c>
      <c r="G215" s="205">
        <v>157.88475374999999</v>
      </c>
      <c r="H215" s="205">
        <v>315.76950750999998</v>
      </c>
      <c r="I215" s="205">
        <v>0</v>
      </c>
      <c r="J215" s="205">
        <v>347.34645826000002</v>
      </c>
      <c r="K215" s="205">
        <v>410.50035975999998</v>
      </c>
      <c r="L215" s="205">
        <v>473.65426126</v>
      </c>
      <c r="M215" s="121">
        <f t="shared" si="2"/>
        <v>182</v>
      </c>
    </row>
    <row r="216" spans="1:13" ht="12.75" customHeight="1" x14ac:dyDescent="0.2">
      <c r="A216" s="204" t="s">
        <v>165</v>
      </c>
      <c r="B216" s="204">
        <v>15</v>
      </c>
      <c r="C216" s="205">
        <v>513.17967596999995</v>
      </c>
      <c r="D216" s="205">
        <v>535.19209206999994</v>
      </c>
      <c r="E216" s="205">
        <v>0</v>
      </c>
      <c r="F216" s="205">
        <v>62.634291750000003</v>
      </c>
      <c r="G216" s="205">
        <v>156.58572939000001</v>
      </c>
      <c r="H216" s="205">
        <v>313.17145877000002</v>
      </c>
      <c r="I216" s="205">
        <v>0</v>
      </c>
      <c r="J216" s="205">
        <v>344.48860465000001</v>
      </c>
      <c r="K216" s="205">
        <v>407.1228964</v>
      </c>
      <c r="L216" s="205">
        <v>469.75718816</v>
      </c>
      <c r="M216" s="121">
        <f t="shared" si="2"/>
        <v>183</v>
      </c>
    </row>
    <row r="217" spans="1:13" ht="12.75" customHeight="1" x14ac:dyDescent="0.2">
      <c r="A217" s="204" t="s">
        <v>165</v>
      </c>
      <c r="B217" s="204">
        <v>16</v>
      </c>
      <c r="C217" s="205">
        <v>527.12573222000003</v>
      </c>
      <c r="D217" s="205">
        <v>527.63147034999997</v>
      </c>
      <c r="E217" s="205">
        <v>0</v>
      </c>
      <c r="F217" s="205">
        <v>62.62550676</v>
      </c>
      <c r="G217" s="205">
        <v>156.56376689999999</v>
      </c>
      <c r="H217" s="205">
        <v>313.12753379999998</v>
      </c>
      <c r="I217" s="205">
        <v>0</v>
      </c>
      <c r="J217" s="205">
        <v>344.44028717999998</v>
      </c>
      <c r="K217" s="205">
        <v>407.06579393999999</v>
      </c>
      <c r="L217" s="205">
        <v>469.6913007</v>
      </c>
      <c r="M217" s="121">
        <f t="shared" si="2"/>
        <v>184</v>
      </c>
    </row>
    <row r="218" spans="1:13" ht="12.75" customHeight="1" x14ac:dyDescent="0.2">
      <c r="A218" s="204" t="s">
        <v>165</v>
      </c>
      <c r="B218" s="204">
        <v>17</v>
      </c>
      <c r="C218" s="205">
        <v>524.26462061999996</v>
      </c>
      <c r="D218" s="205">
        <v>520.41549645999999</v>
      </c>
      <c r="E218" s="205">
        <v>0</v>
      </c>
      <c r="F218" s="205">
        <v>62.365512459999998</v>
      </c>
      <c r="G218" s="205">
        <v>155.91378116000001</v>
      </c>
      <c r="H218" s="205">
        <v>311.82756232000003</v>
      </c>
      <c r="I218" s="205">
        <v>0</v>
      </c>
      <c r="J218" s="205">
        <v>343.01031855000002</v>
      </c>
      <c r="K218" s="205">
        <v>405.37583102000002</v>
      </c>
      <c r="L218" s="205">
        <v>467.74134348000001</v>
      </c>
      <c r="M218" s="121">
        <f t="shared" si="2"/>
        <v>185</v>
      </c>
    </row>
    <row r="219" spans="1:13" ht="12.75" customHeight="1" x14ac:dyDescent="0.2">
      <c r="A219" s="204" t="s">
        <v>165</v>
      </c>
      <c r="B219" s="204">
        <v>18</v>
      </c>
      <c r="C219" s="205">
        <v>506.55396810000002</v>
      </c>
      <c r="D219" s="205">
        <v>515.82928872000002</v>
      </c>
      <c r="E219" s="205">
        <v>0</v>
      </c>
      <c r="F219" s="205">
        <v>62.13487181</v>
      </c>
      <c r="G219" s="205">
        <v>155.33717952999999</v>
      </c>
      <c r="H219" s="205">
        <v>310.67435905999997</v>
      </c>
      <c r="I219" s="205">
        <v>0</v>
      </c>
      <c r="J219" s="205">
        <v>341.74179495999999</v>
      </c>
      <c r="K219" s="205">
        <v>403.87666676999999</v>
      </c>
      <c r="L219" s="205">
        <v>466.01153857999998</v>
      </c>
      <c r="M219" s="121">
        <f t="shared" si="2"/>
        <v>186</v>
      </c>
    </row>
    <row r="220" spans="1:13" ht="12.75" customHeight="1" x14ac:dyDescent="0.2">
      <c r="A220" s="204" t="s">
        <v>165</v>
      </c>
      <c r="B220" s="204">
        <v>19</v>
      </c>
      <c r="C220" s="205">
        <v>495.72116022</v>
      </c>
      <c r="D220" s="205">
        <v>524.62439472999995</v>
      </c>
      <c r="E220" s="205">
        <v>0</v>
      </c>
      <c r="F220" s="205">
        <v>62.290624559999998</v>
      </c>
      <c r="G220" s="205">
        <v>155.72656140000001</v>
      </c>
      <c r="H220" s="205">
        <v>311.45312280000002</v>
      </c>
      <c r="I220" s="205">
        <v>0</v>
      </c>
      <c r="J220" s="205">
        <v>342.59843506999999</v>
      </c>
      <c r="K220" s="205">
        <v>404.88905963000002</v>
      </c>
      <c r="L220" s="205">
        <v>467.17968418999999</v>
      </c>
      <c r="M220" s="121">
        <f t="shared" si="2"/>
        <v>187</v>
      </c>
    </row>
    <row r="221" spans="1:13" ht="12.75" customHeight="1" x14ac:dyDescent="0.2">
      <c r="A221" s="204" t="s">
        <v>165</v>
      </c>
      <c r="B221" s="204">
        <v>20</v>
      </c>
      <c r="C221" s="205">
        <v>528.62697903000003</v>
      </c>
      <c r="D221" s="205">
        <v>537.58563435999997</v>
      </c>
      <c r="E221" s="205">
        <v>0</v>
      </c>
      <c r="F221" s="205">
        <v>62.265374370000004</v>
      </c>
      <c r="G221" s="205">
        <v>155.66343591</v>
      </c>
      <c r="H221" s="205">
        <v>311.32687183000002</v>
      </c>
      <c r="I221" s="205">
        <v>0</v>
      </c>
      <c r="J221" s="205">
        <v>342.45955901000002</v>
      </c>
      <c r="K221" s="205">
        <v>404.72493336999997</v>
      </c>
      <c r="L221" s="205">
        <v>466.99030773999999</v>
      </c>
      <c r="M221" s="121">
        <f t="shared" si="2"/>
        <v>188</v>
      </c>
    </row>
    <row r="222" spans="1:13" ht="12.75" customHeight="1" x14ac:dyDescent="0.2">
      <c r="A222" s="204" t="s">
        <v>165</v>
      </c>
      <c r="B222" s="204">
        <v>21</v>
      </c>
      <c r="C222" s="205">
        <v>551.18719506000002</v>
      </c>
      <c r="D222" s="205">
        <v>522.63395949999995</v>
      </c>
      <c r="E222" s="205">
        <v>0</v>
      </c>
      <c r="F222" s="205">
        <v>60.885263340000002</v>
      </c>
      <c r="G222" s="205">
        <v>152.21315834999999</v>
      </c>
      <c r="H222" s="205">
        <v>304.42631669000002</v>
      </c>
      <c r="I222" s="205">
        <v>0</v>
      </c>
      <c r="J222" s="205">
        <v>334.86894835999999</v>
      </c>
      <c r="K222" s="205">
        <v>395.75421169999998</v>
      </c>
      <c r="L222" s="205">
        <v>456.63947503999998</v>
      </c>
      <c r="M222" s="121">
        <f t="shared" si="2"/>
        <v>189</v>
      </c>
    </row>
    <row r="223" spans="1:13" ht="12.75" customHeight="1" x14ac:dyDescent="0.2">
      <c r="A223" s="204" t="s">
        <v>165</v>
      </c>
      <c r="B223" s="204">
        <v>22</v>
      </c>
      <c r="C223" s="205">
        <v>557.55530901999998</v>
      </c>
      <c r="D223" s="205">
        <v>528.05819542999996</v>
      </c>
      <c r="E223" s="205">
        <v>0</v>
      </c>
      <c r="F223" s="205">
        <v>60.601484360000001</v>
      </c>
      <c r="G223" s="205">
        <v>151.50371089999999</v>
      </c>
      <c r="H223" s="205">
        <v>303.00742179000002</v>
      </c>
      <c r="I223" s="205">
        <v>0</v>
      </c>
      <c r="J223" s="205">
        <v>333.30816397000001</v>
      </c>
      <c r="K223" s="205">
        <v>393.90964832999998</v>
      </c>
      <c r="L223" s="205">
        <v>454.51113269000001</v>
      </c>
      <c r="M223" s="121">
        <f t="shared" si="2"/>
        <v>190</v>
      </c>
    </row>
    <row r="224" spans="1:13" ht="12.75" customHeight="1" x14ac:dyDescent="0.2">
      <c r="A224" s="204" t="s">
        <v>165</v>
      </c>
      <c r="B224" s="204">
        <v>23</v>
      </c>
      <c r="C224" s="205">
        <v>622.79692882999996</v>
      </c>
      <c r="D224" s="205">
        <v>607.71523157000001</v>
      </c>
      <c r="E224" s="205">
        <v>0</v>
      </c>
      <c r="F224" s="205">
        <v>63.934213839999998</v>
      </c>
      <c r="G224" s="205">
        <v>159.83553461</v>
      </c>
      <c r="H224" s="205">
        <v>319.67106921999999</v>
      </c>
      <c r="I224" s="205">
        <v>0</v>
      </c>
      <c r="J224" s="205">
        <v>351.63817613999998</v>
      </c>
      <c r="K224" s="205">
        <v>415.57238998999998</v>
      </c>
      <c r="L224" s="205">
        <v>479.50660383000002</v>
      </c>
      <c r="M224" s="121">
        <f t="shared" si="2"/>
        <v>191</v>
      </c>
    </row>
    <row r="225" spans="1:13" ht="12.75" customHeight="1" x14ac:dyDescent="0.2">
      <c r="A225" s="204" t="s">
        <v>165</v>
      </c>
      <c r="B225" s="204">
        <v>24</v>
      </c>
      <c r="C225" s="205">
        <v>685.08012196000004</v>
      </c>
      <c r="D225" s="205">
        <v>659.66633945000001</v>
      </c>
      <c r="E225" s="205">
        <v>0</v>
      </c>
      <c r="F225" s="205">
        <v>68.408760360000002</v>
      </c>
      <c r="G225" s="205">
        <v>171.02190091</v>
      </c>
      <c r="H225" s="205">
        <v>342.04380182</v>
      </c>
      <c r="I225" s="205">
        <v>0</v>
      </c>
      <c r="J225" s="205">
        <v>376.24818199999999</v>
      </c>
      <c r="K225" s="205">
        <v>444.65694237000002</v>
      </c>
      <c r="L225" s="205">
        <v>513.06570273</v>
      </c>
      <c r="M225" s="121">
        <f t="shared" si="2"/>
        <v>192</v>
      </c>
    </row>
    <row r="226" spans="1:13" ht="12.75" customHeight="1" x14ac:dyDescent="0.2">
      <c r="A226" s="204" t="s">
        <v>166</v>
      </c>
      <c r="B226" s="204">
        <v>1</v>
      </c>
      <c r="C226" s="205">
        <v>747.74765432000004</v>
      </c>
      <c r="D226" s="205">
        <v>720.48790478000001</v>
      </c>
      <c r="E226" s="205">
        <v>0</v>
      </c>
      <c r="F226" s="205">
        <v>74.237925200000006</v>
      </c>
      <c r="G226" s="205">
        <v>185.59481299000001</v>
      </c>
      <c r="H226" s="205">
        <v>371.18962598000002</v>
      </c>
      <c r="I226" s="205">
        <v>0</v>
      </c>
      <c r="J226" s="205">
        <v>408.30858856999998</v>
      </c>
      <c r="K226" s="205">
        <v>482.54651376999999</v>
      </c>
      <c r="L226" s="205">
        <v>556.78443895999999</v>
      </c>
      <c r="M226" s="121">
        <f t="shared" si="2"/>
        <v>193</v>
      </c>
    </row>
    <row r="227" spans="1:13" ht="12.75" customHeight="1" x14ac:dyDescent="0.2">
      <c r="A227" s="204" t="s">
        <v>166</v>
      </c>
      <c r="B227" s="204">
        <v>2</v>
      </c>
      <c r="C227" s="205">
        <v>791.03414186999998</v>
      </c>
      <c r="D227" s="205">
        <v>768.2217425</v>
      </c>
      <c r="E227" s="205">
        <v>0</v>
      </c>
      <c r="F227" s="205">
        <v>78.443916650000006</v>
      </c>
      <c r="G227" s="205">
        <v>196.10979162999999</v>
      </c>
      <c r="H227" s="205">
        <v>392.21958325999998</v>
      </c>
      <c r="I227" s="205">
        <v>0</v>
      </c>
      <c r="J227" s="205">
        <v>431.44154157999998</v>
      </c>
      <c r="K227" s="205">
        <v>509.88545822999998</v>
      </c>
      <c r="L227" s="205">
        <v>588.32937488000005</v>
      </c>
      <c r="M227" s="121">
        <f t="shared" si="2"/>
        <v>194</v>
      </c>
    </row>
    <row r="228" spans="1:13" ht="12.75" customHeight="1" x14ac:dyDescent="0.2">
      <c r="A228" s="204" t="s">
        <v>166</v>
      </c>
      <c r="B228" s="204">
        <v>3</v>
      </c>
      <c r="C228" s="205">
        <v>814.45408439000005</v>
      </c>
      <c r="D228" s="205">
        <v>801.37756682999998</v>
      </c>
      <c r="E228" s="205">
        <v>0</v>
      </c>
      <c r="F228" s="205">
        <v>80.859980800000002</v>
      </c>
      <c r="G228" s="205">
        <v>202.14995200000001</v>
      </c>
      <c r="H228" s="205">
        <v>404.29990400999998</v>
      </c>
      <c r="I228" s="205">
        <v>0</v>
      </c>
      <c r="J228" s="205">
        <v>444.72989440999999</v>
      </c>
      <c r="K228" s="205">
        <v>525.58987520999995</v>
      </c>
      <c r="L228" s="205">
        <v>606.44985600999996</v>
      </c>
      <c r="M228" s="121">
        <f t="shared" ref="M228:M291" si="3">M227+1</f>
        <v>195</v>
      </c>
    </row>
    <row r="229" spans="1:13" ht="12.75" customHeight="1" x14ac:dyDescent="0.2">
      <c r="A229" s="204" t="s">
        <v>166</v>
      </c>
      <c r="B229" s="204">
        <v>4</v>
      </c>
      <c r="C229" s="205">
        <v>827.45250465000004</v>
      </c>
      <c r="D229" s="205">
        <v>817.13329269999997</v>
      </c>
      <c r="E229" s="205">
        <v>0</v>
      </c>
      <c r="F229" s="205">
        <v>81.619602180000001</v>
      </c>
      <c r="G229" s="205">
        <v>204.04900544</v>
      </c>
      <c r="H229" s="205">
        <v>408.09801088</v>
      </c>
      <c r="I229" s="205">
        <v>0</v>
      </c>
      <c r="J229" s="205">
        <v>448.90781196</v>
      </c>
      <c r="K229" s="205">
        <v>530.52741414000002</v>
      </c>
      <c r="L229" s="205">
        <v>612.14701631000003</v>
      </c>
      <c r="M229" s="121">
        <f t="shared" si="3"/>
        <v>196</v>
      </c>
    </row>
    <row r="230" spans="1:13" ht="12.75" customHeight="1" x14ac:dyDescent="0.2">
      <c r="A230" s="204" t="s">
        <v>166</v>
      </c>
      <c r="B230" s="204">
        <v>5</v>
      </c>
      <c r="C230" s="205">
        <v>861.78121982000005</v>
      </c>
      <c r="D230" s="205">
        <v>848.37896923999995</v>
      </c>
      <c r="E230" s="205">
        <v>0</v>
      </c>
      <c r="F230" s="205">
        <v>82.345403919999995</v>
      </c>
      <c r="G230" s="205">
        <v>205.86350981000001</v>
      </c>
      <c r="H230" s="205">
        <v>411.72701962000002</v>
      </c>
      <c r="I230" s="205">
        <v>0</v>
      </c>
      <c r="J230" s="205">
        <v>452.89972158</v>
      </c>
      <c r="K230" s="205">
        <v>535.24512549999997</v>
      </c>
      <c r="L230" s="205">
        <v>617.59052942000005</v>
      </c>
      <c r="M230" s="121">
        <f t="shared" si="3"/>
        <v>197</v>
      </c>
    </row>
    <row r="231" spans="1:13" ht="12.75" customHeight="1" x14ac:dyDescent="0.2">
      <c r="A231" s="204" t="s">
        <v>166</v>
      </c>
      <c r="B231" s="204">
        <v>6</v>
      </c>
      <c r="C231" s="205">
        <v>874.65741660000003</v>
      </c>
      <c r="D231" s="205">
        <v>868.72934864000001</v>
      </c>
      <c r="E231" s="205">
        <v>0</v>
      </c>
      <c r="F231" s="205">
        <v>82.203574900000007</v>
      </c>
      <c r="G231" s="205">
        <v>205.50893725</v>
      </c>
      <c r="H231" s="205">
        <v>411.0178745</v>
      </c>
      <c r="I231" s="205">
        <v>0</v>
      </c>
      <c r="J231" s="205">
        <v>452.11966195000002</v>
      </c>
      <c r="K231" s="205">
        <v>534.32323684999994</v>
      </c>
      <c r="L231" s="205">
        <v>616.52681174999998</v>
      </c>
      <c r="M231" s="121">
        <f t="shared" si="3"/>
        <v>198</v>
      </c>
    </row>
    <row r="232" spans="1:13" ht="12.75" customHeight="1" x14ac:dyDescent="0.2">
      <c r="A232" s="204" t="s">
        <v>166</v>
      </c>
      <c r="B232" s="204">
        <v>7</v>
      </c>
      <c r="C232" s="205">
        <v>786.95020310999996</v>
      </c>
      <c r="D232" s="205">
        <v>768.41190658999994</v>
      </c>
      <c r="E232" s="205">
        <v>0</v>
      </c>
      <c r="F232" s="205">
        <v>75.754490939999997</v>
      </c>
      <c r="G232" s="205">
        <v>189.38622734</v>
      </c>
      <c r="H232" s="205">
        <v>378.77245468000001</v>
      </c>
      <c r="I232" s="205">
        <v>0</v>
      </c>
      <c r="J232" s="205">
        <v>416.64970015</v>
      </c>
      <c r="K232" s="205">
        <v>492.40419107999998</v>
      </c>
      <c r="L232" s="205">
        <v>568.15868202000001</v>
      </c>
      <c r="M232" s="121">
        <f t="shared" si="3"/>
        <v>199</v>
      </c>
    </row>
    <row r="233" spans="1:13" ht="12.75" customHeight="1" x14ac:dyDescent="0.2">
      <c r="A233" s="204" t="s">
        <v>166</v>
      </c>
      <c r="B233" s="204">
        <v>8</v>
      </c>
      <c r="C233" s="205">
        <v>704.66990863000001</v>
      </c>
      <c r="D233" s="205">
        <v>684.31858649000003</v>
      </c>
      <c r="E233" s="205">
        <v>0</v>
      </c>
      <c r="F233" s="205">
        <v>70.79786249</v>
      </c>
      <c r="G233" s="205">
        <v>176.99465622</v>
      </c>
      <c r="H233" s="205">
        <v>353.98931242999998</v>
      </c>
      <c r="I233" s="205">
        <v>0</v>
      </c>
      <c r="J233" s="205">
        <v>389.38824367000001</v>
      </c>
      <c r="K233" s="205">
        <v>460.18610616000001</v>
      </c>
      <c r="L233" s="205">
        <v>530.98396864999995</v>
      </c>
      <c r="M233" s="121">
        <f t="shared" si="3"/>
        <v>200</v>
      </c>
    </row>
    <row r="234" spans="1:13" ht="12.75" customHeight="1" x14ac:dyDescent="0.2">
      <c r="A234" s="204" t="s">
        <v>166</v>
      </c>
      <c r="B234" s="204">
        <v>9</v>
      </c>
      <c r="C234" s="205">
        <v>583.39377156</v>
      </c>
      <c r="D234" s="205">
        <v>588.25803997000003</v>
      </c>
      <c r="E234" s="205">
        <v>0</v>
      </c>
      <c r="F234" s="205">
        <v>65.268907029999994</v>
      </c>
      <c r="G234" s="205">
        <v>163.17226758000001</v>
      </c>
      <c r="H234" s="205">
        <v>326.34453515000001</v>
      </c>
      <c r="I234" s="205">
        <v>0</v>
      </c>
      <c r="J234" s="205">
        <v>358.97898866999998</v>
      </c>
      <c r="K234" s="205">
        <v>424.24789570000002</v>
      </c>
      <c r="L234" s="205">
        <v>489.51680272999999</v>
      </c>
      <c r="M234" s="121">
        <f t="shared" si="3"/>
        <v>201</v>
      </c>
    </row>
    <row r="235" spans="1:13" ht="12.75" customHeight="1" x14ac:dyDescent="0.2">
      <c r="A235" s="204" t="s">
        <v>166</v>
      </c>
      <c r="B235" s="204">
        <v>10</v>
      </c>
      <c r="C235" s="205">
        <v>521.93269368000006</v>
      </c>
      <c r="D235" s="205">
        <v>535.35230956999999</v>
      </c>
      <c r="E235" s="205">
        <v>0</v>
      </c>
      <c r="F235" s="205">
        <v>61.72838093</v>
      </c>
      <c r="G235" s="205">
        <v>154.32095231</v>
      </c>
      <c r="H235" s="205">
        <v>308.64190463</v>
      </c>
      <c r="I235" s="205">
        <v>0</v>
      </c>
      <c r="J235" s="205">
        <v>339.50609508999997</v>
      </c>
      <c r="K235" s="205">
        <v>401.23447600999998</v>
      </c>
      <c r="L235" s="205">
        <v>462.96285693999999</v>
      </c>
      <c r="M235" s="121">
        <f t="shared" si="3"/>
        <v>202</v>
      </c>
    </row>
    <row r="236" spans="1:13" ht="12.75" customHeight="1" x14ac:dyDescent="0.2">
      <c r="A236" s="204" t="s">
        <v>166</v>
      </c>
      <c r="B236" s="204">
        <v>11</v>
      </c>
      <c r="C236" s="205">
        <v>497.43468763999999</v>
      </c>
      <c r="D236" s="205">
        <v>528.15565848000006</v>
      </c>
      <c r="E236" s="205">
        <v>0</v>
      </c>
      <c r="F236" s="205">
        <v>61.327071179999997</v>
      </c>
      <c r="G236" s="205">
        <v>153.31767796</v>
      </c>
      <c r="H236" s="205">
        <v>306.63535591999999</v>
      </c>
      <c r="I236" s="205">
        <v>0</v>
      </c>
      <c r="J236" s="205">
        <v>337.29889150999998</v>
      </c>
      <c r="K236" s="205">
        <v>398.6259627</v>
      </c>
      <c r="L236" s="205">
        <v>459.95303388000002</v>
      </c>
      <c r="M236" s="121">
        <f t="shared" si="3"/>
        <v>203</v>
      </c>
    </row>
    <row r="237" spans="1:13" ht="12.75" customHeight="1" x14ac:dyDescent="0.2">
      <c r="A237" s="204" t="s">
        <v>166</v>
      </c>
      <c r="B237" s="204">
        <v>12</v>
      </c>
      <c r="C237" s="205">
        <v>495.74935342999999</v>
      </c>
      <c r="D237" s="205">
        <v>517.57046066999999</v>
      </c>
      <c r="E237" s="205">
        <v>0</v>
      </c>
      <c r="F237" s="205">
        <v>61.087204929999999</v>
      </c>
      <c r="G237" s="205">
        <v>152.71801232999999</v>
      </c>
      <c r="H237" s="205">
        <v>305.43602466999999</v>
      </c>
      <c r="I237" s="205">
        <v>0</v>
      </c>
      <c r="J237" s="205">
        <v>335.97962712999998</v>
      </c>
      <c r="K237" s="205">
        <v>397.06683206000002</v>
      </c>
      <c r="L237" s="205">
        <v>458.15403700000002</v>
      </c>
      <c r="M237" s="121">
        <f t="shared" si="3"/>
        <v>204</v>
      </c>
    </row>
    <row r="238" spans="1:13" ht="12.75" customHeight="1" x14ac:dyDescent="0.2">
      <c r="A238" s="204" t="s">
        <v>166</v>
      </c>
      <c r="B238" s="204">
        <v>13</v>
      </c>
      <c r="C238" s="205">
        <v>491.71131622000001</v>
      </c>
      <c r="D238" s="205">
        <v>498.63976263000001</v>
      </c>
      <c r="E238" s="205">
        <v>0</v>
      </c>
      <c r="F238" s="205">
        <v>60.437167289999998</v>
      </c>
      <c r="G238" s="205">
        <v>151.09291822</v>
      </c>
      <c r="H238" s="205">
        <v>302.18583642999999</v>
      </c>
      <c r="I238" s="205">
        <v>0</v>
      </c>
      <c r="J238" s="205">
        <v>332.40442007000001</v>
      </c>
      <c r="K238" s="205">
        <v>392.84158736000001</v>
      </c>
      <c r="L238" s="205">
        <v>453.27875465</v>
      </c>
      <c r="M238" s="121">
        <f t="shared" si="3"/>
        <v>205</v>
      </c>
    </row>
    <row r="239" spans="1:13" ht="12.75" customHeight="1" x14ac:dyDescent="0.2">
      <c r="A239" s="204" t="s">
        <v>166</v>
      </c>
      <c r="B239" s="204">
        <v>14</v>
      </c>
      <c r="C239" s="205">
        <v>506.48091242999999</v>
      </c>
      <c r="D239" s="205">
        <v>502.77436619000002</v>
      </c>
      <c r="E239" s="205">
        <v>0</v>
      </c>
      <c r="F239" s="205">
        <v>60.197502919999998</v>
      </c>
      <c r="G239" s="205">
        <v>150.4937573</v>
      </c>
      <c r="H239" s="205">
        <v>300.9875146</v>
      </c>
      <c r="I239" s="205">
        <v>0</v>
      </c>
      <c r="J239" s="205">
        <v>331.08626606000001</v>
      </c>
      <c r="K239" s="205">
        <v>391.28376897999999</v>
      </c>
      <c r="L239" s="205">
        <v>451.48127190000002</v>
      </c>
      <c r="M239" s="121">
        <f t="shared" si="3"/>
        <v>206</v>
      </c>
    </row>
    <row r="240" spans="1:13" ht="12.75" customHeight="1" x14ac:dyDescent="0.2">
      <c r="A240" s="204" t="s">
        <v>166</v>
      </c>
      <c r="B240" s="204">
        <v>15</v>
      </c>
      <c r="C240" s="205">
        <v>520.75745887999994</v>
      </c>
      <c r="D240" s="205">
        <v>504.36451290999997</v>
      </c>
      <c r="E240" s="205">
        <v>0</v>
      </c>
      <c r="F240" s="205">
        <v>59.964542430000002</v>
      </c>
      <c r="G240" s="205">
        <v>149.91135607999999</v>
      </c>
      <c r="H240" s="205">
        <v>299.82271215999998</v>
      </c>
      <c r="I240" s="205">
        <v>0</v>
      </c>
      <c r="J240" s="205">
        <v>329.80498337</v>
      </c>
      <c r="K240" s="205">
        <v>389.7695258</v>
      </c>
      <c r="L240" s="205">
        <v>449.73406822999999</v>
      </c>
      <c r="M240" s="121">
        <f t="shared" si="3"/>
        <v>207</v>
      </c>
    </row>
    <row r="241" spans="1:13" ht="12.75" customHeight="1" x14ac:dyDescent="0.2">
      <c r="A241" s="204" t="s">
        <v>166</v>
      </c>
      <c r="B241" s="204">
        <v>16</v>
      </c>
      <c r="C241" s="205">
        <v>515.99747959000001</v>
      </c>
      <c r="D241" s="205">
        <v>508.30863317000001</v>
      </c>
      <c r="E241" s="205">
        <v>0</v>
      </c>
      <c r="F241" s="205">
        <v>60.058114920000001</v>
      </c>
      <c r="G241" s="205">
        <v>150.14528730000001</v>
      </c>
      <c r="H241" s="205">
        <v>300.29057461000002</v>
      </c>
      <c r="I241" s="205">
        <v>0</v>
      </c>
      <c r="J241" s="205">
        <v>330.31963207000001</v>
      </c>
      <c r="K241" s="205">
        <v>390.37774698999999</v>
      </c>
      <c r="L241" s="205">
        <v>450.43586191000003</v>
      </c>
      <c r="M241" s="121">
        <f t="shared" si="3"/>
        <v>208</v>
      </c>
    </row>
    <row r="242" spans="1:13" ht="12.75" customHeight="1" x14ac:dyDescent="0.2">
      <c r="A242" s="204" t="s">
        <v>166</v>
      </c>
      <c r="B242" s="204">
        <v>17</v>
      </c>
      <c r="C242" s="205">
        <v>529.22847619000004</v>
      </c>
      <c r="D242" s="205">
        <v>509.02244657</v>
      </c>
      <c r="E242" s="205">
        <v>0</v>
      </c>
      <c r="F242" s="205">
        <v>60.214665330000003</v>
      </c>
      <c r="G242" s="205">
        <v>150.53666333000001</v>
      </c>
      <c r="H242" s="205">
        <v>301.07332665000001</v>
      </c>
      <c r="I242" s="205">
        <v>0</v>
      </c>
      <c r="J242" s="205">
        <v>331.18065932000002</v>
      </c>
      <c r="K242" s="205">
        <v>391.39532465000002</v>
      </c>
      <c r="L242" s="205">
        <v>451.60998998000002</v>
      </c>
      <c r="M242" s="121">
        <f t="shared" si="3"/>
        <v>209</v>
      </c>
    </row>
    <row r="243" spans="1:13" ht="12.75" customHeight="1" x14ac:dyDescent="0.2">
      <c r="A243" s="204" t="s">
        <v>166</v>
      </c>
      <c r="B243" s="204">
        <v>18</v>
      </c>
      <c r="C243" s="205">
        <v>510.17824827999999</v>
      </c>
      <c r="D243" s="205">
        <v>512.11418980999997</v>
      </c>
      <c r="E243" s="205">
        <v>0</v>
      </c>
      <c r="F243" s="205">
        <v>60.480496840000001</v>
      </c>
      <c r="G243" s="205">
        <v>151.20124208999999</v>
      </c>
      <c r="H243" s="205">
        <v>302.40248417999999</v>
      </c>
      <c r="I243" s="205">
        <v>0</v>
      </c>
      <c r="J243" s="205">
        <v>332.64273259999999</v>
      </c>
      <c r="K243" s="205">
        <v>393.12322942999998</v>
      </c>
      <c r="L243" s="205">
        <v>453.60372626999998</v>
      </c>
      <c r="M243" s="121">
        <f t="shared" si="3"/>
        <v>210</v>
      </c>
    </row>
    <row r="244" spans="1:13" ht="12.75" customHeight="1" x14ac:dyDescent="0.2">
      <c r="A244" s="204" t="s">
        <v>166</v>
      </c>
      <c r="B244" s="204">
        <v>19</v>
      </c>
      <c r="C244" s="205">
        <v>508.38785410999998</v>
      </c>
      <c r="D244" s="205">
        <v>514.58200310999996</v>
      </c>
      <c r="E244" s="205">
        <v>0</v>
      </c>
      <c r="F244" s="205">
        <v>60.60983118</v>
      </c>
      <c r="G244" s="205">
        <v>151.52457795999999</v>
      </c>
      <c r="H244" s="205">
        <v>303.04915591000002</v>
      </c>
      <c r="I244" s="205">
        <v>0</v>
      </c>
      <c r="J244" s="205">
        <v>333.35407149999998</v>
      </c>
      <c r="K244" s="205">
        <v>393.96390267999999</v>
      </c>
      <c r="L244" s="205">
        <v>454.57373387000001</v>
      </c>
      <c r="M244" s="121">
        <f t="shared" si="3"/>
        <v>211</v>
      </c>
    </row>
    <row r="245" spans="1:13" ht="12.75" customHeight="1" x14ac:dyDescent="0.2">
      <c r="A245" s="204" t="s">
        <v>166</v>
      </c>
      <c r="B245" s="204">
        <v>20</v>
      </c>
      <c r="C245" s="205">
        <v>527.98153665999996</v>
      </c>
      <c r="D245" s="205">
        <v>525.26891803000001</v>
      </c>
      <c r="E245" s="205">
        <v>0</v>
      </c>
      <c r="F245" s="205">
        <v>60.214719469999999</v>
      </c>
      <c r="G245" s="205">
        <v>150.53679869000001</v>
      </c>
      <c r="H245" s="205">
        <v>301.07359737000002</v>
      </c>
      <c r="I245" s="205">
        <v>0</v>
      </c>
      <c r="J245" s="205">
        <v>331.18095711000001</v>
      </c>
      <c r="K245" s="205">
        <v>391.39567657999999</v>
      </c>
      <c r="L245" s="205">
        <v>451.61039606000003</v>
      </c>
      <c r="M245" s="121">
        <f t="shared" si="3"/>
        <v>212</v>
      </c>
    </row>
    <row r="246" spans="1:13" ht="12.75" customHeight="1" x14ac:dyDescent="0.2">
      <c r="A246" s="204" t="s">
        <v>166</v>
      </c>
      <c r="B246" s="204">
        <v>21</v>
      </c>
      <c r="C246" s="205">
        <v>541.23728679999999</v>
      </c>
      <c r="D246" s="205">
        <v>525.15466171000003</v>
      </c>
      <c r="E246" s="205">
        <v>0</v>
      </c>
      <c r="F246" s="205">
        <v>60.244221369999998</v>
      </c>
      <c r="G246" s="205">
        <v>150.61055343000001</v>
      </c>
      <c r="H246" s="205">
        <v>301.22110685000001</v>
      </c>
      <c r="I246" s="205">
        <v>0</v>
      </c>
      <c r="J246" s="205">
        <v>331.34321754000001</v>
      </c>
      <c r="K246" s="205">
        <v>391.58743891</v>
      </c>
      <c r="L246" s="205">
        <v>451.83166027999999</v>
      </c>
      <c r="M246" s="121">
        <f t="shared" si="3"/>
        <v>213</v>
      </c>
    </row>
    <row r="247" spans="1:13" ht="12.75" customHeight="1" x14ac:dyDescent="0.2">
      <c r="A247" s="204" t="s">
        <v>166</v>
      </c>
      <c r="B247" s="204">
        <v>22</v>
      </c>
      <c r="C247" s="205">
        <v>536.96459603000005</v>
      </c>
      <c r="D247" s="205">
        <v>517.46264015999998</v>
      </c>
      <c r="E247" s="205">
        <v>0</v>
      </c>
      <c r="F247" s="205">
        <v>60.652734940000002</v>
      </c>
      <c r="G247" s="205">
        <v>151.63183735000001</v>
      </c>
      <c r="H247" s="205">
        <v>303.26367470000002</v>
      </c>
      <c r="I247" s="205">
        <v>0</v>
      </c>
      <c r="J247" s="205">
        <v>333.59004217</v>
      </c>
      <c r="K247" s="205">
        <v>394.24277711000002</v>
      </c>
      <c r="L247" s="205">
        <v>454.89551204999998</v>
      </c>
      <c r="M247" s="121">
        <f t="shared" si="3"/>
        <v>214</v>
      </c>
    </row>
    <row r="248" spans="1:13" ht="12.75" customHeight="1" x14ac:dyDescent="0.2">
      <c r="A248" s="204" t="s">
        <v>166</v>
      </c>
      <c r="B248" s="204">
        <v>23</v>
      </c>
      <c r="C248" s="205">
        <v>555.02593531000002</v>
      </c>
      <c r="D248" s="205">
        <v>548.68367259000001</v>
      </c>
      <c r="E248" s="205">
        <v>0</v>
      </c>
      <c r="F248" s="205">
        <v>63.166752010000003</v>
      </c>
      <c r="G248" s="205">
        <v>157.91688002999999</v>
      </c>
      <c r="H248" s="205">
        <v>315.83376006999998</v>
      </c>
      <c r="I248" s="205">
        <v>0</v>
      </c>
      <c r="J248" s="205">
        <v>347.41713607000003</v>
      </c>
      <c r="K248" s="205">
        <v>410.58388808000001</v>
      </c>
      <c r="L248" s="205">
        <v>473.7506401</v>
      </c>
      <c r="M248" s="121">
        <f t="shared" si="3"/>
        <v>215</v>
      </c>
    </row>
    <row r="249" spans="1:13" ht="12.75" customHeight="1" x14ac:dyDescent="0.2">
      <c r="A249" s="204" t="s">
        <v>166</v>
      </c>
      <c r="B249" s="204">
        <v>24</v>
      </c>
      <c r="C249" s="205">
        <v>632.48087348000001</v>
      </c>
      <c r="D249" s="205">
        <v>624.63080705000004</v>
      </c>
      <c r="E249" s="205">
        <v>0</v>
      </c>
      <c r="F249" s="205">
        <v>67.751358229999994</v>
      </c>
      <c r="G249" s="205">
        <v>169.37839557000001</v>
      </c>
      <c r="H249" s="205">
        <v>338.75679114000002</v>
      </c>
      <c r="I249" s="205">
        <v>0</v>
      </c>
      <c r="J249" s="205">
        <v>372.63247024999998</v>
      </c>
      <c r="K249" s="205">
        <v>440.38382847999998</v>
      </c>
      <c r="L249" s="205">
        <v>508.13518670000002</v>
      </c>
      <c r="M249" s="121">
        <f t="shared" si="3"/>
        <v>216</v>
      </c>
    </row>
    <row r="250" spans="1:13" ht="12.75" customHeight="1" x14ac:dyDescent="0.2">
      <c r="A250" s="204" t="s">
        <v>167</v>
      </c>
      <c r="B250" s="204">
        <v>1</v>
      </c>
      <c r="C250" s="205">
        <v>718.29222249999998</v>
      </c>
      <c r="D250" s="205">
        <v>690.85445018999997</v>
      </c>
      <c r="E250" s="205">
        <v>0</v>
      </c>
      <c r="F250" s="205">
        <v>72.300115640000001</v>
      </c>
      <c r="G250" s="205">
        <v>180.75028911000001</v>
      </c>
      <c r="H250" s="205">
        <v>361.50057822000002</v>
      </c>
      <c r="I250" s="205">
        <v>0</v>
      </c>
      <c r="J250" s="205">
        <v>397.65063603999999</v>
      </c>
      <c r="K250" s="205">
        <v>469.95075168</v>
      </c>
      <c r="L250" s="205">
        <v>542.25086732</v>
      </c>
      <c r="M250" s="121">
        <f t="shared" si="3"/>
        <v>217</v>
      </c>
    </row>
    <row r="251" spans="1:13" ht="12.75" customHeight="1" x14ac:dyDescent="0.2">
      <c r="A251" s="204" t="s">
        <v>167</v>
      </c>
      <c r="B251" s="204">
        <v>2</v>
      </c>
      <c r="C251" s="205">
        <v>763.83610905</v>
      </c>
      <c r="D251" s="205">
        <v>738.65519215999996</v>
      </c>
      <c r="E251" s="205">
        <v>0</v>
      </c>
      <c r="F251" s="205">
        <v>76.378497089999996</v>
      </c>
      <c r="G251" s="205">
        <v>190.94624272999999</v>
      </c>
      <c r="H251" s="205">
        <v>381.89248545999999</v>
      </c>
      <c r="I251" s="205">
        <v>0</v>
      </c>
      <c r="J251" s="205">
        <v>420.08173399999998</v>
      </c>
      <c r="K251" s="205">
        <v>496.46023108999998</v>
      </c>
      <c r="L251" s="205">
        <v>572.83872817999998</v>
      </c>
      <c r="M251" s="121">
        <f t="shared" si="3"/>
        <v>218</v>
      </c>
    </row>
    <row r="252" spans="1:13" ht="12.75" customHeight="1" x14ac:dyDescent="0.2">
      <c r="A252" s="204" t="s">
        <v>167</v>
      </c>
      <c r="B252" s="204">
        <v>3</v>
      </c>
      <c r="C252" s="205">
        <v>801.99842392999994</v>
      </c>
      <c r="D252" s="205">
        <v>778.07049243999995</v>
      </c>
      <c r="E252" s="205">
        <v>0</v>
      </c>
      <c r="F252" s="205">
        <v>78.847154799999998</v>
      </c>
      <c r="G252" s="205">
        <v>197.11788698999999</v>
      </c>
      <c r="H252" s="205">
        <v>394.23577398999998</v>
      </c>
      <c r="I252" s="205">
        <v>0</v>
      </c>
      <c r="J252" s="205">
        <v>433.65935137999998</v>
      </c>
      <c r="K252" s="205">
        <v>512.50650617999997</v>
      </c>
      <c r="L252" s="205">
        <v>591.35366097999997</v>
      </c>
      <c r="M252" s="121">
        <f t="shared" si="3"/>
        <v>219</v>
      </c>
    </row>
    <row r="253" spans="1:13" ht="12.75" customHeight="1" x14ac:dyDescent="0.2">
      <c r="A253" s="204" t="s">
        <v>167</v>
      </c>
      <c r="B253" s="204">
        <v>4</v>
      </c>
      <c r="C253" s="205">
        <v>812.18286784999998</v>
      </c>
      <c r="D253" s="205">
        <v>799.68567383000004</v>
      </c>
      <c r="E253" s="205">
        <v>0</v>
      </c>
      <c r="F253" s="205">
        <v>79.728821640000007</v>
      </c>
      <c r="G253" s="205">
        <v>199.3220541</v>
      </c>
      <c r="H253" s="205">
        <v>398.64410820000001</v>
      </c>
      <c r="I253" s="205">
        <v>0</v>
      </c>
      <c r="J253" s="205">
        <v>438.50851900999999</v>
      </c>
      <c r="K253" s="205">
        <v>518.23734064999996</v>
      </c>
      <c r="L253" s="205">
        <v>597.96616229000006</v>
      </c>
      <c r="M253" s="121">
        <f t="shared" si="3"/>
        <v>220</v>
      </c>
    </row>
    <row r="254" spans="1:13" ht="12.75" customHeight="1" x14ac:dyDescent="0.2">
      <c r="A254" s="204" t="s">
        <v>167</v>
      </c>
      <c r="B254" s="204">
        <v>5</v>
      </c>
      <c r="C254" s="205">
        <v>832.58587004000003</v>
      </c>
      <c r="D254" s="205">
        <v>824.99519750000002</v>
      </c>
      <c r="E254" s="205">
        <v>0</v>
      </c>
      <c r="F254" s="205">
        <v>80.438139789999994</v>
      </c>
      <c r="G254" s="205">
        <v>201.09534948000001</v>
      </c>
      <c r="H254" s="205">
        <v>402.19069896000002</v>
      </c>
      <c r="I254" s="205">
        <v>0</v>
      </c>
      <c r="J254" s="205">
        <v>442.40976885999999</v>
      </c>
      <c r="K254" s="205">
        <v>522.84790865000002</v>
      </c>
      <c r="L254" s="205">
        <v>603.28604843999995</v>
      </c>
      <c r="M254" s="121">
        <f t="shared" si="3"/>
        <v>221</v>
      </c>
    </row>
    <row r="255" spans="1:13" ht="12.75" customHeight="1" x14ac:dyDescent="0.2">
      <c r="A255" s="204" t="s">
        <v>167</v>
      </c>
      <c r="B255" s="204">
        <v>6</v>
      </c>
      <c r="C255" s="205">
        <v>854.55459903999997</v>
      </c>
      <c r="D255" s="205">
        <v>853.60025716999996</v>
      </c>
      <c r="E255" s="205">
        <v>0</v>
      </c>
      <c r="F255" s="205">
        <v>80.689805500000006</v>
      </c>
      <c r="G255" s="205">
        <v>201.72451376000001</v>
      </c>
      <c r="H255" s="205">
        <v>403.44902752000002</v>
      </c>
      <c r="I255" s="205">
        <v>0</v>
      </c>
      <c r="J255" s="205">
        <v>443.79393026999998</v>
      </c>
      <c r="K255" s="205">
        <v>524.48373577999996</v>
      </c>
      <c r="L255" s="205">
        <v>605.17354127999999</v>
      </c>
      <c r="M255" s="121">
        <f t="shared" si="3"/>
        <v>222</v>
      </c>
    </row>
    <row r="256" spans="1:13" ht="12.75" customHeight="1" x14ac:dyDescent="0.2">
      <c r="A256" s="204" t="s">
        <v>167</v>
      </c>
      <c r="B256" s="204">
        <v>7</v>
      </c>
      <c r="C256" s="205">
        <v>826.13232818999995</v>
      </c>
      <c r="D256" s="205">
        <v>799.85562062999998</v>
      </c>
      <c r="E256" s="205">
        <v>0</v>
      </c>
      <c r="F256" s="205">
        <v>77.419529830000002</v>
      </c>
      <c r="G256" s="205">
        <v>193.54882459000001</v>
      </c>
      <c r="H256" s="205">
        <v>387.09764917000001</v>
      </c>
      <c r="I256" s="205">
        <v>0</v>
      </c>
      <c r="J256" s="205">
        <v>425.80741409000001</v>
      </c>
      <c r="K256" s="205">
        <v>503.22694392</v>
      </c>
      <c r="L256" s="205">
        <v>580.64647376000005</v>
      </c>
      <c r="M256" s="121">
        <f t="shared" si="3"/>
        <v>223</v>
      </c>
    </row>
    <row r="257" spans="1:13" ht="12.75" customHeight="1" x14ac:dyDescent="0.2">
      <c r="A257" s="204" t="s">
        <v>167</v>
      </c>
      <c r="B257" s="204">
        <v>8</v>
      </c>
      <c r="C257" s="205">
        <v>759.86970369000005</v>
      </c>
      <c r="D257" s="205">
        <v>727.34212376999994</v>
      </c>
      <c r="E257" s="205">
        <v>0</v>
      </c>
      <c r="F257" s="205">
        <v>73.382874779999995</v>
      </c>
      <c r="G257" s="205">
        <v>183.45718694999999</v>
      </c>
      <c r="H257" s="205">
        <v>366.91437389999999</v>
      </c>
      <c r="I257" s="205">
        <v>0</v>
      </c>
      <c r="J257" s="205">
        <v>403.60581128000001</v>
      </c>
      <c r="K257" s="205">
        <v>476.98868606000002</v>
      </c>
      <c r="L257" s="205">
        <v>550.37156084000003</v>
      </c>
      <c r="M257" s="121">
        <f t="shared" si="3"/>
        <v>224</v>
      </c>
    </row>
    <row r="258" spans="1:13" ht="12.75" customHeight="1" x14ac:dyDescent="0.2">
      <c r="A258" s="204" t="s">
        <v>167</v>
      </c>
      <c r="B258" s="204">
        <v>9</v>
      </c>
      <c r="C258" s="205">
        <v>656.05293459999996</v>
      </c>
      <c r="D258" s="205">
        <v>621.43553153000005</v>
      </c>
      <c r="E258" s="205">
        <v>0</v>
      </c>
      <c r="F258" s="205">
        <v>66.862005289999999</v>
      </c>
      <c r="G258" s="205">
        <v>167.15501323000001</v>
      </c>
      <c r="H258" s="205">
        <v>334.31002647000003</v>
      </c>
      <c r="I258" s="205">
        <v>0</v>
      </c>
      <c r="J258" s="205">
        <v>367.74102911</v>
      </c>
      <c r="K258" s="205">
        <v>434.60303440000001</v>
      </c>
      <c r="L258" s="205">
        <v>501.46503969999998</v>
      </c>
      <c r="M258" s="121">
        <f t="shared" si="3"/>
        <v>225</v>
      </c>
    </row>
    <row r="259" spans="1:13" ht="12.75" customHeight="1" x14ac:dyDescent="0.2">
      <c r="A259" s="204" t="s">
        <v>167</v>
      </c>
      <c r="B259" s="204">
        <v>10</v>
      </c>
      <c r="C259" s="205">
        <v>578.10865454999998</v>
      </c>
      <c r="D259" s="205">
        <v>537.24876122000001</v>
      </c>
      <c r="E259" s="205">
        <v>0</v>
      </c>
      <c r="F259" s="205">
        <v>62.151808959999997</v>
      </c>
      <c r="G259" s="205">
        <v>155.37952240000001</v>
      </c>
      <c r="H259" s="205">
        <v>310.75904479000002</v>
      </c>
      <c r="I259" s="205">
        <v>0</v>
      </c>
      <c r="J259" s="205">
        <v>341.83494926999998</v>
      </c>
      <c r="K259" s="205">
        <v>403.98675823000002</v>
      </c>
      <c r="L259" s="205">
        <v>466.13856719</v>
      </c>
      <c r="M259" s="121">
        <f t="shared" si="3"/>
        <v>226</v>
      </c>
    </row>
    <row r="260" spans="1:13" ht="12.75" customHeight="1" x14ac:dyDescent="0.2">
      <c r="A260" s="204" t="s">
        <v>167</v>
      </c>
      <c r="B260" s="204">
        <v>11</v>
      </c>
      <c r="C260" s="205">
        <v>526.55064012000003</v>
      </c>
      <c r="D260" s="205">
        <v>504.34158760000003</v>
      </c>
      <c r="E260" s="205">
        <v>0</v>
      </c>
      <c r="F260" s="205">
        <v>60.522608099999999</v>
      </c>
      <c r="G260" s="205">
        <v>151.30652024</v>
      </c>
      <c r="H260" s="205">
        <v>302.61304049</v>
      </c>
      <c r="I260" s="205">
        <v>0</v>
      </c>
      <c r="J260" s="205">
        <v>332.87434452999997</v>
      </c>
      <c r="K260" s="205">
        <v>393.39695262999999</v>
      </c>
      <c r="L260" s="205">
        <v>453.91956073</v>
      </c>
      <c r="M260" s="121">
        <f t="shared" si="3"/>
        <v>227</v>
      </c>
    </row>
    <row r="261" spans="1:13" ht="12.75" customHeight="1" x14ac:dyDescent="0.2">
      <c r="A261" s="204" t="s">
        <v>167</v>
      </c>
      <c r="B261" s="204">
        <v>12</v>
      </c>
      <c r="C261" s="205">
        <v>521.04113531999997</v>
      </c>
      <c r="D261" s="205">
        <v>500.48369604999999</v>
      </c>
      <c r="E261" s="205">
        <v>0</v>
      </c>
      <c r="F261" s="205">
        <v>60.37286778</v>
      </c>
      <c r="G261" s="205">
        <v>150.93216944</v>
      </c>
      <c r="H261" s="205">
        <v>301.86433887999999</v>
      </c>
      <c r="I261" s="205">
        <v>0</v>
      </c>
      <c r="J261" s="205">
        <v>332.05077276999998</v>
      </c>
      <c r="K261" s="205">
        <v>392.42364054000001</v>
      </c>
      <c r="L261" s="205">
        <v>452.79650831999999</v>
      </c>
      <c r="M261" s="121">
        <f t="shared" si="3"/>
        <v>228</v>
      </c>
    </row>
    <row r="262" spans="1:13" ht="12.75" customHeight="1" x14ac:dyDescent="0.2">
      <c r="A262" s="204" t="s">
        <v>167</v>
      </c>
      <c r="B262" s="204">
        <v>13</v>
      </c>
      <c r="C262" s="205">
        <v>537.65569972000003</v>
      </c>
      <c r="D262" s="205">
        <v>504.35504004000001</v>
      </c>
      <c r="E262" s="205">
        <v>0</v>
      </c>
      <c r="F262" s="205">
        <v>60.757755660000001</v>
      </c>
      <c r="G262" s="205">
        <v>151.89438913999999</v>
      </c>
      <c r="H262" s="205">
        <v>303.78877827999997</v>
      </c>
      <c r="I262" s="205">
        <v>0</v>
      </c>
      <c r="J262" s="205">
        <v>334.16765609999999</v>
      </c>
      <c r="K262" s="205">
        <v>394.92541175999997</v>
      </c>
      <c r="L262" s="205">
        <v>455.68316741000001</v>
      </c>
      <c r="M262" s="121">
        <f t="shared" si="3"/>
        <v>229</v>
      </c>
    </row>
    <row r="263" spans="1:13" ht="12.75" customHeight="1" x14ac:dyDescent="0.2">
      <c r="A263" s="204" t="s">
        <v>167</v>
      </c>
      <c r="B263" s="204">
        <v>14</v>
      </c>
      <c r="C263" s="205">
        <v>552.44359548</v>
      </c>
      <c r="D263" s="205">
        <v>522.08757020999997</v>
      </c>
      <c r="E263" s="205">
        <v>0</v>
      </c>
      <c r="F263" s="205">
        <v>61.069789659999998</v>
      </c>
      <c r="G263" s="205">
        <v>152.67447414</v>
      </c>
      <c r="H263" s="205">
        <v>305.34894829000001</v>
      </c>
      <c r="I263" s="205">
        <v>0</v>
      </c>
      <c r="J263" s="205">
        <v>335.88384310999999</v>
      </c>
      <c r="K263" s="205">
        <v>396.95363277000001</v>
      </c>
      <c r="L263" s="205">
        <v>458.02342242999998</v>
      </c>
      <c r="M263" s="121">
        <f t="shared" si="3"/>
        <v>230</v>
      </c>
    </row>
    <row r="264" spans="1:13" ht="12.75" customHeight="1" x14ac:dyDescent="0.2">
      <c r="A264" s="204" t="s">
        <v>167</v>
      </c>
      <c r="B264" s="204">
        <v>15</v>
      </c>
      <c r="C264" s="205">
        <v>544.29386509000005</v>
      </c>
      <c r="D264" s="205">
        <v>530.18604491999997</v>
      </c>
      <c r="E264" s="205">
        <v>0</v>
      </c>
      <c r="F264" s="205">
        <v>61.3673067</v>
      </c>
      <c r="G264" s="205">
        <v>153.41826674999999</v>
      </c>
      <c r="H264" s="205">
        <v>306.83653349999997</v>
      </c>
      <c r="I264" s="205">
        <v>0</v>
      </c>
      <c r="J264" s="205">
        <v>337.52018684000001</v>
      </c>
      <c r="K264" s="205">
        <v>398.88749353999998</v>
      </c>
      <c r="L264" s="205">
        <v>460.25480024000001</v>
      </c>
      <c r="M264" s="121">
        <f t="shared" si="3"/>
        <v>231</v>
      </c>
    </row>
    <row r="265" spans="1:13" ht="12.75" customHeight="1" x14ac:dyDescent="0.2">
      <c r="A265" s="204" t="s">
        <v>167</v>
      </c>
      <c r="B265" s="204">
        <v>16</v>
      </c>
      <c r="C265" s="205">
        <v>563.63818749999996</v>
      </c>
      <c r="D265" s="205">
        <v>533.91908524999997</v>
      </c>
      <c r="E265" s="205">
        <v>0</v>
      </c>
      <c r="F265" s="205">
        <v>61.431337640000002</v>
      </c>
      <c r="G265" s="205">
        <v>153.57834410999999</v>
      </c>
      <c r="H265" s="205">
        <v>307.15668821999998</v>
      </c>
      <c r="I265" s="205">
        <v>0</v>
      </c>
      <c r="J265" s="205">
        <v>337.87235704</v>
      </c>
      <c r="K265" s="205">
        <v>399.30369468999999</v>
      </c>
      <c r="L265" s="205">
        <v>460.73503233000002</v>
      </c>
      <c r="M265" s="121">
        <f t="shared" si="3"/>
        <v>232</v>
      </c>
    </row>
    <row r="266" spans="1:13" ht="12.75" customHeight="1" x14ac:dyDescent="0.2">
      <c r="A266" s="204" t="s">
        <v>167</v>
      </c>
      <c r="B266" s="204">
        <v>17</v>
      </c>
      <c r="C266" s="205">
        <v>578.91488629000003</v>
      </c>
      <c r="D266" s="205">
        <v>537.21301284000003</v>
      </c>
      <c r="E266" s="205">
        <v>0</v>
      </c>
      <c r="F266" s="205">
        <v>61.586498419999998</v>
      </c>
      <c r="G266" s="205">
        <v>153.96624605</v>
      </c>
      <c r="H266" s="205">
        <v>307.93249209999999</v>
      </c>
      <c r="I266" s="205">
        <v>0</v>
      </c>
      <c r="J266" s="205">
        <v>338.72574129999998</v>
      </c>
      <c r="K266" s="205">
        <v>400.31223971999998</v>
      </c>
      <c r="L266" s="205">
        <v>461.89873813999998</v>
      </c>
      <c r="M266" s="121">
        <f t="shared" si="3"/>
        <v>233</v>
      </c>
    </row>
    <row r="267" spans="1:13" ht="12.75" customHeight="1" x14ac:dyDescent="0.2">
      <c r="A267" s="204" t="s">
        <v>167</v>
      </c>
      <c r="B267" s="204">
        <v>18</v>
      </c>
      <c r="C267" s="205">
        <v>543.55676090999998</v>
      </c>
      <c r="D267" s="205">
        <v>527.71798360000003</v>
      </c>
      <c r="E267" s="205">
        <v>0</v>
      </c>
      <c r="F267" s="205">
        <v>61.21359966</v>
      </c>
      <c r="G267" s="205">
        <v>153.03399913999999</v>
      </c>
      <c r="H267" s="205">
        <v>306.06799828999999</v>
      </c>
      <c r="I267" s="205">
        <v>0</v>
      </c>
      <c r="J267" s="205">
        <v>336.67479810999998</v>
      </c>
      <c r="K267" s="205">
        <v>397.88839776999998</v>
      </c>
      <c r="L267" s="205">
        <v>459.10199742999998</v>
      </c>
      <c r="M267" s="121">
        <f t="shared" si="3"/>
        <v>234</v>
      </c>
    </row>
    <row r="268" spans="1:13" ht="12.75" customHeight="1" x14ac:dyDescent="0.2">
      <c r="A268" s="204" t="s">
        <v>167</v>
      </c>
      <c r="B268" s="204">
        <v>19</v>
      </c>
      <c r="C268" s="205">
        <v>539.70883485000002</v>
      </c>
      <c r="D268" s="205">
        <v>511.38249328000001</v>
      </c>
      <c r="E268" s="205">
        <v>0</v>
      </c>
      <c r="F268" s="205">
        <v>60.723911690000001</v>
      </c>
      <c r="G268" s="205">
        <v>151.80977922</v>
      </c>
      <c r="H268" s="205">
        <v>303.61955843999999</v>
      </c>
      <c r="I268" s="205">
        <v>0</v>
      </c>
      <c r="J268" s="205">
        <v>333.98151428</v>
      </c>
      <c r="K268" s="205">
        <v>394.70542597000002</v>
      </c>
      <c r="L268" s="205">
        <v>455.42933764999998</v>
      </c>
      <c r="M268" s="121">
        <f t="shared" si="3"/>
        <v>235</v>
      </c>
    </row>
    <row r="269" spans="1:13" ht="12.75" customHeight="1" x14ac:dyDescent="0.2">
      <c r="A269" s="204" t="s">
        <v>167</v>
      </c>
      <c r="B269" s="204">
        <v>20</v>
      </c>
      <c r="C269" s="205">
        <v>539.53395620000003</v>
      </c>
      <c r="D269" s="205">
        <v>508.61361019999998</v>
      </c>
      <c r="E269" s="205">
        <v>0</v>
      </c>
      <c r="F269" s="205">
        <v>60.521028739999998</v>
      </c>
      <c r="G269" s="205">
        <v>151.30257184000001</v>
      </c>
      <c r="H269" s="205">
        <v>302.60514368000003</v>
      </c>
      <c r="I269" s="205">
        <v>0</v>
      </c>
      <c r="J269" s="205">
        <v>332.86565804000003</v>
      </c>
      <c r="K269" s="205">
        <v>393.38668677999999</v>
      </c>
      <c r="L269" s="205">
        <v>453.90771551</v>
      </c>
      <c r="M269" s="121">
        <f t="shared" si="3"/>
        <v>236</v>
      </c>
    </row>
    <row r="270" spans="1:13" ht="12.75" customHeight="1" x14ac:dyDescent="0.2">
      <c r="A270" s="204" t="s">
        <v>167</v>
      </c>
      <c r="B270" s="204">
        <v>21</v>
      </c>
      <c r="C270" s="205">
        <v>553.71177912999997</v>
      </c>
      <c r="D270" s="205">
        <v>517.61224016999995</v>
      </c>
      <c r="E270" s="205">
        <v>0</v>
      </c>
      <c r="F270" s="205">
        <v>61.292019619999998</v>
      </c>
      <c r="G270" s="205">
        <v>153.23004904000001</v>
      </c>
      <c r="H270" s="205">
        <v>306.46009808999997</v>
      </c>
      <c r="I270" s="205">
        <v>0</v>
      </c>
      <c r="J270" s="205">
        <v>337.10610788999998</v>
      </c>
      <c r="K270" s="205">
        <v>398.39812750999999</v>
      </c>
      <c r="L270" s="205">
        <v>459.69014713000001</v>
      </c>
      <c r="M270" s="121">
        <f t="shared" si="3"/>
        <v>237</v>
      </c>
    </row>
    <row r="271" spans="1:13" ht="12.75" customHeight="1" x14ac:dyDescent="0.2">
      <c r="A271" s="204" t="s">
        <v>167</v>
      </c>
      <c r="B271" s="204">
        <v>22</v>
      </c>
      <c r="C271" s="205">
        <v>584.32915918000003</v>
      </c>
      <c r="D271" s="205">
        <v>538.70730811999999</v>
      </c>
      <c r="E271" s="205">
        <v>0</v>
      </c>
      <c r="F271" s="205">
        <v>61.959095869999999</v>
      </c>
      <c r="G271" s="205">
        <v>154.89773966999999</v>
      </c>
      <c r="H271" s="205">
        <v>309.79547933999999</v>
      </c>
      <c r="I271" s="205">
        <v>0</v>
      </c>
      <c r="J271" s="205">
        <v>340.77502727000001</v>
      </c>
      <c r="K271" s="205">
        <v>402.73412314000001</v>
      </c>
      <c r="L271" s="205">
        <v>464.69321901000001</v>
      </c>
      <c r="M271" s="121">
        <f t="shared" si="3"/>
        <v>238</v>
      </c>
    </row>
    <row r="272" spans="1:13" ht="12.75" customHeight="1" x14ac:dyDescent="0.2">
      <c r="A272" s="204" t="s">
        <v>167</v>
      </c>
      <c r="B272" s="204">
        <v>23</v>
      </c>
      <c r="C272" s="205">
        <v>607.75916260999998</v>
      </c>
      <c r="D272" s="205">
        <v>553.80133017000003</v>
      </c>
      <c r="E272" s="205">
        <v>0</v>
      </c>
      <c r="F272" s="205">
        <v>62.092028409999998</v>
      </c>
      <c r="G272" s="205">
        <v>155.23007103</v>
      </c>
      <c r="H272" s="205">
        <v>310.46014207000002</v>
      </c>
      <c r="I272" s="205">
        <v>0</v>
      </c>
      <c r="J272" s="205">
        <v>341.50615627000002</v>
      </c>
      <c r="K272" s="205">
        <v>403.59818467999997</v>
      </c>
      <c r="L272" s="205">
        <v>465.69021309999999</v>
      </c>
      <c r="M272" s="121">
        <f t="shared" si="3"/>
        <v>239</v>
      </c>
    </row>
    <row r="273" spans="1:13" ht="12.75" customHeight="1" x14ac:dyDescent="0.2">
      <c r="A273" s="204" t="s">
        <v>167</v>
      </c>
      <c r="B273" s="204">
        <v>24</v>
      </c>
      <c r="C273" s="205">
        <v>679.77730292000001</v>
      </c>
      <c r="D273" s="205">
        <v>611.46322520000001</v>
      </c>
      <c r="E273" s="205">
        <v>0</v>
      </c>
      <c r="F273" s="205">
        <v>65.719144450000002</v>
      </c>
      <c r="G273" s="205">
        <v>164.29786111000001</v>
      </c>
      <c r="H273" s="205">
        <v>328.59572222999998</v>
      </c>
      <c r="I273" s="205">
        <v>0</v>
      </c>
      <c r="J273" s="205">
        <v>361.45529445</v>
      </c>
      <c r="K273" s="205">
        <v>427.17443888999998</v>
      </c>
      <c r="L273" s="205">
        <v>492.89358334000002</v>
      </c>
      <c r="M273" s="121">
        <f t="shared" si="3"/>
        <v>240</v>
      </c>
    </row>
    <row r="274" spans="1:13" ht="12.75" customHeight="1" x14ac:dyDescent="0.2">
      <c r="A274" s="204" t="s">
        <v>168</v>
      </c>
      <c r="B274" s="204">
        <v>1</v>
      </c>
      <c r="C274" s="205">
        <v>761.79092944000001</v>
      </c>
      <c r="D274" s="205">
        <v>710.08077367999999</v>
      </c>
      <c r="E274" s="205">
        <v>0</v>
      </c>
      <c r="F274" s="205">
        <v>71.222564390000002</v>
      </c>
      <c r="G274" s="205">
        <v>178.05641098999999</v>
      </c>
      <c r="H274" s="205">
        <v>356.11282197000003</v>
      </c>
      <c r="I274" s="205">
        <v>0</v>
      </c>
      <c r="J274" s="205">
        <v>391.72410416999998</v>
      </c>
      <c r="K274" s="205">
        <v>462.94666855999998</v>
      </c>
      <c r="L274" s="205">
        <v>534.16923296000004</v>
      </c>
      <c r="M274" s="121">
        <f t="shared" si="3"/>
        <v>241</v>
      </c>
    </row>
    <row r="275" spans="1:13" ht="12.75" customHeight="1" x14ac:dyDescent="0.2">
      <c r="A275" s="204" t="s">
        <v>168</v>
      </c>
      <c r="B275" s="204">
        <v>2</v>
      </c>
      <c r="C275" s="205">
        <v>811.71624081000004</v>
      </c>
      <c r="D275" s="205">
        <v>768.17286414</v>
      </c>
      <c r="E275" s="205">
        <v>0</v>
      </c>
      <c r="F275" s="205">
        <v>75.129765809999995</v>
      </c>
      <c r="G275" s="205">
        <v>187.82441452</v>
      </c>
      <c r="H275" s="205">
        <v>375.64882903</v>
      </c>
      <c r="I275" s="205">
        <v>0</v>
      </c>
      <c r="J275" s="205">
        <v>413.21371192999999</v>
      </c>
      <c r="K275" s="205">
        <v>488.34347774000003</v>
      </c>
      <c r="L275" s="205">
        <v>563.47324355000001</v>
      </c>
      <c r="M275" s="121">
        <f t="shared" si="3"/>
        <v>242</v>
      </c>
    </row>
    <row r="276" spans="1:13" ht="12.75" customHeight="1" x14ac:dyDescent="0.2">
      <c r="A276" s="204" t="s">
        <v>168</v>
      </c>
      <c r="B276" s="204">
        <v>3</v>
      </c>
      <c r="C276" s="205">
        <v>847.33219066000004</v>
      </c>
      <c r="D276" s="205">
        <v>803.74637055999995</v>
      </c>
      <c r="E276" s="205">
        <v>0</v>
      </c>
      <c r="F276" s="205">
        <v>78.004625360000006</v>
      </c>
      <c r="G276" s="205">
        <v>195.0115634</v>
      </c>
      <c r="H276" s="205">
        <v>390.02312681000001</v>
      </c>
      <c r="I276" s="205">
        <v>0</v>
      </c>
      <c r="J276" s="205">
        <v>429.02543949</v>
      </c>
      <c r="K276" s="205">
        <v>507.03006484999997</v>
      </c>
      <c r="L276" s="205">
        <v>585.03469021000001</v>
      </c>
      <c r="M276" s="121">
        <f t="shared" si="3"/>
        <v>243</v>
      </c>
    </row>
    <row r="277" spans="1:13" ht="12.75" customHeight="1" x14ac:dyDescent="0.2">
      <c r="A277" s="204" t="s">
        <v>168</v>
      </c>
      <c r="B277" s="204">
        <v>4</v>
      </c>
      <c r="C277" s="205">
        <v>854.34474911999996</v>
      </c>
      <c r="D277" s="205">
        <v>821.58338696999999</v>
      </c>
      <c r="E277" s="205">
        <v>0</v>
      </c>
      <c r="F277" s="205">
        <v>78.698103720000006</v>
      </c>
      <c r="G277" s="205">
        <v>196.74525930999999</v>
      </c>
      <c r="H277" s="205">
        <v>393.49051860999998</v>
      </c>
      <c r="I277" s="205">
        <v>0</v>
      </c>
      <c r="J277" s="205">
        <v>432.83957047000001</v>
      </c>
      <c r="K277" s="205">
        <v>511.53767419000002</v>
      </c>
      <c r="L277" s="205">
        <v>590.23577792000003</v>
      </c>
      <c r="M277" s="121">
        <f t="shared" si="3"/>
        <v>244</v>
      </c>
    </row>
    <row r="278" spans="1:13" ht="12.75" customHeight="1" x14ac:dyDescent="0.2">
      <c r="A278" s="204" t="s">
        <v>168</v>
      </c>
      <c r="B278" s="204">
        <v>5</v>
      </c>
      <c r="C278" s="205">
        <v>850.59159992000002</v>
      </c>
      <c r="D278" s="205">
        <v>832.93176001999996</v>
      </c>
      <c r="E278" s="205">
        <v>0</v>
      </c>
      <c r="F278" s="205">
        <v>79.293243079999996</v>
      </c>
      <c r="G278" s="205">
        <v>198.23310771000001</v>
      </c>
      <c r="H278" s="205">
        <v>396.46621542000003</v>
      </c>
      <c r="I278" s="205">
        <v>0</v>
      </c>
      <c r="J278" s="205">
        <v>436.11283695999998</v>
      </c>
      <c r="K278" s="205">
        <v>515.40608005000001</v>
      </c>
      <c r="L278" s="205">
        <v>594.69932313000004</v>
      </c>
      <c r="M278" s="121">
        <f t="shared" si="3"/>
        <v>245</v>
      </c>
    </row>
    <row r="279" spans="1:13" ht="12.75" customHeight="1" x14ac:dyDescent="0.2">
      <c r="A279" s="204" t="s">
        <v>168</v>
      </c>
      <c r="B279" s="204">
        <v>6</v>
      </c>
      <c r="C279" s="205">
        <v>877.06225716999995</v>
      </c>
      <c r="D279" s="205">
        <v>817.87753456999997</v>
      </c>
      <c r="E279" s="205">
        <v>0</v>
      </c>
      <c r="F279" s="205">
        <v>79.026438310000003</v>
      </c>
      <c r="G279" s="205">
        <v>197.56609578000001</v>
      </c>
      <c r="H279" s="205">
        <v>395.13219155000002</v>
      </c>
      <c r="I279" s="205">
        <v>0</v>
      </c>
      <c r="J279" s="205">
        <v>434.64541071000002</v>
      </c>
      <c r="K279" s="205">
        <v>513.67184901999997</v>
      </c>
      <c r="L279" s="205">
        <v>592.69828732999997</v>
      </c>
      <c r="M279" s="121">
        <f t="shared" si="3"/>
        <v>246</v>
      </c>
    </row>
    <row r="280" spans="1:13" ht="12.75" customHeight="1" x14ac:dyDescent="0.2">
      <c r="A280" s="204" t="s">
        <v>168</v>
      </c>
      <c r="B280" s="204">
        <v>7</v>
      </c>
      <c r="C280" s="205">
        <v>830.57306132999997</v>
      </c>
      <c r="D280" s="205">
        <v>760.83372939000003</v>
      </c>
      <c r="E280" s="205">
        <v>0</v>
      </c>
      <c r="F280" s="205">
        <v>74.279257520000002</v>
      </c>
      <c r="G280" s="205">
        <v>185.69814378999999</v>
      </c>
      <c r="H280" s="205">
        <v>371.39628757999998</v>
      </c>
      <c r="I280" s="205">
        <v>0</v>
      </c>
      <c r="J280" s="205">
        <v>408.53591633000002</v>
      </c>
      <c r="K280" s="205">
        <v>482.81517385000001</v>
      </c>
      <c r="L280" s="205">
        <v>557.09443136000004</v>
      </c>
      <c r="M280" s="121">
        <f t="shared" si="3"/>
        <v>247</v>
      </c>
    </row>
    <row r="281" spans="1:13" ht="12.75" customHeight="1" x14ac:dyDescent="0.2">
      <c r="A281" s="204" t="s">
        <v>168</v>
      </c>
      <c r="B281" s="204">
        <v>8</v>
      </c>
      <c r="C281" s="205">
        <v>748.63696878999997</v>
      </c>
      <c r="D281" s="205">
        <v>697.07506040999999</v>
      </c>
      <c r="E281" s="205">
        <v>0</v>
      </c>
      <c r="F281" s="205">
        <v>69.588145170000004</v>
      </c>
      <c r="G281" s="205">
        <v>173.97036292999999</v>
      </c>
      <c r="H281" s="205">
        <v>347.94072586999999</v>
      </c>
      <c r="I281" s="205">
        <v>0</v>
      </c>
      <c r="J281" s="205">
        <v>382.73479845000003</v>
      </c>
      <c r="K281" s="205">
        <v>452.32294361999999</v>
      </c>
      <c r="L281" s="205">
        <v>521.91108880000002</v>
      </c>
      <c r="M281" s="121">
        <f t="shared" si="3"/>
        <v>248</v>
      </c>
    </row>
    <row r="282" spans="1:13" ht="12.75" customHeight="1" x14ac:dyDescent="0.2">
      <c r="A282" s="204" t="s">
        <v>168</v>
      </c>
      <c r="B282" s="204">
        <v>9</v>
      </c>
      <c r="C282" s="205">
        <v>608.69124801999999</v>
      </c>
      <c r="D282" s="205">
        <v>605.86088169000004</v>
      </c>
      <c r="E282" s="205">
        <v>0</v>
      </c>
      <c r="F282" s="205">
        <v>64.903987389999998</v>
      </c>
      <c r="G282" s="205">
        <v>162.25996846999999</v>
      </c>
      <c r="H282" s="205">
        <v>324.51993692999997</v>
      </c>
      <c r="I282" s="205">
        <v>0</v>
      </c>
      <c r="J282" s="205">
        <v>356.97193062000002</v>
      </c>
      <c r="K282" s="205">
        <v>421.87591801000002</v>
      </c>
      <c r="L282" s="205">
        <v>486.77990540000002</v>
      </c>
      <c r="M282" s="121">
        <f t="shared" si="3"/>
        <v>249</v>
      </c>
    </row>
    <row r="283" spans="1:13" ht="12.75" customHeight="1" x14ac:dyDescent="0.2">
      <c r="A283" s="204" t="s">
        <v>168</v>
      </c>
      <c r="B283" s="204">
        <v>10</v>
      </c>
      <c r="C283" s="205">
        <v>522.25454239999999</v>
      </c>
      <c r="D283" s="205">
        <v>532.08307233000005</v>
      </c>
      <c r="E283" s="205">
        <v>0</v>
      </c>
      <c r="F283" s="205">
        <v>61.497646520000004</v>
      </c>
      <c r="G283" s="205">
        <v>153.74411631000001</v>
      </c>
      <c r="H283" s="205">
        <v>307.48823261000001</v>
      </c>
      <c r="I283" s="205">
        <v>0</v>
      </c>
      <c r="J283" s="205">
        <v>338.23705587000001</v>
      </c>
      <c r="K283" s="205">
        <v>399.73470239</v>
      </c>
      <c r="L283" s="205">
        <v>461.23234891999999</v>
      </c>
      <c r="M283" s="121">
        <f t="shared" si="3"/>
        <v>250</v>
      </c>
    </row>
    <row r="284" spans="1:13" ht="12.75" customHeight="1" x14ac:dyDescent="0.2">
      <c r="A284" s="204" t="s">
        <v>168</v>
      </c>
      <c r="B284" s="204">
        <v>11</v>
      </c>
      <c r="C284" s="205">
        <v>483.72595103999998</v>
      </c>
      <c r="D284" s="205">
        <v>499.35321450999999</v>
      </c>
      <c r="E284" s="205">
        <v>0</v>
      </c>
      <c r="F284" s="205">
        <v>60.268149690000001</v>
      </c>
      <c r="G284" s="205">
        <v>150.67037422999999</v>
      </c>
      <c r="H284" s="205">
        <v>301.34074844999998</v>
      </c>
      <c r="I284" s="205">
        <v>0</v>
      </c>
      <c r="J284" s="205">
        <v>331.47482330000003</v>
      </c>
      <c r="K284" s="205">
        <v>391.74297299</v>
      </c>
      <c r="L284" s="205">
        <v>452.01112268000003</v>
      </c>
      <c r="M284" s="121">
        <f t="shared" si="3"/>
        <v>251</v>
      </c>
    </row>
    <row r="285" spans="1:13" ht="12.75" customHeight="1" x14ac:dyDescent="0.2">
      <c r="A285" s="204" t="s">
        <v>168</v>
      </c>
      <c r="B285" s="204">
        <v>12</v>
      </c>
      <c r="C285" s="205">
        <v>458.64572048999997</v>
      </c>
      <c r="D285" s="205">
        <v>489.94986261999998</v>
      </c>
      <c r="E285" s="205">
        <v>0</v>
      </c>
      <c r="F285" s="205">
        <v>60.468237790000003</v>
      </c>
      <c r="G285" s="205">
        <v>151.17059447</v>
      </c>
      <c r="H285" s="205">
        <v>302.34118892999999</v>
      </c>
      <c r="I285" s="205">
        <v>0</v>
      </c>
      <c r="J285" s="205">
        <v>332.57530781999998</v>
      </c>
      <c r="K285" s="205">
        <v>393.04354561000002</v>
      </c>
      <c r="L285" s="205">
        <v>453.51178340000001</v>
      </c>
      <c r="M285" s="121">
        <f t="shared" si="3"/>
        <v>252</v>
      </c>
    </row>
    <row r="286" spans="1:13" ht="12.75" customHeight="1" x14ac:dyDescent="0.2">
      <c r="A286" s="204" t="s">
        <v>168</v>
      </c>
      <c r="B286" s="204">
        <v>13</v>
      </c>
      <c r="C286" s="205">
        <v>462.49641279999997</v>
      </c>
      <c r="D286" s="205">
        <v>498.75817276999999</v>
      </c>
      <c r="E286" s="205">
        <v>0</v>
      </c>
      <c r="F286" s="205">
        <v>61.03775255</v>
      </c>
      <c r="G286" s="205">
        <v>152.59438139</v>
      </c>
      <c r="H286" s="205">
        <v>305.18876276999998</v>
      </c>
      <c r="I286" s="205">
        <v>0</v>
      </c>
      <c r="J286" s="205">
        <v>335.70763905000001</v>
      </c>
      <c r="K286" s="205">
        <v>396.7453916</v>
      </c>
      <c r="L286" s="205">
        <v>457.78314416000001</v>
      </c>
      <c r="M286" s="121">
        <f t="shared" si="3"/>
        <v>253</v>
      </c>
    </row>
    <row r="287" spans="1:13" ht="12.75" customHeight="1" x14ac:dyDescent="0.2">
      <c r="A287" s="204" t="s">
        <v>168</v>
      </c>
      <c r="B287" s="204">
        <v>14</v>
      </c>
      <c r="C287" s="205">
        <v>461.04020416999998</v>
      </c>
      <c r="D287" s="205">
        <v>489.45091602999997</v>
      </c>
      <c r="E287" s="205">
        <v>0</v>
      </c>
      <c r="F287" s="205">
        <v>60.409130709999999</v>
      </c>
      <c r="G287" s="205">
        <v>151.02282676999999</v>
      </c>
      <c r="H287" s="205">
        <v>302.04565353999999</v>
      </c>
      <c r="I287" s="205">
        <v>0</v>
      </c>
      <c r="J287" s="205">
        <v>332.25021888999999</v>
      </c>
      <c r="K287" s="205">
        <v>392.65934959999998</v>
      </c>
      <c r="L287" s="205">
        <v>453.06848030999998</v>
      </c>
      <c r="M287" s="121">
        <f t="shared" si="3"/>
        <v>254</v>
      </c>
    </row>
    <row r="288" spans="1:13" ht="12.75" customHeight="1" x14ac:dyDescent="0.2">
      <c r="A288" s="204" t="s">
        <v>168</v>
      </c>
      <c r="B288" s="204">
        <v>15</v>
      </c>
      <c r="C288" s="205">
        <v>480.57953004000001</v>
      </c>
      <c r="D288" s="205">
        <v>497.25400278000001</v>
      </c>
      <c r="E288" s="205">
        <v>0</v>
      </c>
      <c r="F288" s="205">
        <v>60.736546050000001</v>
      </c>
      <c r="G288" s="205">
        <v>151.84136512000001</v>
      </c>
      <c r="H288" s="205">
        <v>303.68273024000001</v>
      </c>
      <c r="I288" s="205">
        <v>0</v>
      </c>
      <c r="J288" s="205">
        <v>334.05100326000002</v>
      </c>
      <c r="K288" s="205">
        <v>394.78754930999997</v>
      </c>
      <c r="L288" s="205">
        <v>455.52409535999999</v>
      </c>
      <c r="M288" s="121">
        <f t="shared" si="3"/>
        <v>255</v>
      </c>
    </row>
    <row r="289" spans="1:13" ht="12.75" customHeight="1" x14ac:dyDescent="0.2">
      <c r="A289" s="204" t="s">
        <v>168</v>
      </c>
      <c r="B289" s="204">
        <v>16</v>
      </c>
      <c r="C289" s="205">
        <v>496.68514383000002</v>
      </c>
      <c r="D289" s="205">
        <v>493.55737966999999</v>
      </c>
      <c r="E289" s="205">
        <v>0</v>
      </c>
      <c r="F289" s="205">
        <v>60.784663819999999</v>
      </c>
      <c r="G289" s="205">
        <v>151.96165955000001</v>
      </c>
      <c r="H289" s="205">
        <v>303.92331909000001</v>
      </c>
      <c r="I289" s="205">
        <v>0</v>
      </c>
      <c r="J289" s="205">
        <v>334.315651</v>
      </c>
      <c r="K289" s="205">
        <v>395.10031481999999</v>
      </c>
      <c r="L289" s="205">
        <v>455.88497863999999</v>
      </c>
      <c r="M289" s="121">
        <f t="shared" si="3"/>
        <v>256</v>
      </c>
    </row>
    <row r="290" spans="1:13" ht="12.75" customHeight="1" x14ac:dyDescent="0.2">
      <c r="A290" s="204" t="s">
        <v>168</v>
      </c>
      <c r="B290" s="204">
        <v>17</v>
      </c>
      <c r="C290" s="205">
        <v>498.21110040999997</v>
      </c>
      <c r="D290" s="205">
        <v>495.76497282000003</v>
      </c>
      <c r="E290" s="205">
        <v>0</v>
      </c>
      <c r="F290" s="205">
        <v>61.018607729999999</v>
      </c>
      <c r="G290" s="205">
        <v>152.54651933</v>
      </c>
      <c r="H290" s="205">
        <v>305.09303865999999</v>
      </c>
      <c r="I290" s="205">
        <v>0</v>
      </c>
      <c r="J290" s="205">
        <v>335.60234251999998</v>
      </c>
      <c r="K290" s="205">
        <v>396.62095025000002</v>
      </c>
      <c r="L290" s="205">
        <v>457.63955798000001</v>
      </c>
      <c r="M290" s="121">
        <f t="shared" si="3"/>
        <v>257</v>
      </c>
    </row>
    <row r="291" spans="1:13" ht="12.75" customHeight="1" x14ac:dyDescent="0.2">
      <c r="A291" s="204" t="s">
        <v>168</v>
      </c>
      <c r="B291" s="204">
        <v>18</v>
      </c>
      <c r="C291" s="205">
        <v>496.25006345000003</v>
      </c>
      <c r="D291" s="205">
        <v>500.15869012000002</v>
      </c>
      <c r="E291" s="205">
        <v>0</v>
      </c>
      <c r="F291" s="205">
        <v>61.083947590000001</v>
      </c>
      <c r="G291" s="205">
        <v>152.70986898999999</v>
      </c>
      <c r="H291" s="205">
        <v>305.41973797000003</v>
      </c>
      <c r="I291" s="205">
        <v>0</v>
      </c>
      <c r="J291" s="205">
        <v>335.96171177000002</v>
      </c>
      <c r="K291" s="205">
        <v>397.04565936</v>
      </c>
      <c r="L291" s="205">
        <v>458.12960695999999</v>
      </c>
      <c r="M291" s="121">
        <f t="shared" si="3"/>
        <v>258</v>
      </c>
    </row>
    <row r="292" spans="1:13" ht="12.75" customHeight="1" x14ac:dyDescent="0.2">
      <c r="A292" s="204" t="s">
        <v>168</v>
      </c>
      <c r="B292" s="204">
        <v>19</v>
      </c>
      <c r="C292" s="205">
        <v>488.04191205000001</v>
      </c>
      <c r="D292" s="205">
        <v>501.65178494000003</v>
      </c>
      <c r="E292" s="205">
        <v>0</v>
      </c>
      <c r="F292" s="205">
        <v>61.332684630000003</v>
      </c>
      <c r="G292" s="205">
        <v>153.33171156</v>
      </c>
      <c r="H292" s="205">
        <v>306.66342313000001</v>
      </c>
      <c r="I292" s="205">
        <v>0</v>
      </c>
      <c r="J292" s="205">
        <v>337.32976544000002</v>
      </c>
      <c r="K292" s="205">
        <v>398.66245006000003</v>
      </c>
      <c r="L292" s="205">
        <v>459.99513468999999</v>
      </c>
      <c r="M292" s="121">
        <f t="shared" ref="M292:M355" si="4">M291+1</f>
        <v>259</v>
      </c>
    </row>
    <row r="293" spans="1:13" ht="12.75" customHeight="1" x14ac:dyDescent="0.2">
      <c r="A293" s="204" t="s">
        <v>168</v>
      </c>
      <c r="B293" s="204">
        <v>20</v>
      </c>
      <c r="C293" s="205">
        <v>416.44644547000001</v>
      </c>
      <c r="D293" s="205">
        <v>504.00463946999997</v>
      </c>
      <c r="E293" s="205">
        <v>0</v>
      </c>
      <c r="F293" s="205">
        <v>61.542042899999998</v>
      </c>
      <c r="G293" s="205">
        <v>153.85510725</v>
      </c>
      <c r="H293" s="205">
        <v>307.71021450000001</v>
      </c>
      <c r="I293" s="205">
        <v>0</v>
      </c>
      <c r="J293" s="205">
        <v>338.48123593999998</v>
      </c>
      <c r="K293" s="205">
        <v>400.02327883999999</v>
      </c>
      <c r="L293" s="205">
        <v>461.56532174</v>
      </c>
      <c r="M293" s="121">
        <f t="shared" si="4"/>
        <v>260</v>
      </c>
    </row>
    <row r="294" spans="1:13" ht="12.75" customHeight="1" x14ac:dyDescent="0.2">
      <c r="A294" s="204" t="s">
        <v>168</v>
      </c>
      <c r="B294" s="204">
        <v>21</v>
      </c>
      <c r="C294" s="205">
        <v>435.02012831000002</v>
      </c>
      <c r="D294" s="205">
        <v>511.11786472</v>
      </c>
      <c r="E294" s="205">
        <v>0</v>
      </c>
      <c r="F294" s="205">
        <v>61.665196659999999</v>
      </c>
      <c r="G294" s="205">
        <v>154.16299164</v>
      </c>
      <c r="H294" s="205">
        <v>308.32598328</v>
      </c>
      <c r="I294" s="205">
        <v>0</v>
      </c>
      <c r="J294" s="205">
        <v>339.15858159999999</v>
      </c>
      <c r="K294" s="205">
        <v>400.82377825999998</v>
      </c>
      <c r="L294" s="205">
        <v>462.48897491000002</v>
      </c>
      <c r="M294" s="121">
        <f t="shared" si="4"/>
        <v>261</v>
      </c>
    </row>
    <row r="295" spans="1:13" ht="12.75" customHeight="1" x14ac:dyDescent="0.2">
      <c r="A295" s="204" t="s">
        <v>168</v>
      </c>
      <c r="B295" s="204">
        <v>22</v>
      </c>
      <c r="C295" s="205">
        <v>464.18599525000002</v>
      </c>
      <c r="D295" s="205">
        <v>535.87761381999997</v>
      </c>
      <c r="E295" s="205">
        <v>0</v>
      </c>
      <c r="F295" s="205">
        <v>62.740244769999997</v>
      </c>
      <c r="G295" s="205">
        <v>156.85061192000001</v>
      </c>
      <c r="H295" s="205">
        <v>313.70122383</v>
      </c>
      <c r="I295" s="205">
        <v>0</v>
      </c>
      <c r="J295" s="205">
        <v>345.07134621</v>
      </c>
      <c r="K295" s="205">
        <v>407.81159098000001</v>
      </c>
      <c r="L295" s="205">
        <v>470.55183575000001</v>
      </c>
      <c r="M295" s="121">
        <f t="shared" si="4"/>
        <v>262</v>
      </c>
    </row>
    <row r="296" spans="1:13" ht="12.75" customHeight="1" x14ac:dyDescent="0.2">
      <c r="A296" s="204" t="s">
        <v>168</v>
      </c>
      <c r="B296" s="204">
        <v>23</v>
      </c>
      <c r="C296" s="205">
        <v>534.70155292000004</v>
      </c>
      <c r="D296" s="205">
        <v>599.73709289999999</v>
      </c>
      <c r="E296" s="205">
        <v>0</v>
      </c>
      <c r="F296" s="205">
        <v>64.998052209999997</v>
      </c>
      <c r="G296" s="205">
        <v>162.49513052</v>
      </c>
      <c r="H296" s="205">
        <v>324.99026104000001</v>
      </c>
      <c r="I296" s="205">
        <v>0</v>
      </c>
      <c r="J296" s="205">
        <v>357.48928713999999</v>
      </c>
      <c r="K296" s="205">
        <v>422.48733935000001</v>
      </c>
      <c r="L296" s="205">
        <v>487.48539154999997</v>
      </c>
      <c r="M296" s="121">
        <f t="shared" si="4"/>
        <v>263</v>
      </c>
    </row>
    <row r="297" spans="1:13" ht="12.75" customHeight="1" x14ac:dyDescent="0.2">
      <c r="A297" s="204" t="s">
        <v>168</v>
      </c>
      <c r="B297" s="204">
        <v>24</v>
      </c>
      <c r="C297" s="205">
        <v>593.95472409000001</v>
      </c>
      <c r="D297" s="205">
        <v>690.86864860000003</v>
      </c>
      <c r="E297" s="205">
        <v>0</v>
      </c>
      <c r="F297" s="205">
        <v>69.913129179999999</v>
      </c>
      <c r="G297" s="205">
        <v>174.78282296</v>
      </c>
      <c r="H297" s="205">
        <v>349.56564592000001</v>
      </c>
      <c r="I297" s="205">
        <v>0</v>
      </c>
      <c r="J297" s="205">
        <v>384.52221050999998</v>
      </c>
      <c r="K297" s="205">
        <v>454.43533968999998</v>
      </c>
      <c r="L297" s="205">
        <v>524.34846887000003</v>
      </c>
      <c r="M297" s="121">
        <f t="shared" si="4"/>
        <v>264</v>
      </c>
    </row>
    <row r="298" spans="1:13" ht="12.75" customHeight="1" x14ac:dyDescent="0.2">
      <c r="A298" s="204" t="s">
        <v>169</v>
      </c>
      <c r="B298" s="204">
        <v>1</v>
      </c>
      <c r="C298" s="205">
        <v>678.44895158999998</v>
      </c>
      <c r="D298" s="205">
        <v>734.95082632000003</v>
      </c>
      <c r="E298" s="205">
        <v>0</v>
      </c>
      <c r="F298" s="205">
        <v>72.079295549999998</v>
      </c>
      <c r="G298" s="205">
        <v>180.19823887000001</v>
      </c>
      <c r="H298" s="205">
        <v>360.39647773000002</v>
      </c>
      <c r="I298" s="205">
        <v>0</v>
      </c>
      <c r="J298" s="205">
        <v>396.4361255</v>
      </c>
      <c r="K298" s="205">
        <v>468.51542104999999</v>
      </c>
      <c r="L298" s="205">
        <v>540.59471659999997</v>
      </c>
      <c r="M298" s="121">
        <f t="shared" si="4"/>
        <v>265</v>
      </c>
    </row>
    <row r="299" spans="1:13" ht="12.75" customHeight="1" x14ac:dyDescent="0.2">
      <c r="A299" s="204" t="s">
        <v>169</v>
      </c>
      <c r="B299" s="204">
        <v>2</v>
      </c>
      <c r="C299" s="205">
        <v>709.95456204000004</v>
      </c>
      <c r="D299" s="205">
        <v>791.44357363999995</v>
      </c>
      <c r="E299" s="205">
        <v>0</v>
      </c>
      <c r="F299" s="205">
        <v>75.73745744</v>
      </c>
      <c r="G299" s="205">
        <v>189.34364360000001</v>
      </c>
      <c r="H299" s="205">
        <v>378.68728719000001</v>
      </c>
      <c r="I299" s="205">
        <v>0</v>
      </c>
      <c r="J299" s="205">
        <v>416.55601590999999</v>
      </c>
      <c r="K299" s="205">
        <v>492.29347335</v>
      </c>
      <c r="L299" s="205">
        <v>568.03093078999996</v>
      </c>
      <c r="M299" s="121">
        <f t="shared" si="4"/>
        <v>266</v>
      </c>
    </row>
    <row r="300" spans="1:13" ht="12.75" customHeight="1" x14ac:dyDescent="0.2">
      <c r="A300" s="204" t="s">
        <v>169</v>
      </c>
      <c r="B300" s="204">
        <v>3</v>
      </c>
      <c r="C300" s="205">
        <v>740.53237263999995</v>
      </c>
      <c r="D300" s="205">
        <v>819.95589034</v>
      </c>
      <c r="E300" s="205">
        <v>0</v>
      </c>
      <c r="F300" s="205">
        <v>77.688339450000001</v>
      </c>
      <c r="G300" s="205">
        <v>194.22084863000001</v>
      </c>
      <c r="H300" s="205">
        <v>388.44169726000001</v>
      </c>
      <c r="I300" s="205">
        <v>0</v>
      </c>
      <c r="J300" s="205">
        <v>427.28586697999998</v>
      </c>
      <c r="K300" s="205">
        <v>504.97420642999998</v>
      </c>
      <c r="L300" s="205">
        <v>582.66254588000004</v>
      </c>
      <c r="M300" s="121">
        <f t="shared" si="4"/>
        <v>267</v>
      </c>
    </row>
    <row r="301" spans="1:13" ht="12.75" customHeight="1" x14ac:dyDescent="0.2">
      <c r="A301" s="204" t="s">
        <v>169</v>
      </c>
      <c r="B301" s="204">
        <v>4</v>
      </c>
      <c r="C301" s="205">
        <v>735.23900929000001</v>
      </c>
      <c r="D301" s="205">
        <v>828.44508556000005</v>
      </c>
      <c r="E301" s="205">
        <v>0</v>
      </c>
      <c r="F301" s="205">
        <v>79.010530759999995</v>
      </c>
      <c r="G301" s="205">
        <v>197.52632690999999</v>
      </c>
      <c r="H301" s="205">
        <v>395.05265380999998</v>
      </c>
      <c r="I301" s="205">
        <v>0</v>
      </c>
      <c r="J301" s="205">
        <v>434.55791919000001</v>
      </c>
      <c r="K301" s="205">
        <v>513.56844994999994</v>
      </c>
      <c r="L301" s="205">
        <v>592.57898072</v>
      </c>
      <c r="M301" s="121">
        <f t="shared" si="4"/>
        <v>268</v>
      </c>
    </row>
    <row r="302" spans="1:13" ht="12.75" customHeight="1" x14ac:dyDescent="0.2">
      <c r="A302" s="204" t="s">
        <v>169</v>
      </c>
      <c r="B302" s="204">
        <v>5</v>
      </c>
      <c r="C302" s="205">
        <v>743.45784100000003</v>
      </c>
      <c r="D302" s="205">
        <v>841.49455849000003</v>
      </c>
      <c r="E302" s="205">
        <v>0</v>
      </c>
      <c r="F302" s="205">
        <v>79.462310470000006</v>
      </c>
      <c r="G302" s="205">
        <v>198.65577618</v>
      </c>
      <c r="H302" s="205">
        <v>397.31155236000001</v>
      </c>
      <c r="I302" s="205">
        <v>0</v>
      </c>
      <c r="J302" s="205">
        <v>437.04270760000003</v>
      </c>
      <c r="K302" s="205">
        <v>516.50501807000001</v>
      </c>
      <c r="L302" s="205">
        <v>595.96732854000004</v>
      </c>
      <c r="M302" s="121">
        <f t="shared" si="4"/>
        <v>269</v>
      </c>
    </row>
    <row r="303" spans="1:13" ht="12.75" customHeight="1" x14ac:dyDescent="0.2">
      <c r="A303" s="204" t="s">
        <v>169</v>
      </c>
      <c r="B303" s="204">
        <v>6</v>
      </c>
      <c r="C303" s="205">
        <v>726.33717581999997</v>
      </c>
      <c r="D303" s="205">
        <v>829.28039191000005</v>
      </c>
      <c r="E303" s="205">
        <v>0</v>
      </c>
      <c r="F303" s="205">
        <v>79.045791829999999</v>
      </c>
      <c r="G303" s="205">
        <v>197.61447956000001</v>
      </c>
      <c r="H303" s="205">
        <v>395.22895913000002</v>
      </c>
      <c r="I303" s="205">
        <v>0</v>
      </c>
      <c r="J303" s="205">
        <v>434.75185504000001</v>
      </c>
      <c r="K303" s="205">
        <v>513.79764685999999</v>
      </c>
      <c r="L303" s="205">
        <v>592.84343868999997</v>
      </c>
      <c r="M303" s="121">
        <f t="shared" si="4"/>
        <v>270</v>
      </c>
    </row>
    <row r="304" spans="1:13" ht="12.75" customHeight="1" x14ac:dyDescent="0.2">
      <c r="A304" s="204" t="s">
        <v>169</v>
      </c>
      <c r="B304" s="204">
        <v>7</v>
      </c>
      <c r="C304" s="205">
        <v>661.77274399999999</v>
      </c>
      <c r="D304" s="205">
        <v>752.77860566000004</v>
      </c>
      <c r="E304" s="205">
        <v>0</v>
      </c>
      <c r="F304" s="205">
        <v>73.960212139999996</v>
      </c>
      <c r="G304" s="205">
        <v>184.90053036</v>
      </c>
      <c r="H304" s="205">
        <v>369.80106072000001</v>
      </c>
      <c r="I304" s="205">
        <v>0</v>
      </c>
      <c r="J304" s="205">
        <v>406.78116678999999</v>
      </c>
      <c r="K304" s="205">
        <v>480.74137893</v>
      </c>
      <c r="L304" s="205">
        <v>554.70159106999995</v>
      </c>
      <c r="M304" s="121">
        <f t="shared" si="4"/>
        <v>271</v>
      </c>
    </row>
    <row r="305" spans="1:13" ht="12.75" customHeight="1" x14ac:dyDescent="0.2">
      <c r="A305" s="204" t="s">
        <v>169</v>
      </c>
      <c r="B305" s="204">
        <v>8</v>
      </c>
      <c r="C305" s="205">
        <v>570.71368568000003</v>
      </c>
      <c r="D305" s="205">
        <v>677.46085587000005</v>
      </c>
      <c r="E305" s="205">
        <v>0</v>
      </c>
      <c r="F305" s="205">
        <v>69.102549109999998</v>
      </c>
      <c r="G305" s="205">
        <v>172.75637277000001</v>
      </c>
      <c r="H305" s="205">
        <v>345.51274554999998</v>
      </c>
      <c r="I305" s="205">
        <v>0</v>
      </c>
      <c r="J305" s="205">
        <v>380.06402009999999</v>
      </c>
      <c r="K305" s="205">
        <v>449.16656920999998</v>
      </c>
      <c r="L305" s="205">
        <v>518.26911831999996</v>
      </c>
      <c r="M305" s="121">
        <f t="shared" si="4"/>
        <v>272</v>
      </c>
    </row>
    <row r="306" spans="1:13" ht="12.75" customHeight="1" x14ac:dyDescent="0.2">
      <c r="A306" s="204" t="s">
        <v>169</v>
      </c>
      <c r="B306" s="204">
        <v>9</v>
      </c>
      <c r="C306" s="205">
        <v>481.26518857000002</v>
      </c>
      <c r="D306" s="205">
        <v>572.42206756999997</v>
      </c>
      <c r="E306" s="205">
        <v>0</v>
      </c>
      <c r="F306" s="205">
        <v>63.01881642</v>
      </c>
      <c r="G306" s="205">
        <v>157.54704106</v>
      </c>
      <c r="H306" s="205">
        <v>315.09408212</v>
      </c>
      <c r="I306" s="205">
        <v>0</v>
      </c>
      <c r="J306" s="205">
        <v>346.60349033</v>
      </c>
      <c r="K306" s="205">
        <v>409.62230676000001</v>
      </c>
      <c r="L306" s="205">
        <v>472.64112318000002</v>
      </c>
      <c r="M306" s="121">
        <f t="shared" si="4"/>
        <v>273</v>
      </c>
    </row>
    <row r="307" spans="1:13" ht="12.75" customHeight="1" x14ac:dyDescent="0.2">
      <c r="A307" s="204" t="s">
        <v>169</v>
      </c>
      <c r="B307" s="204">
        <v>10</v>
      </c>
      <c r="C307" s="205">
        <v>418.65117995000003</v>
      </c>
      <c r="D307" s="205">
        <v>526.84041805000004</v>
      </c>
      <c r="E307" s="205">
        <v>0</v>
      </c>
      <c r="F307" s="205">
        <v>60.669690060000001</v>
      </c>
      <c r="G307" s="205">
        <v>151.67422514</v>
      </c>
      <c r="H307" s="205">
        <v>303.34845028000001</v>
      </c>
      <c r="I307" s="205">
        <v>0</v>
      </c>
      <c r="J307" s="205">
        <v>333.68329531000001</v>
      </c>
      <c r="K307" s="205">
        <v>394.35298535999999</v>
      </c>
      <c r="L307" s="205">
        <v>455.02267541999998</v>
      </c>
      <c r="M307" s="121">
        <f t="shared" si="4"/>
        <v>274</v>
      </c>
    </row>
    <row r="308" spans="1:13" ht="12.75" customHeight="1" x14ac:dyDescent="0.2">
      <c r="A308" s="204" t="s">
        <v>169</v>
      </c>
      <c r="B308" s="204">
        <v>11</v>
      </c>
      <c r="C308" s="205">
        <v>419.73902323999999</v>
      </c>
      <c r="D308" s="205">
        <v>552.74522161000004</v>
      </c>
      <c r="E308" s="205">
        <v>0</v>
      </c>
      <c r="F308" s="205">
        <v>62.083737329999998</v>
      </c>
      <c r="G308" s="205">
        <v>155.20934333</v>
      </c>
      <c r="H308" s="205">
        <v>310.41868667</v>
      </c>
      <c r="I308" s="205">
        <v>0</v>
      </c>
      <c r="J308" s="205">
        <v>341.46055532999998</v>
      </c>
      <c r="K308" s="205">
        <v>403.54429266</v>
      </c>
      <c r="L308" s="205">
        <v>465.62803000000002</v>
      </c>
      <c r="M308" s="121">
        <f t="shared" si="4"/>
        <v>275</v>
      </c>
    </row>
    <row r="309" spans="1:13" ht="12.75" customHeight="1" x14ac:dyDescent="0.2">
      <c r="A309" s="204" t="s">
        <v>169</v>
      </c>
      <c r="B309" s="204">
        <v>12</v>
      </c>
      <c r="C309" s="205">
        <v>412.95470848000002</v>
      </c>
      <c r="D309" s="205">
        <v>550.66638248000004</v>
      </c>
      <c r="E309" s="205">
        <v>0</v>
      </c>
      <c r="F309" s="205">
        <v>62.153224610000002</v>
      </c>
      <c r="G309" s="205">
        <v>155.38306154</v>
      </c>
      <c r="H309" s="205">
        <v>310.76612306999999</v>
      </c>
      <c r="I309" s="205">
        <v>0</v>
      </c>
      <c r="J309" s="205">
        <v>341.84273538000002</v>
      </c>
      <c r="K309" s="205">
        <v>403.99595999000002</v>
      </c>
      <c r="L309" s="205">
        <v>466.14918461000002</v>
      </c>
      <c r="M309" s="121">
        <f t="shared" si="4"/>
        <v>276</v>
      </c>
    </row>
    <row r="310" spans="1:13" ht="12.75" customHeight="1" x14ac:dyDescent="0.2">
      <c r="A310" s="204" t="s">
        <v>169</v>
      </c>
      <c r="B310" s="204">
        <v>13</v>
      </c>
      <c r="C310" s="205">
        <v>407.49741107</v>
      </c>
      <c r="D310" s="205">
        <v>538.54240283000001</v>
      </c>
      <c r="E310" s="205">
        <v>0</v>
      </c>
      <c r="F310" s="205">
        <v>61.676769980000003</v>
      </c>
      <c r="G310" s="205">
        <v>154.19192494999999</v>
      </c>
      <c r="H310" s="205">
        <v>308.38384989000002</v>
      </c>
      <c r="I310" s="205">
        <v>0</v>
      </c>
      <c r="J310" s="205">
        <v>339.22223487999997</v>
      </c>
      <c r="K310" s="205">
        <v>400.89900485999999</v>
      </c>
      <c r="L310" s="205">
        <v>462.57577484000001</v>
      </c>
      <c r="M310" s="121">
        <f t="shared" si="4"/>
        <v>277</v>
      </c>
    </row>
    <row r="311" spans="1:13" ht="12.75" customHeight="1" x14ac:dyDescent="0.2">
      <c r="A311" s="204" t="s">
        <v>169</v>
      </c>
      <c r="B311" s="204">
        <v>14</v>
      </c>
      <c r="C311" s="205">
        <v>392.60288102999999</v>
      </c>
      <c r="D311" s="205">
        <v>531.89313995999998</v>
      </c>
      <c r="E311" s="205">
        <v>0</v>
      </c>
      <c r="F311" s="205">
        <v>62.146304899999997</v>
      </c>
      <c r="G311" s="205">
        <v>155.36576224000001</v>
      </c>
      <c r="H311" s="205">
        <v>310.73152449000003</v>
      </c>
      <c r="I311" s="205">
        <v>0</v>
      </c>
      <c r="J311" s="205">
        <v>341.80467693000003</v>
      </c>
      <c r="K311" s="205">
        <v>403.95098182999999</v>
      </c>
      <c r="L311" s="205">
        <v>466.09728673000001</v>
      </c>
      <c r="M311" s="121">
        <f t="shared" si="4"/>
        <v>278</v>
      </c>
    </row>
    <row r="312" spans="1:13" ht="12.75" customHeight="1" x14ac:dyDescent="0.2">
      <c r="A312" s="204" t="s">
        <v>169</v>
      </c>
      <c r="B312" s="204">
        <v>15</v>
      </c>
      <c r="C312" s="205">
        <v>379.56817307</v>
      </c>
      <c r="D312" s="205">
        <v>526.62539859000003</v>
      </c>
      <c r="E312" s="205">
        <v>0</v>
      </c>
      <c r="F312" s="205">
        <v>62.042409579999998</v>
      </c>
      <c r="G312" s="205">
        <v>155.10602394</v>
      </c>
      <c r="H312" s="205">
        <v>310.21204789000001</v>
      </c>
      <c r="I312" s="205">
        <v>0</v>
      </c>
      <c r="J312" s="205">
        <v>341.23325267000001</v>
      </c>
      <c r="K312" s="205">
        <v>403.27566224999998</v>
      </c>
      <c r="L312" s="205">
        <v>465.31807183000001</v>
      </c>
      <c r="M312" s="121">
        <f t="shared" si="4"/>
        <v>279</v>
      </c>
    </row>
    <row r="313" spans="1:13" ht="12.75" customHeight="1" x14ac:dyDescent="0.2">
      <c r="A313" s="204" t="s">
        <v>169</v>
      </c>
      <c r="B313" s="204">
        <v>16</v>
      </c>
      <c r="C313" s="205">
        <v>375.04844449000001</v>
      </c>
      <c r="D313" s="205">
        <v>526.95331927999996</v>
      </c>
      <c r="E313" s="205">
        <v>0</v>
      </c>
      <c r="F313" s="205">
        <v>62.061447340000001</v>
      </c>
      <c r="G313" s="205">
        <v>155.15361834999999</v>
      </c>
      <c r="H313" s="205">
        <v>310.30723669999998</v>
      </c>
      <c r="I313" s="205">
        <v>0</v>
      </c>
      <c r="J313" s="205">
        <v>341.33796036000001</v>
      </c>
      <c r="K313" s="205">
        <v>403.39940769999998</v>
      </c>
      <c r="L313" s="205">
        <v>465.46085504000001</v>
      </c>
      <c r="M313" s="121">
        <f t="shared" si="4"/>
        <v>280</v>
      </c>
    </row>
    <row r="314" spans="1:13" ht="12.75" customHeight="1" x14ac:dyDescent="0.2">
      <c r="A314" s="204" t="s">
        <v>169</v>
      </c>
      <c r="B314" s="204">
        <v>17</v>
      </c>
      <c r="C314" s="205">
        <v>360.88306956999998</v>
      </c>
      <c r="D314" s="205">
        <v>518.79974247999996</v>
      </c>
      <c r="E314" s="205">
        <v>0</v>
      </c>
      <c r="F314" s="205">
        <v>61.728596400000001</v>
      </c>
      <c r="G314" s="205">
        <v>154.32149100000001</v>
      </c>
      <c r="H314" s="205">
        <v>308.64298200000002</v>
      </c>
      <c r="I314" s="205">
        <v>0</v>
      </c>
      <c r="J314" s="205">
        <v>339.50728019000002</v>
      </c>
      <c r="K314" s="205">
        <v>401.23587658999998</v>
      </c>
      <c r="L314" s="205">
        <v>462.96447298999999</v>
      </c>
      <c r="M314" s="121">
        <f t="shared" si="4"/>
        <v>281</v>
      </c>
    </row>
    <row r="315" spans="1:13" ht="12.75" customHeight="1" x14ac:dyDescent="0.2">
      <c r="A315" s="204" t="s">
        <v>169</v>
      </c>
      <c r="B315" s="204">
        <v>18</v>
      </c>
      <c r="C315" s="205">
        <v>366.8417154</v>
      </c>
      <c r="D315" s="205">
        <v>521.30829073999996</v>
      </c>
      <c r="E315" s="205">
        <v>0</v>
      </c>
      <c r="F315" s="205">
        <v>61.740380719999997</v>
      </c>
      <c r="G315" s="205">
        <v>154.35095179000001</v>
      </c>
      <c r="H315" s="205">
        <v>308.70190358000002</v>
      </c>
      <c r="I315" s="205">
        <v>0</v>
      </c>
      <c r="J315" s="205">
        <v>339.57209392999999</v>
      </c>
      <c r="K315" s="205">
        <v>401.31247465000001</v>
      </c>
      <c r="L315" s="205">
        <v>463.05285536000002</v>
      </c>
      <c r="M315" s="121">
        <f t="shared" si="4"/>
        <v>282</v>
      </c>
    </row>
    <row r="316" spans="1:13" ht="12.75" customHeight="1" x14ac:dyDescent="0.2">
      <c r="A316" s="204" t="s">
        <v>169</v>
      </c>
      <c r="B316" s="204">
        <v>19</v>
      </c>
      <c r="C316" s="205">
        <v>353.72129527999999</v>
      </c>
      <c r="D316" s="205">
        <v>504.01482897</v>
      </c>
      <c r="E316" s="205">
        <v>0</v>
      </c>
      <c r="F316" s="205">
        <v>61.561847139999998</v>
      </c>
      <c r="G316" s="205">
        <v>153.90461784999999</v>
      </c>
      <c r="H316" s="205">
        <v>307.80923569999999</v>
      </c>
      <c r="I316" s="205">
        <v>0</v>
      </c>
      <c r="J316" s="205">
        <v>338.59015926000001</v>
      </c>
      <c r="K316" s="205">
        <v>400.1520064</v>
      </c>
      <c r="L316" s="205">
        <v>461.71385354</v>
      </c>
      <c r="M316" s="121">
        <f t="shared" si="4"/>
        <v>283</v>
      </c>
    </row>
    <row r="317" spans="1:13" ht="12.75" customHeight="1" x14ac:dyDescent="0.2">
      <c r="A317" s="204" t="s">
        <v>169</v>
      </c>
      <c r="B317" s="204">
        <v>20</v>
      </c>
      <c r="C317" s="205">
        <v>347.96579667999998</v>
      </c>
      <c r="D317" s="205">
        <v>503.69998817999999</v>
      </c>
      <c r="E317" s="205">
        <v>0</v>
      </c>
      <c r="F317" s="205">
        <v>61.313005850000003</v>
      </c>
      <c r="G317" s="205">
        <v>153.28251463000001</v>
      </c>
      <c r="H317" s="205">
        <v>306.56502927000003</v>
      </c>
      <c r="I317" s="205">
        <v>0</v>
      </c>
      <c r="J317" s="205">
        <v>337.22153219</v>
      </c>
      <c r="K317" s="205">
        <v>398.53453803999997</v>
      </c>
      <c r="L317" s="205">
        <v>459.84754390000001</v>
      </c>
      <c r="M317" s="121">
        <f t="shared" si="4"/>
        <v>284</v>
      </c>
    </row>
    <row r="318" spans="1:13" ht="12.75" customHeight="1" x14ac:dyDescent="0.2">
      <c r="A318" s="204" t="s">
        <v>169</v>
      </c>
      <c r="B318" s="204">
        <v>21</v>
      </c>
      <c r="C318" s="205">
        <v>359.33284603999999</v>
      </c>
      <c r="D318" s="205">
        <v>483.50294271000001</v>
      </c>
      <c r="E318" s="205">
        <v>0</v>
      </c>
      <c r="F318" s="205">
        <v>60.103622559999998</v>
      </c>
      <c r="G318" s="205">
        <v>150.25905641</v>
      </c>
      <c r="H318" s="205">
        <v>300.51811282</v>
      </c>
      <c r="I318" s="205">
        <v>0</v>
      </c>
      <c r="J318" s="205">
        <v>330.56992409999998</v>
      </c>
      <c r="K318" s="205">
        <v>390.67354667000001</v>
      </c>
      <c r="L318" s="205">
        <v>450.77716923000003</v>
      </c>
      <c r="M318" s="121">
        <f t="shared" si="4"/>
        <v>285</v>
      </c>
    </row>
    <row r="319" spans="1:13" ht="12.75" customHeight="1" x14ac:dyDescent="0.2">
      <c r="A319" s="204" t="s">
        <v>169</v>
      </c>
      <c r="B319" s="204">
        <v>22</v>
      </c>
      <c r="C319" s="205">
        <v>388.42850751999998</v>
      </c>
      <c r="D319" s="205">
        <v>491.02591172000001</v>
      </c>
      <c r="E319" s="205">
        <v>0</v>
      </c>
      <c r="F319" s="205">
        <v>60.854421649999999</v>
      </c>
      <c r="G319" s="205">
        <v>152.13605412999999</v>
      </c>
      <c r="H319" s="205">
        <v>304.27210825999998</v>
      </c>
      <c r="I319" s="205">
        <v>0</v>
      </c>
      <c r="J319" s="205">
        <v>334.69931908000001</v>
      </c>
      <c r="K319" s="205">
        <v>395.55374073000002</v>
      </c>
      <c r="L319" s="205">
        <v>456.40816238000002</v>
      </c>
      <c r="M319" s="121">
        <f t="shared" si="4"/>
        <v>286</v>
      </c>
    </row>
    <row r="320" spans="1:13" ht="12.75" customHeight="1" x14ac:dyDescent="0.2">
      <c r="A320" s="204" t="s">
        <v>169</v>
      </c>
      <c r="B320" s="204">
        <v>23</v>
      </c>
      <c r="C320" s="205">
        <v>433.13887956000002</v>
      </c>
      <c r="D320" s="205">
        <v>543.62554262000003</v>
      </c>
      <c r="E320" s="205">
        <v>0</v>
      </c>
      <c r="F320" s="205">
        <v>62.613948469999997</v>
      </c>
      <c r="G320" s="205">
        <v>156.53487117</v>
      </c>
      <c r="H320" s="205">
        <v>313.06974234</v>
      </c>
      <c r="I320" s="205">
        <v>0</v>
      </c>
      <c r="J320" s="205">
        <v>344.37671656999999</v>
      </c>
      <c r="K320" s="205">
        <v>406.99066504000001</v>
      </c>
      <c r="L320" s="205">
        <v>469.60461350999998</v>
      </c>
      <c r="M320" s="121">
        <f t="shared" si="4"/>
        <v>287</v>
      </c>
    </row>
    <row r="321" spans="1:13" ht="12.75" customHeight="1" x14ac:dyDescent="0.2">
      <c r="A321" s="204" t="s">
        <v>169</v>
      </c>
      <c r="B321" s="204">
        <v>24</v>
      </c>
      <c r="C321" s="205">
        <v>488.31584637999998</v>
      </c>
      <c r="D321" s="205">
        <v>616.52795332999995</v>
      </c>
      <c r="E321" s="205">
        <v>0</v>
      </c>
      <c r="F321" s="205">
        <v>67.180678270000001</v>
      </c>
      <c r="G321" s="205">
        <v>167.95169568</v>
      </c>
      <c r="H321" s="205">
        <v>335.90339137000001</v>
      </c>
      <c r="I321" s="205">
        <v>0</v>
      </c>
      <c r="J321" s="205">
        <v>369.49373050000003</v>
      </c>
      <c r="K321" s="205">
        <v>436.67440877000001</v>
      </c>
      <c r="L321" s="205">
        <v>503.85508705000001</v>
      </c>
      <c r="M321" s="121">
        <f t="shared" si="4"/>
        <v>288</v>
      </c>
    </row>
    <row r="322" spans="1:13" ht="12.75" customHeight="1" x14ac:dyDescent="0.2">
      <c r="A322" s="204" t="s">
        <v>170</v>
      </c>
      <c r="B322" s="204">
        <v>1</v>
      </c>
      <c r="C322" s="205">
        <v>629.65890337999997</v>
      </c>
      <c r="D322" s="205">
        <v>647.82319342999995</v>
      </c>
      <c r="E322" s="205">
        <v>0</v>
      </c>
      <c r="F322" s="205">
        <v>68.725403729999996</v>
      </c>
      <c r="G322" s="205">
        <v>171.81350932999999</v>
      </c>
      <c r="H322" s="205">
        <v>343.62701865999998</v>
      </c>
      <c r="I322" s="205">
        <v>0</v>
      </c>
      <c r="J322" s="205">
        <v>377.98972051999999</v>
      </c>
      <c r="K322" s="205">
        <v>446.71512424999997</v>
      </c>
      <c r="L322" s="205">
        <v>515.44052797999996</v>
      </c>
      <c r="M322" s="121">
        <f t="shared" si="4"/>
        <v>289</v>
      </c>
    </row>
    <row r="323" spans="1:13" ht="12.75" customHeight="1" x14ac:dyDescent="0.2">
      <c r="A323" s="204" t="s">
        <v>170</v>
      </c>
      <c r="B323" s="204">
        <v>2</v>
      </c>
      <c r="C323" s="205">
        <v>700.19430453999996</v>
      </c>
      <c r="D323" s="205">
        <v>706.61216023999998</v>
      </c>
      <c r="E323" s="205">
        <v>0</v>
      </c>
      <c r="F323" s="205">
        <v>72.124671980000002</v>
      </c>
      <c r="G323" s="205">
        <v>180.31167995999999</v>
      </c>
      <c r="H323" s="205">
        <v>360.62335990999998</v>
      </c>
      <c r="I323" s="205">
        <v>0</v>
      </c>
      <c r="J323" s="205">
        <v>396.68569589999998</v>
      </c>
      <c r="K323" s="205">
        <v>468.81036788</v>
      </c>
      <c r="L323" s="205">
        <v>540.93503986999997</v>
      </c>
      <c r="M323" s="121">
        <f t="shared" si="4"/>
        <v>290</v>
      </c>
    </row>
    <row r="324" spans="1:13" ht="12.75" customHeight="1" x14ac:dyDescent="0.2">
      <c r="A324" s="204" t="s">
        <v>170</v>
      </c>
      <c r="B324" s="204">
        <v>3</v>
      </c>
      <c r="C324" s="205">
        <v>721.52104434</v>
      </c>
      <c r="D324" s="205">
        <v>733.64893304999998</v>
      </c>
      <c r="E324" s="205">
        <v>0</v>
      </c>
      <c r="F324" s="205">
        <v>74.159705430000002</v>
      </c>
      <c r="G324" s="205">
        <v>185.39926356999999</v>
      </c>
      <c r="H324" s="205">
        <v>370.79852714999998</v>
      </c>
      <c r="I324" s="205">
        <v>0</v>
      </c>
      <c r="J324" s="205">
        <v>407.87837986</v>
      </c>
      <c r="K324" s="205">
        <v>482.03808529000003</v>
      </c>
      <c r="L324" s="205">
        <v>556.19779071999994</v>
      </c>
      <c r="M324" s="121">
        <f t="shared" si="4"/>
        <v>291</v>
      </c>
    </row>
    <row r="325" spans="1:13" ht="12.75" customHeight="1" x14ac:dyDescent="0.2">
      <c r="A325" s="204" t="s">
        <v>170</v>
      </c>
      <c r="B325" s="204">
        <v>4</v>
      </c>
      <c r="C325" s="205">
        <v>718.1701243</v>
      </c>
      <c r="D325" s="205">
        <v>735.90343413999994</v>
      </c>
      <c r="E325" s="205">
        <v>0</v>
      </c>
      <c r="F325" s="205">
        <v>74.854111439999997</v>
      </c>
      <c r="G325" s="205">
        <v>187.13527859999999</v>
      </c>
      <c r="H325" s="205">
        <v>374.27055720999999</v>
      </c>
      <c r="I325" s="205">
        <v>0</v>
      </c>
      <c r="J325" s="205">
        <v>411.69761292999999</v>
      </c>
      <c r="K325" s="205">
        <v>486.55172436999999</v>
      </c>
      <c r="L325" s="205">
        <v>561.40583580999999</v>
      </c>
      <c r="M325" s="121">
        <f t="shared" si="4"/>
        <v>292</v>
      </c>
    </row>
    <row r="326" spans="1:13" ht="12.75" customHeight="1" x14ac:dyDescent="0.2">
      <c r="A326" s="204" t="s">
        <v>170</v>
      </c>
      <c r="B326" s="204">
        <v>5</v>
      </c>
      <c r="C326" s="205">
        <v>742.34987452999997</v>
      </c>
      <c r="D326" s="205">
        <v>746.12908947000005</v>
      </c>
      <c r="E326" s="205">
        <v>0</v>
      </c>
      <c r="F326" s="205">
        <v>75.203035830000005</v>
      </c>
      <c r="G326" s="205">
        <v>188.00758958</v>
      </c>
      <c r="H326" s="205">
        <v>376.01517916</v>
      </c>
      <c r="I326" s="205">
        <v>0</v>
      </c>
      <c r="J326" s="205">
        <v>413.61669706999999</v>
      </c>
      <c r="K326" s="205">
        <v>488.81973290000002</v>
      </c>
      <c r="L326" s="205">
        <v>564.02276873000005</v>
      </c>
      <c r="M326" s="121">
        <f t="shared" si="4"/>
        <v>293</v>
      </c>
    </row>
    <row r="327" spans="1:13" ht="12.75" customHeight="1" x14ac:dyDescent="0.2">
      <c r="A327" s="204" t="s">
        <v>170</v>
      </c>
      <c r="B327" s="204">
        <v>6</v>
      </c>
      <c r="C327" s="205">
        <v>748.92468768000003</v>
      </c>
      <c r="D327" s="205">
        <v>756.40837183999997</v>
      </c>
      <c r="E327" s="205">
        <v>0</v>
      </c>
      <c r="F327" s="205">
        <v>75.016207120000004</v>
      </c>
      <c r="G327" s="205">
        <v>187.54051781000001</v>
      </c>
      <c r="H327" s="205">
        <v>375.08103562000002</v>
      </c>
      <c r="I327" s="205">
        <v>0</v>
      </c>
      <c r="J327" s="205">
        <v>412.58913918000002</v>
      </c>
      <c r="K327" s="205">
        <v>487.60534631000002</v>
      </c>
      <c r="L327" s="205">
        <v>562.62155342999995</v>
      </c>
      <c r="M327" s="121">
        <f t="shared" si="4"/>
        <v>294</v>
      </c>
    </row>
    <row r="328" spans="1:13" ht="12.75" customHeight="1" x14ac:dyDescent="0.2">
      <c r="A328" s="204" t="s">
        <v>170</v>
      </c>
      <c r="B328" s="204">
        <v>7</v>
      </c>
      <c r="C328" s="205">
        <v>692.72427057000004</v>
      </c>
      <c r="D328" s="205">
        <v>681.51692135999997</v>
      </c>
      <c r="E328" s="205">
        <v>0</v>
      </c>
      <c r="F328" s="205">
        <v>69.820409650000002</v>
      </c>
      <c r="G328" s="205">
        <v>174.55102413</v>
      </c>
      <c r="H328" s="205">
        <v>349.10204827000001</v>
      </c>
      <c r="I328" s="205">
        <v>0</v>
      </c>
      <c r="J328" s="205">
        <v>384.01225309</v>
      </c>
      <c r="K328" s="205">
        <v>453.83266273999999</v>
      </c>
      <c r="L328" s="205">
        <v>523.65307240000004</v>
      </c>
      <c r="M328" s="121">
        <f t="shared" si="4"/>
        <v>295</v>
      </c>
    </row>
    <row r="329" spans="1:13" ht="12.75" customHeight="1" x14ac:dyDescent="0.2">
      <c r="A329" s="204" t="s">
        <v>170</v>
      </c>
      <c r="B329" s="204">
        <v>8</v>
      </c>
      <c r="C329" s="205">
        <v>586.14982151000004</v>
      </c>
      <c r="D329" s="205">
        <v>574.38120594999998</v>
      </c>
      <c r="E329" s="205">
        <v>0</v>
      </c>
      <c r="F329" s="205">
        <v>64.079146589999993</v>
      </c>
      <c r="G329" s="205">
        <v>160.19786647000001</v>
      </c>
      <c r="H329" s="205">
        <v>320.39573294000002</v>
      </c>
      <c r="I329" s="205">
        <v>0</v>
      </c>
      <c r="J329" s="205">
        <v>352.43530622999998</v>
      </c>
      <c r="K329" s="205">
        <v>416.51445281999997</v>
      </c>
      <c r="L329" s="205">
        <v>480.59359941000002</v>
      </c>
      <c r="M329" s="121">
        <f t="shared" si="4"/>
        <v>296</v>
      </c>
    </row>
    <row r="330" spans="1:13" ht="12.75" customHeight="1" x14ac:dyDescent="0.2">
      <c r="A330" s="204" t="s">
        <v>170</v>
      </c>
      <c r="B330" s="204">
        <v>9</v>
      </c>
      <c r="C330" s="205">
        <v>483.39008028000001</v>
      </c>
      <c r="D330" s="205">
        <v>528.32253705999995</v>
      </c>
      <c r="E330" s="205">
        <v>0</v>
      </c>
      <c r="F330" s="205">
        <v>61.51949089</v>
      </c>
      <c r="G330" s="205">
        <v>153.79872724000001</v>
      </c>
      <c r="H330" s="205">
        <v>307.59745447</v>
      </c>
      <c r="I330" s="205">
        <v>0</v>
      </c>
      <c r="J330" s="205">
        <v>338.35719992000003</v>
      </c>
      <c r="K330" s="205">
        <v>399.87669081000001</v>
      </c>
      <c r="L330" s="205">
        <v>461.39618171000001</v>
      </c>
      <c r="M330" s="121">
        <f t="shared" si="4"/>
        <v>297</v>
      </c>
    </row>
    <row r="331" spans="1:13" ht="12.75" customHeight="1" x14ac:dyDescent="0.2">
      <c r="A331" s="204" t="s">
        <v>170</v>
      </c>
      <c r="B331" s="204">
        <v>10</v>
      </c>
      <c r="C331" s="205">
        <v>452.33267384999999</v>
      </c>
      <c r="D331" s="205">
        <v>481.83879028000001</v>
      </c>
      <c r="E331" s="205">
        <v>0</v>
      </c>
      <c r="F331" s="205">
        <v>59.454101199999997</v>
      </c>
      <c r="G331" s="205">
        <v>148.63525301000001</v>
      </c>
      <c r="H331" s="205">
        <v>297.27050601000002</v>
      </c>
      <c r="I331" s="205">
        <v>0</v>
      </c>
      <c r="J331" s="205">
        <v>326.99755661</v>
      </c>
      <c r="K331" s="205">
        <v>386.45165780999997</v>
      </c>
      <c r="L331" s="205">
        <v>445.90575902</v>
      </c>
      <c r="M331" s="121">
        <f t="shared" si="4"/>
        <v>298</v>
      </c>
    </row>
    <row r="332" spans="1:13" ht="12.75" customHeight="1" x14ac:dyDescent="0.2">
      <c r="A332" s="204" t="s">
        <v>170</v>
      </c>
      <c r="B332" s="204">
        <v>11</v>
      </c>
      <c r="C332" s="205">
        <v>477.77364245000001</v>
      </c>
      <c r="D332" s="205">
        <v>519.29682164999997</v>
      </c>
      <c r="E332" s="205">
        <v>0</v>
      </c>
      <c r="F332" s="205">
        <v>61.520817870000002</v>
      </c>
      <c r="G332" s="205">
        <v>153.80204466999999</v>
      </c>
      <c r="H332" s="205">
        <v>307.60408933999997</v>
      </c>
      <c r="I332" s="205">
        <v>0</v>
      </c>
      <c r="J332" s="205">
        <v>338.36449827000001</v>
      </c>
      <c r="K332" s="205">
        <v>399.88531613999999</v>
      </c>
      <c r="L332" s="205">
        <v>461.40613400000001</v>
      </c>
      <c r="M332" s="121">
        <f t="shared" si="4"/>
        <v>299</v>
      </c>
    </row>
    <row r="333" spans="1:13" ht="12.75" customHeight="1" x14ac:dyDescent="0.2">
      <c r="A333" s="204" t="s">
        <v>170</v>
      </c>
      <c r="B333" s="204">
        <v>12</v>
      </c>
      <c r="C333" s="205">
        <v>459.10883852000001</v>
      </c>
      <c r="D333" s="205">
        <v>519.72153565999997</v>
      </c>
      <c r="E333" s="205">
        <v>0</v>
      </c>
      <c r="F333" s="205">
        <v>61.640014100000002</v>
      </c>
      <c r="G333" s="205">
        <v>154.10003526</v>
      </c>
      <c r="H333" s="205">
        <v>308.20007052</v>
      </c>
      <c r="I333" s="205">
        <v>0</v>
      </c>
      <c r="J333" s="205">
        <v>339.02007757000001</v>
      </c>
      <c r="K333" s="205">
        <v>400.66009167999999</v>
      </c>
      <c r="L333" s="205">
        <v>462.30010578000002</v>
      </c>
      <c r="M333" s="121">
        <f t="shared" si="4"/>
        <v>300</v>
      </c>
    </row>
    <row r="334" spans="1:13" ht="12.75" customHeight="1" x14ac:dyDescent="0.2">
      <c r="A334" s="204" t="s">
        <v>170</v>
      </c>
      <c r="B334" s="204">
        <v>13</v>
      </c>
      <c r="C334" s="205">
        <v>434.12429462</v>
      </c>
      <c r="D334" s="205">
        <v>511.28103863000001</v>
      </c>
      <c r="E334" s="205">
        <v>0</v>
      </c>
      <c r="F334" s="205">
        <v>61.33204259</v>
      </c>
      <c r="G334" s="205">
        <v>153.33010648000001</v>
      </c>
      <c r="H334" s="205">
        <v>306.66021295000002</v>
      </c>
      <c r="I334" s="205">
        <v>0</v>
      </c>
      <c r="J334" s="205">
        <v>337.32623425000003</v>
      </c>
      <c r="K334" s="205">
        <v>398.65827683999998</v>
      </c>
      <c r="L334" s="205">
        <v>459.99031943</v>
      </c>
      <c r="M334" s="121">
        <f t="shared" si="4"/>
        <v>301</v>
      </c>
    </row>
    <row r="335" spans="1:13" ht="12.75" customHeight="1" x14ac:dyDescent="0.2">
      <c r="A335" s="204" t="s">
        <v>170</v>
      </c>
      <c r="B335" s="204">
        <v>14</v>
      </c>
      <c r="C335" s="205">
        <v>420.27441024000001</v>
      </c>
      <c r="D335" s="205">
        <v>515.74904448999996</v>
      </c>
      <c r="E335" s="205">
        <v>0</v>
      </c>
      <c r="F335" s="205">
        <v>62.169934990000002</v>
      </c>
      <c r="G335" s="205">
        <v>155.42483747</v>
      </c>
      <c r="H335" s="205">
        <v>310.84967494</v>
      </c>
      <c r="I335" s="205">
        <v>0</v>
      </c>
      <c r="J335" s="205">
        <v>341.93464243</v>
      </c>
      <c r="K335" s="205">
        <v>404.10457742</v>
      </c>
      <c r="L335" s="205">
        <v>466.27451239999999</v>
      </c>
      <c r="M335" s="121">
        <f t="shared" si="4"/>
        <v>302</v>
      </c>
    </row>
    <row r="336" spans="1:13" ht="12.75" customHeight="1" x14ac:dyDescent="0.2">
      <c r="A336" s="204" t="s">
        <v>170</v>
      </c>
      <c r="B336" s="204">
        <v>15</v>
      </c>
      <c r="C336" s="205">
        <v>418.10328522999998</v>
      </c>
      <c r="D336" s="205">
        <v>509.51155183999998</v>
      </c>
      <c r="E336" s="205">
        <v>0</v>
      </c>
      <c r="F336" s="205">
        <v>61.962849259999999</v>
      </c>
      <c r="G336" s="205">
        <v>154.90712316</v>
      </c>
      <c r="H336" s="205">
        <v>309.81424632</v>
      </c>
      <c r="I336" s="205">
        <v>0</v>
      </c>
      <c r="J336" s="205">
        <v>340.79567094999999</v>
      </c>
      <c r="K336" s="205">
        <v>402.75852021999998</v>
      </c>
      <c r="L336" s="205">
        <v>464.72136948000002</v>
      </c>
      <c r="M336" s="121">
        <f t="shared" si="4"/>
        <v>303</v>
      </c>
    </row>
    <row r="337" spans="1:13" ht="12.75" customHeight="1" x14ac:dyDescent="0.2">
      <c r="A337" s="204" t="s">
        <v>170</v>
      </c>
      <c r="B337" s="204">
        <v>16</v>
      </c>
      <c r="C337" s="205">
        <v>405.70513104000003</v>
      </c>
      <c r="D337" s="205">
        <v>497.27142350000003</v>
      </c>
      <c r="E337" s="205">
        <v>0</v>
      </c>
      <c r="F337" s="205">
        <v>61.579887300000003</v>
      </c>
      <c r="G337" s="205">
        <v>153.94971824999999</v>
      </c>
      <c r="H337" s="205">
        <v>307.89943649000003</v>
      </c>
      <c r="I337" s="205">
        <v>0</v>
      </c>
      <c r="J337" s="205">
        <v>338.68938014000003</v>
      </c>
      <c r="K337" s="205">
        <v>400.26926744000002</v>
      </c>
      <c r="L337" s="205">
        <v>461.84915474000002</v>
      </c>
      <c r="M337" s="121">
        <f t="shared" si="4"/>
        <v>304</v>
      </c>
    </row>
    <row r="338" spans="1:13" ht="12.75" customHeight="1" x14ac:dyDescent="0.2">
      <c r="A338" s="204" t="s">
        <v>170</v>
      </c>
      <c r="B338" s="204">
        <v>17</v>
      </c>
      <c r="C338" s="205">
        <v>417.32086423999999</v>
      </c>
      <c r="D338" s="205">
        <v>494.15645115000001</v>
      </c>
      <c r="E338" s="205">
        <v>0</v>
      </c>
      <c r="F338" s="205">
        <v>61.318210469999997</v>
      </c>
      <c r="G338" s="205">
        <v>153.29552616999999</v>
      </c>
      <c r="H338" s="205">
        <v>306.59105233999998</v>
      </c>
      <c r="I338" s="205">
        <v>0</v>
      </c>
      <c r="J338" s="205">
        <v>337.25015757</v>
      </c>
      <c r="K338" s="205">
        <v>398.56836804</v>
      </c>
      <c r="L338" s="205">
        <v>459.88657850999999</v>
      </c>
      <c r="M338" s="121">
        <f t="shared" si="4"/>
        <v>305</v>
      </c>
    </row>
    <row r="339" spans="1:13" ht="12.75" customHeight="1" x14ac:dyDescent="0.2">
      <c r="A339" s="204" t="s">
        <v>170</v>
      </c>
      <c r="B339" s="204">
        <v>18</v>
      </c>
      <c r="C339" s="205">
        <v>415.57147958000002</v>
      </c>
      <c r="D339" s="205">
        <v>490.64149039</v>
      </c>
      <c r="E339" s="205">
        <v>0</v>
      </c>
      <c r="F339" s="205">
        <v>61.145082299999999</v>
      </c>
      <c r="G339" s="205">
        <v>152.86270574</v>
      </c>
      <c r="H339" s="205">
        <v>305.72541147999999</v>
      </c>
      <c r="I339" s="205">
        <v>0</v>
      </c>
      <c r="J339" s="205">
        <v>336.29795261999999</v>
      </c>
      <c r="K339" s="205">
        <v>397.44303492</v>
      </c>
      <c r="L339" s="205">
        <v>458.58811721000001</v>
      </c>
      <c r="M339" s="121">
        <f t="shared" si="4"/>
        <v>306</v>
      </c>
    </row>
    <row r="340" spans="1:13" ht="12.75" customHeight="1" x14ac:dyDescent="0.2">
      <c r="A340" s="204" t="s">
        <v>170</v>
      </c>
      <c r="B340" s="204">
        <v>19</v>
      </c>
      <c r="C340" s="205">
        <v>387.49599014</v>
      </c>
      <c r="D340" s="205">
        <v>462.16611422</v>
      </c>
      <c r="E340" s="205">
        <v>0</v>
      </c>
      <c r="F340" s="205">
        <v>60.960283619999998</v>
      </c>
      <c r="G340" s="205">
        <v>152.40070904999999</v>
      </c>
      <c r="H340" s="205">
        <v>304.80141810999999</v>
      </c>
      <c r="I340" s="205">
        <v>0</v>
      </c>
      <c r="J340" s="205">
        <v>335.28155992000001</v>
      </c>
      <c r="K340" s="205">
        <v>396.24184353999999</v>
      </c>
      <c r="L340" s="205">
        <v>457.20212715999997</v>
      </c>
      <c r="M340" s="121">
        <f t="shared" si="4"/>
        <v>307</v>
      </c>
    </row>
    <row r="341" spans="1:13" ht="12.75" customHeight="1" x14ac:dyDescent="0.2">
      <c r="A341" s="204" t="s">
        <v>170</v>
      </c>
      <c r="B341" s="204">
        <v>20</v>
      </c>
      <c r="C341" s="205">
        <v>390.31111157999999</v>
      </c>
      <c r="D341" s="205">
        <v>456.01856172999999</v>
      </c>
      <c r="E341" s="205">
        <v>0</v>
      </c>
      <c r="F341" s="205">
        <v>61.083163200000001</v>
      </c>
      <c r="G341" s="205">
        <v>152.70790801000001</v>
      </c>
      <c r="H341" s="205">
        <v>305.41581602000002</v>
      </c>
      <c r="I341" s="205">
        <v>0</v>
      </c>
      <c r="J341" s="205">
        <v>335.95739761999999</v>
      </c>
      <c r="K341" s="205">
        <v>397.04056082</v>
      </c>
      <c r="L341" s="205">
        <v>458.12372402</v>
      </c>
      <c r="M341" s="121">
        <f t="shared" si="4"/>
        <v>308</v>
      </c>
    </row>
    <row r="342" spans="1:13" ht="12.75" customHeight="1" x14ac:dyDescent="0.2">
      <c r="A342" s="204" t="s">
        <v>170</v>
      </c>
      <c r="B342" s="204">
        <v>21</v>
      </c>
      <c r="C342" s="205">
        <v>421.16744748999997</v>
      </c>
      <c r="D342" s="205">
        <v>460.44110606999999</v>
      </c>
      <c r="E342" s="205">
        <v>0</v>
      </c>
      <c r="F342" s="205">
        <v>59.894229369999998</v>
      </c>
      <c r="G342" s="205">
        <v>149.73557342999999</v>
      </c>
      <c r="H342" s="205">
        <v>299.47114685000003</v>
      </c>
      <c r="I342" s="205">
        <v>0</v>
      </c>
      <c r="J342" s="205">
        <v>329.41826154</v>
      </c>
      <c r="K342" s="205">
        <v>389.31249091000001</v>
      </c>
      <c r="L342" s="205">
        <v>449.20672028000001</v>
      </c>
      <c r="M342" s="121">
        <f t="shared" si="4"/>
        <v>309</v>
      </c>
    </row>
    <row r="343" spans="1:13" ht="12.75" customHeight="1" x14ac:dyDescent="0.2">
      <c r="A343" s="204" t="s">
        <v>170</v>
      </c>
      <c r="B343" s="204">
        <v>22</v>
      </c>
      <c r="C343" s="205">
        <v>472.00244020999997</v>
      </c>
      <c r="D343" s="205">
        <v>493.25316893000002</v>
      </c>
      <c r="E343" s="205">
        <v>0</v>
      </c>
      <c r="F343" s="205">
        <v>59.7636696</v>
      </c>
      <c r="G343" s="205">
        <v>149.40917400000001</v>
      </c>
      <c r="H343" s="205">
        <v>298.81834801000002</v>
      </c>
      <c r="I343" s="205">
        <v>0</v>
      </c>
      <c r="J343" s="205">
        <v>328.70018281</v>
      </c>
      <c r="K343" s="205">
        <v>388.46385241000002</v>
      </c>
      <c r="L343" s="205">
        <v>448.22752200999997</v>
      </c>
      <c r="M343" s="121">
        <f t="shared" si="4"/>
        <v>310</v>
      </c>
    </row>
    <row r="344" spans="1:13" ht="12.75" customHeight="1" x14ac:dyDescent="0.2">
      <c r="A344" s="204" t="s">
        <v>170</v>
      </c>
      <c r="B344" s="204">
        <v>23</v>
      </c>
      <c r="C344" s="205">
        <v>494.83561888000003</v>
      </c>
      <c r="D344" s="205">
        <v>527.81019674000004</v>
      </c>
      <c r="E344" s="205">
        <v>0</v>
      </c>
      <c r="F344" s="205">
        <v>60.863485869999998</v>
      </c>
      <c r="G344" s="205">
        <v>152.15871466999999</v>
      </c>
      <c r="H344" s="205">
        <v>304.31742933999999</v>
      </c>
      <c r="I344" s="205">
        <v>0</v>
      </c>
      <c r="J344" s="205">
        <v>334.74917226999997</v>
      </c>
      <c r="K344" s="205">
        <v>395.61265814000001</v>
      </c>
      <c r="L344" s="205">
        <v>456.47614399999998</v>
      </c>
      <c r="M344" s="121">
        <f t="shared" si="4"/>
        <v>311</v>
      </c>
    </row>
    <row r="345" spans="1:13" ht="12.75" customHeight="1" x14ac:dyDescent="0.2">
      <c r="A345" s="204" t="s">
        <v>170</v>
      </c>
      <c r="B345" s="204">
        <v>24</v>
      </c>
      <c r="C345" s="205">
        <v>502.26059492000002</v>
      </c>
      <c r="D345" s="205">
        <v>579.19203497000001</v>
      </c>
      <c r="E345" s="205">
        <v>0</v>
      </c>
      <c r="F345" s="205">
        <v>63.99533237</v>
      </c>
      <c r="G345" s="205">
        <v>159.98833092000001</v>
      </c>
      <c r="H345" s="205">
        <v>319.97666184000002</v>
      </c>
      <c r="I345" s="205">
        <v>0</v>
      </c>
      <c r="J345" s="205">
        <v>351.97432801999997</v>
      </c>
      <c r="K345" s="205">
        <v>415.96966039</v>
      </c>
      <c r="L345" s="205">
        <v>479.96499275999997</v>
      </c>
      <c r="M345" s="121">
        <f t="shared" si="4"/>
        <v>312</v>
      </c>
    </row>
    <row r="346" spans="1:13" ht="12.75" customHeight="1" x14ac:dyDescent="0.2">
      <c r="A346" s="204" t="s">
        <v>171</v>
      </c>
      <c r="B346" s="204">
        <v>1</v>
      </c>
      <c r="C346" s="205">
        <v>543.30104611000002</v>
      </c>
      <c r="D346" s="205">
        <v>583.04619882999998</v>
      </c>
      <c r="E346" s="205">
        <v>0</v>
      </c>
      <c r="F346" s="205">
        <v>65.339626940000002</v>
      </c>
      <c r="G346" s="205">
        <v>163.34906734</v>
      </c>
      <c r="H346" s="205">
        <v>326.69813468000001</v>
      </c>
      <c r="I346" s="205">
        <v>0</v>
      </c>
      <c r="J346" s="205">
        <v>359.36794815000002</v>
      </c>
      <c r="K346" s="205">
        <v>424.70757508000003</v>
      </c>
      <c r="L346" s="205">
        <v>490.04720201999999</v>
      </c>
      <c r="M346" s="121">
        <f t="shared" si="4"/>
        <v>313</v>
      </c>
    </row>
    <row r="347" spans="1:13" ht="12.75" customHeight="1" x14ac:dyDescent="0.2">
      <c r="A347" s="204" t="s">
        <v>171</v>
      </c>
      <c r="B347" s="204">
        <v>2</v>
      </c>
      <c r="C347" s="205">
        <v>583.74548159000005</v>
      </c>
      <c r="D347" s="205">
        <v>637.29418013999998</v>
      </c>
      <c r="E347" s="205">
        <v>0</v>
      </c>
      <c r="F347" s="205">
        <v>68.516494899999998</v>
      </c>
      <c r="G347" s="205">
        <v>171.29123724999999</v>
      </c>
      <c r="H347" s="205">
        <v>342.58247449999999</v>
      </c>
      <c r="I347" s="205">
        <v>0</v>
      </c>
      <c r="J347" s="205">
        <v>376.84072194999999</v>
      </c>
      <c r="K347" s="205">
        <v>445.35721684999999</v>
      </c>
      <c r="L347" s="205">
        <v>513.87371174999998</v>
      </c>
      <c r="M347" s="121">
        <f t="shared" si="4"/>
        <v>314</v>
      </c>
    </row>
    <row r="348" spans="1:13" ht="12.75" customHeight="1" x14ac:dyDescent="0.2">
      <c r="A348" s="204" t="s">
        <v>171</v>
      </c>
      <c r="B348" s="204">
        <v>3</v>
      </c>
      <c r="C348" s="205">
        <v>618.77080675000002</v>
      </c>
      <c r="D348" s="205">
        <v>660.37933946999999</v>
      </c>
      <c r="E348" s="205">
        <v>0</v>
      </c>
      <c r="F348" s="205">
        <v>70.382074340000003</v>
      </c>
      <c r="G348" s="205">
        <v>175.95518584999999</v>
      </c>
      <c r="H348" s="205">
        <v>351.91037168999998</v>
      </c>
      <c r="I348" s="205">
        <v>0</v>
      </c>
      <c r="J348" s="205">
        <v>387.10140885999999</v>
      </c>
      <c r="K348" s="205">
        <v>457.48348320000002</v>
      </c>
      <c r="L348" s="205">
        <v>527.86555754000005</v>
      </c>
      <c r="M348" s="121">
        <f t="shared" si="4"/>
        <v>315</v>
      </c>
    </row>
    <row r="349" spans="1:13" ht="12.75" customHeight="1" x14ac:dyDescent="0.2">
      <c r="A349" s="204" t="s">
        <v>171</v>
      </c>
      <c r="B349" s="204">
        <v>4</v>
      </c>
      <c r="C349" s="205">
        <v>624.98598243000004</v>
      </c>
      <c r="D349" s="205">
        <v>668.02161172000001</v>
      </c>
      <c r="E349" s="205">
        <v>0</v>
      </c>
      <c r="F349" s="205">
        <v>70.959351920000003</v>
      </c>
      <c r="G349" s="205">
        <v>177.39837980999999</v>
      </c>
      <c r="H349" s="205">
        <v>354.79675961999999</v>
      </c>
      <c r="I349" s="205">
        <v>0</v>
      </c>
      <c r="J349" s="205">
        <v>390.27643558</v>
      </c>
      <c r="K349" s="205">
        <v>461.23578750000001</v>
      </c>
      <c r="L349" s="205">
        <v>532.19513942000003</v>
      </c>
      <c r="M349" s="121">
        <f t="shared" si="4"/>
        <v>316</v>
      </c>
    </row>
    <row r="350" spans="1:13" ht="12.75" customHeight="1" x14ac:dyDescent="0.2">
      <c r="A350" s="204" t="s">
        <v>171</v>
      </c>
      <c r="B350" s="204">
        <v>5</v>
      </c>
      <c r="C350" s="205">
        <v>623.78378176000001</v>
      </c>
      <c r="D350" s="205">
        <v>684.91764513999999</v>
      </c>
      <c r="E350" s="205">
        <v>0</v>
      </c>
      <c r="F350" s="205">
        <v>71.336844350000007</v>
      </c>
      <c r="G350" s="205">
        <v>178.34211087</v>
      </c>
      <c r="H350" s="205">
        <v>356.68422172999999</v>
      </c>
      <c r="I350" s="205">
        <v>0</v>
      </c>
      <c r="J350" s="205">
        <v>392.35264389999998</v>
      </c>
      <c r="K350" s="205">
        <v>463.68948825000001</v>
      </c>
      <c r="L350" s="205">
        <v>535.02633260000005</v>
      </c>
      <c r="M350" s="121">
        <f t="shared" si="4"/>
        <v>317</v>
      </c>
    </row>
    <row r="351" spans="1:13" ht="12.75" customHeight="1" x14ac:dyDescent="0.2">
      <c r="A351" s="204" t="s">
        <v>171</v>
      </c>
      <c r="B351" s="204">
        <v>6</v>
      </c>
      <c r="C351" s="205">
        <v>618.43179240999996</v>
      </c>
      <c r="D351" s="205">
        <v>682.44292494000001</v>
      </c>
      <c r="E351" s="205">
        <v>0</v>
      </c>
      <c r="F351" s="205">
        <v>70.593655560000002</v>
      </c>
      <c r="G351" s="205">
        <v>176.48413891000001</v>
      </c>
      <c r="H351" s="205">
        <v>352.96827782000003</v>
      </c>
      <c r="I351" s="205">
        <v>0</v>
      </c>
      <c r="J351" s="205">
        <v>388.26510560000003</v>
      </c>
      <c r="K351" s="205">
        <v>458.85876116999998</v>
      </c>
      <c r="L351" s="205">
        <v>529.45241672999998</v>
      </c>
      <c r="M351" s="121">
        <f t="shared" si="4"/>
        <v>318</v>
      </c>
    </row>
    <row r="352" spans="1:13" ht="12.75" customHeight="1" x14ac:dyDescent="0.2">
      <c r="A352" s="204" t="s">
        <v>171</v>
      </c>
      <c r="B352" s="204">
        <v>7</v>
      </c>
      <c r="C352" s="205">
        <v>586.31761950999999</v>
      </c>
      <c r="D352" s="205">
        <v>623.90429573999995</v>
      </c>
      <c r="E352" s="205">
        <v>0</v>
      </c>
      <c r="F352" s="205">
        <v>66.276611099999997</v>
      </c>
      <c r="G352" s="205">
        <v>165.69152775000001</v>
      </c>
      <c r="H352" s="205">
        <v>331.38305551000002</v>
      </c>
      <c r="I352" s="205">
        <v>0</v>
      </c>
      <c r="J352" s="205">
        <v>364.52136106</v>
      </c>
      <c r="K352" s="205">
        <v>430.79797215999997</v>
      </c>
      <c r="L352" s="205">
        <v>497.07458326</v>
      </c>
      <c r="M352" s="121">
        <f t="shared" si="4"/>
        <v>319</v>
      </c>
    </row>
    <row r="353" spans="1:13" ht="12.75" customHeight="1" x14ac:dyDescent="0.2">
      <c r="A353" s="204" t="s">
        <v>171</v>
      </c>
      <c r="B353" s="204">
        <v>8</v>
      </c>
      <c r="C353" s="205">
        <v>521.37500029</v>
      </c>
      <c r="D353" s="205">
        <v>539.95299226999998</v>
      </c>
      <c r="E353" s="205">
        <v>0</v>
      </c>
      <c r="F353" s="205">
        <v>61.50317201</v>
      </c>
      <c r="G353" s="205">
        <v>153.75793001</v>
      </c>
      <c r="H353" s="205">
        <v>307.51586003</v>
      </c>
      <c r="I353" s="205">
        <v>0</v>
      </c>
      <c r="J353" s="205">
        <v>338.26744602999997</v>
      </c>
      <c r="K353" s="205">
        <v>399.77061802999998</v>
      </c>
      <c r="L353" s="205">
        <v>461.27379003999999</v>
      </c>
      <c r="M353" s="121">
        <f t="shared" si="4"/>
        <v>320</v>
      </c>
    </row>
    <row r="354" spans="1:13" ht="12.75" customHeight="1" x14ac:dyDescent="0.2">
      <c r="A354" s="204" t="s">
        <v>171</v>
      </c>
      <c r="B354" s="204">
        <v>9</v>
      </c>
      <c r="C354" s="205">
        <v>445.60097065999997</v>
      </c>
      <c r="D354" s="205">
        <v>474.73741660000002</v>
      </c>
      <c r="E354" s="205">
        <v>0</v>
      </c>
      <c r="F354" s="205">
        <v>58.137991749999998</v>
      </c>
      <c r="G354" s="205">
        <v>145.34497938000001</v>
      </c>
      <c r="H354" s="205">
        <v>290.68995876999998</v>
      </c>
      <c r="I354" s="205">
        <v>0</v>
      </c>
      <c r="J354" s="205">
        <v>319.75895464000001</v>
      </c>
      <c r="K354" s="205">
        <v>377.89694638999998</v>
      </c>
      <c r="L354" s="205">
        <v>436.03493815000002</v>
      </c>
      <c r="M354" s="121">
        <f t="shared" si="4"/>
        <v>321</v>
      </c>
    </row>
    <row r="355" spans="1:13" ht="12.75" customHeight="1" x14ac:dyDescent="0.2">
      <c r="A355" s="204" t="s">
        <v>171</v>
      </c>
      <c r="B355" s="204">
        <v>10</v>
      </c>
      <c r="C355" s="205">
        <v>417.62666594000001</v>
      </c>
      <c r="D355" s="205">
        <v>422.09535209000001</v>
      </c>
      <c r="E355" s="205">
        <v>0</v>
      </c>
      <c r="F355" s="205">
        <v>55.889670870000003</v>
      </c>
      <c r="G355" s="205">
        <v>139.72417718</v>
      </c>
      <c r="H355" s="205">
        <v>279.44835437</v>
      </c>
      <c r="I355" s="205">
        <v>0</v>
      </c>
      <c r="J355" s="205">
        <v>307.39318980000002</v>
      </c>
      <c r="K355" s="205">
        <v>363.28286066999999</v>
      </c>
      <c r="L355" s="205">
        <v>419.17253154999997</v>
      </c>
      <c r="M355" s="121">
        <f t="shared" si="4"/>
        <v>322</v>
      </c>
    </row>
    <row r="356" spans="1:13" ht="12.75" customHeight="1" x14ac:dyDescent="0.2">
      <c r="A356" s="204" t="s">
        <v>171</v>
      </c>
      <c r="B356" s="204">
        <v>11</v>
      </c>
      <c r="C356" s="205">
        <v>428.30415712000001</v>
      </c>
      <c r="D356" s="205">
        <v>411.49428776000002</v>
      </c>
      <c r="E356" s="205">
        <v>0</v>
      </c>
      <c r="F356" s="205">
        <v>55.226031519999999</v>
      </c>
      <c r="G356" s="205">
        <v>138.06507879</v>
      </c>
      <c r="H356" s="205">
        <v>276.13015759000001</v>
      </c>
      <c r="I356" s="205">
        <v>0</v>
      </c>
      <c r="J356" s="205">
        <v>303.74317334</v>
      </c>
      <c r="K356" s="205">
        <v>358.96920485999999</v>
      </c>
      <c r="L356" s="205">
        <v>414.19523637999998</v>
      </c>
      <c r="M356" s="121">
        <f t="shared" ref="M356:M419" si="5">M355+1</f>
        <v>323</v>
      </c>
    </row>
    <row r="357" spans="1:13" ht="12.75" customHeight="1" x14ac:dyDescent="0.2">
      <c r="A357" s="204" t="s">
        <v>171</v>
      </c>
      <c r="B357" s="204">
        <v>12</v>
      </c>
      <c r="C357" s="205">
        <v>427.47014583999999</v>
      </c>
      <c r="D357" s="205">
        <v>399.19684139999998</v>
      </c>
      <c r="E357" s="205">
        <v>0</v>
      </c>
      <c r="F357" s="205">
        <v>54.830792709999997</v>
      </c>
      <c r="G357" s="205">
        <v>137.07698177</v>
      </c>
      <c r="H357" s="205">
        <v>274.15396354000001</v>
      </c>
      <c r="I357" s="205">
        <v>0</v>
      </c>
      <c r="J357" s="205">
        <v>301.56935988999999</v>
      </c>
      <c r="K357" s="205">
        <v>356.40015260000001</v>
      </c>
      <c r="L357" s="205">
        <v>411.23094529999997</v>
      </c>
      <c r="M357" s="121">
        <f t="shared" si="5"/>
        <v>324</v>
      </c>
    </row>
    <row r="358" spans="1:13" ht="12.75" customHeight="1" x14ac:dyDescent="0.2">
      <c r="A358" s="204" t="s">
        <v>171</v>
      </c>
      <c r="B358" s="204">
        <v>13</v>
      </c>
      <c r="C358" s="205">
        <v>413.68047887</v>
      </c>
      <c r="D358" s="205">
        <v>389.34358506000001</v>
      </c>
      <c r="E358" s="205">
        <v>0</v>
      </c>
      <c r="F358" s="205">
        <v>54.487518369999997</v>
      </c>
      <c r="G358" s="205">
        <v>136.21879593</v>
      </c>
      <c r="H358" s="205">
        <v>272.43759186</v>
      </c>
      <c r="I358" s="205">
        <v>0</v>
      </c>
      <c r="J358" s="205">
        <v>299.68135103999998</v>
      </c>
      <c r="K358" s="205">
        <v>354.16886941000001</v>
      </c>
      <c r="L358" s="205">
        <v>408.65638777999999</v>
      </c>
      <c r="M358" s="121">
        <f t="shared" si="5"/>
        <v>325</v>
      </c>
    </row>
    <row r="359" spans="1:13" ht="12.75" customHeight="1" x14ac:dyDescent="0.2">
      <c r="A359" s="204" t="s">
        <v>171</v>
      </c>
      <c r="B359" s="204">
        <v>14</v>
      </c>
      <c r="C359" s="205">
        <v>401.61816992000001</v>
      </c>
      <c r="D359" s="205">
        <v>388.56214610000001</v>
      </c>
      <c r="E359" s="205">
        <v>0</v>
      </c>
      <c r="F359" s="205">
        <v>54.734593029999999</v>
      </c>
      <c r="G359" s="205">
        <v>136.83648259</v>
      </c>
      <c r="H359" s="205">
        <v>273.67296517</v>
      </c>
      <c r="I359" s="205">
        <v>0</v>
      </c>
      <c r="J359" s="205">
        <v>301.04026169000002</v>
      </c>
      <c r="K359" s="205">
        <v>355.77485472000001</v>
      </c>
      <c r="L359" s="205">
        <v>410.50944776</v>
      </c>
      <c r="M359" s="121">
        <f t="shared" si="5"/>
        <v>326</v>
      </c>
    </row>
    <row r="360" spans="1:13" ht="12.75" customHeight="1" x14ac:dyDescent="0.2">
      <c r="A360" s="204" t="s">
        <v>171</v>
      </c>
      <c r="B360" s="204">
        <v>15</v>
      </c>
      <c r="C360" s="205">
        <v>405.70856850000001</v>
      </c>
      <c r="D360" s="205">
        <v>384.81046835000001</v>
      </c>
      <c r="E360" s="205">
        <v>0</v>
      </c>
      <c r="F360" s="205">
        <v>54.358066229999999</v>
      </c>
      <c r="G360" s="205">
        <v>135.89516556999999</v>
      </c>
      <c r="H360" s="205">
        <v>271.79033113999998</v>
      </c>
      <c r="I360" s="205">
        <v>0</v>
      </c>
      <c r="J360" s="205">
        <v>298.96936425000001</v>
      </c>
      <c r="K360" s="205">
        <v>353.32743047999998</v>
      </c>
      <c r="L360" s="205">
        <v>407.68549669999999</v>
      </c>
      <c r="M360" s="121">
        <f t="shared" si="5"/>
        <v>327</v>
      </c>
    </row>
    <row r="361" spans="1:13" ht="12.75" customHeight="1" x14ac:dyDescent="0.2">
      <c r="A361" s="204" t="s">
        <v>171</v>
      </c>
      <c r="B361" s="204">
        <v>16</v>
      </c>
      <c r="C361" s="205">
        <v>412.27644915000002</v>
      </c>
      <c r="D361" s="205">
        <v>390.17304424999998</v>
      </c>
      <c r="E361" s="205">
        <v>0</v>
      </c>
      <c r="F361" s="205">
        <v>54.422808750000002</v>
      </c>
      <c r="G361" s="205">
        <v>136.05702188000001</v>
      </c>
      <c r="H361" s="205">
        <v>272.11404376000002</v>
      </c>
      <c r="I361" s="205">
        <v>0</v>
      </c>
      <c r="J361" s="205">
        <v>299.32544813999999</v>
      </c>
      <c r="K361" s="205">
        <v>353.74825688999999</v>
      </c>
      <c r="L361" s="205">
        <v>408.17106563999999</v>
      </c>
      <c r="M361" s="121">
        <f t="shared" si="5"/>
        <v>328</v>
      </c>
    </row>
    <row r="362" spans="1:13" ht="12.75" customHeight="1" x14ac:dyDescent="0.2">
      <c r="A362" s="204" t="s">
        <v>171</v>
      </c>
      <c r="B362" s="204">
        <v>17</v>
      </c>
      <c r="C362" s="205">
        <v>411.83639140000002</v>
      </c>
      <c r="D362" s="205">
        <v>384.52165293000002</v>
      </c>
      <c r="E362" s="205">
        <v>0</v>
      </c>
      <c r="F362" s="205">
        <v>54.328412589999999</v>
      </c>
      <c r="G362" s="205">
        <v>135.82103147999999</v>
      </c>
      <c r="H362" s="205">
        <v>271.64206295000002</v>
      </c>
      <c r="I362" s="205">
        <v>0</v>
      </c>
      <c r="J362" s="205">
        <v>298.80626925000001</v>
      </c>
      <c r="K362" s="205">
        <v>353.13468183999998</v>
      </c>
      <c r="L362" s="205">
        <v>407.46309443000001</v>
      </c>
      <c r="M362" s="121">
        <f t="shared" si="5"/>
        <v>329</v>
      </c>
    </row>
    <row r="363" spans="1:13" ht="12.75" customHeight="1" x14ac:dyDescent="0.2">
      <c r="A363" s="204" t="s">
        <v>171</v>
      </c>
      <c r="B363" s="204">
        <v>18</v>
      </c>
      <c r="C363" s="205">
        <v>402.75500161000002</v>
      </c>
      <c r="D363" s="205">
        <v>381.50219781999999</v>
      </c>
      <c r="E363" s="205">
        <v>0</v>
      </c>
      <c r="F363" s="205">
        <v>54.296616550000003</v>
      </c>
      <c r="G363" s="205">
        <v>135.74154138</v>
      </c>
      <c r="H363" s="205">
        <v>271.48308277000001</v>
      </c>
      <c r="I363" s="205">
        <v>0</v>
      </c>
      <c r="J363" s="205">
        <v>298.63139103999998</v>
      </c>
      <c r="K363" s="205">
        <v>352.92800758999999</v>
      </c>
      <c r="L363" s="205">
        <v>407.22462415000001</v>
      </c>
      <c r="M363" s="121">
        <f t="shared" si="5"/>
        <v>330</v>
      </c>
    </row>
    <row r="364" spans="1:13" ht="12.75" customHeight="1" x14ac:dyDescent="0.2">
      <c r="A364" s="204" t="s">
        <v>171</v>
      </c>
      <c r="B364" s="204">
        <v>19</v>
      </c>
      <c r="C364" s="205">
        <v>401.75996951000002</v>
      </c>
      <c r="D364" s="205">
        <v>383.51900117000002</v>
      </c>
      <c r="E364" s="205">
        <v>0</v>
      </c>
      <c r="F364" s="205">
        <v>54.449874229999999</v>
      </c>
      <c r="G364" s="205">
        <v>136.12468558</v>
      </c>
      <c r="H364" s="205">
        <v>272.24937116000001</v>
      </c>
      <c r="I364" s="205">
        <v>0</v>
      </c>
      <c r="J364" s="205">
        <v>299.47430828</v>
      </c>
      <c r="K364" s="205">
        <v>353.92418250999998</v>
      </c>
      <c r="L364" s="205">
        <v>408.37405674000001</v>
      </c>
      <c r="M364" s="121">
        <f t="shared" si="5"/>
        <v>331</v>
      </c>
    </row>
    <row r="365" spans="1:13" ht="12.75" customHeight="1" x14ac:dyDescent="0.2">
      <c r="A365" s="204" t="s">
        <v>171</v>
      </c>
      <c r="B365" s="204">
        <v>20</v>
      </c>
      <c r="C365" s="205">
        <v>422.59813955999999</v>
      </c>
      <c r="D365" s="205">
        <v>402.36532625000001</v>
      </c>
      <c r="E365" s="205">
        <v>0</v>
      </c>
      <c r="F365" s="205">
        <v>55.182594870000003</v>
      </c>
      <c r="G365" s="205">
        <v>137.95648718999999</v>
      </c>
      <c r="H365" s="205">
        <v>275.91297436999997</v>
      </c>
      <c r="I365" s="205">
        <v>0</v>
      </c>
      <c r="J365" s="205">
        <v>303.50427180999998</v>
      </c>
      <c r="K365" s="205">
        <v>358.68686667999998</v>
      </c>
      <c r="L365" s="205">
        <v>413.86946155999999</v>
      </c>
      <c r="M365" s="121">
        <f t="shared" si="5"/>
        <v>332</v>
      </c>
    </row>
    <row r="366" spans="1:13" ht="12.75" customHeight="1" x14ac:dyDescent="0.2">
      <c r="A366" s="204" t="s">
        <v>171</v>
      </c>
      <c r="B366" s="204">
        <v>21</v>
      </c>
      <c r="C366" s="205">
        <v>482.68378704999998</v>
      </c>
      <c r="D366" s="205">
        <v>467.35305925</v>
      </c>
      <c r="E366" s="205">
        <v>0</v>
      </c>
      <c r="F366" s="205">
        <v>58.372540620000002</v>
      </c>
      <c r="G366" s="205">
        <v>145.93135154000001</v>
      </c>
      <c r="H366" s="205">
        <v>291.86270308000002</v>
      </c>
      <c r="I366" s="205">
        <v>0</v>
      </c>
      <c r="J366" s="205">
        <v>321.04897339000001</v>
      </c>
      <c r="K366" s="205">
        <v>379.421514</v>
      </c>
      <c r="L366" s="205">
        <v>437.79405462</v>
      </c>
      <c r="M366" s="121">
        <f t="shared" si="5"/>
        <v>333</v>
      </c>
    </row>
    <row r="367" spans="1:13" ht="12.75" customHeight="1" x14ac:dyDescent="0.2">
      <c r="A367" s="204" t="s">
        <v>171</v>
      </c>
      <c r="B367" s="204">
        <v>22</v>
      </c>
      <c r="C367" s="205">
        <v>522.90778078999995</v>
      </c>
      <c r="D367" s="205">
        <v>523.37388151000005</v>
      </c>
      <c r="E367" s="205">
        <v>0</v>
      </c>
      <c r="F367" s="205">
        <v>61.188526250000002</v>
      </c>
      <c r="G367" s="205">
        <v>152.97131561</v>
      </c>
      <c r="H367" s="205">
        <v>305.94263123000002</v>
      </c>
      <c r="I367" s="205">
        <v>0</v>
      </c>
      <c r="J367" s="205">
        <v>336.53689435000001</v>
      </c>
      <c r="K367" s="205">
        <v>397.72542059</v>
      </c>
      <c r="L367" s="205">
        <v>458.91394683999999</v>
      </c>
      <c r="M367" s="121">
        <f t="shared" si="5"/>
        <v>334</v>
      </c>
    </row>
    <row r="368" spans="1:13" ht="12.75" customHeight="1" x14ac:dyDescent="0.2">
      <c r="A368" s="204" t="s">
        <v>171</v>
      </c>
      <c r="B368" s="204">
        <v>23</v>
      </c>
      <c r="C368" s="205">
        <v>531.17330605999996</v>
      </c>
      <c r="D368" s="205">
        <v>536.74553161999995</v>
      </c>
      <c r="E368" s="205">
        <v>0</v>
      </c>
      <c r="F368" s="205">
        <v>61.905811270000001</v>
      </c>
      <c r="G368" s="205">
        <v>154.76452818000001</v>
      </c>
      <c r="H368" s="205">
        <v>309.52905635000002</v>
      </c>
      <c r="I368" s="205">
        <v>0</v>
      </c>
      <c r="J368" s="205">
        <v>340.48196199</v>
      </c>
      <c r="K368" s="205">
        <v>402.38777326000002</v>
      </c>
      <c r="L368" s="205">
        <v>464.29358452999998</v>
      </c>
      <c r="M368" s="121">
        <f t="shared" si="5"/>
        <v>335</v>
      </c>
    </row>
    <row r="369" spans="1:13" ht="12.75" customHeight="1" x14ac:dyDescent="0.2">
      <c r="A369" s="204" t="s">
        <v>171</v>
      </c>
      <c r="B369" s="204">
        <v>24</v>
      </c>
      <c r="C369" s="205">
        <v>554.72237775999997</v>
      </c>
      <c r="D369" s="205">
        <v>527.85852894000004</v>
      </c>
      <c r="E369" s="205">
        <v>0</v>
      </c>
      <c r="F369" s="205">
        <v>62.009791839999998</v>
      </c>
      <c r="G369" s="205">
        <v>155.02447960000001</v>
      </c>
      <c r="H369" s="205">
        <v>310.04895919000001</v>
      </c>
      <c r="I369" s="205">
        <v>0</v>
      </c>
      <c r="J369" s="205">
        <v>341.05385510999997</v>
      </c>
      <c r="K369" s="205">
        <v>403.06364695000002</v>
      </c>
      <c r="L369" s="205">
        <v>465.07343879000001</v>
      </c>
      <c r="M369" s="121">
        <f t="shared" si="5"/>
        <v>336</v>
      </c>
    </row>
    <row r="370" spans="1:13" ht="12.75" customHeight="1" x14ac:dyDescent="0.2">
      <c r="A370" s="204" t="s">
        <v>172</v>
      </c>
      <c r="B370" s="204">
        <v>1</v>
      </c>
      <c r="C370" s="205">
        <v>576.34400952999999</v>
      </c>
      <c r="D370" s="205">
        <v>569.01166703000001</v>
      </c>
      <c r="E370" s="205">
        <v>0</v>
      </c>
      <c r="F370" s="205">
        <v>65.080442969999993</v>
      </c>
      <c r="G370" s="205">
        <v>162.70110742</v>
      </c>
      <c r="H370" s="205">
        <v>325.40221482999999</v>
      </c>
      <c r="I370" s="205">
        <v>0</v>
      </c>
      <c r="J370" s="205">
        <v>357.94243631000001</v>
      </c>
      <c r="K370" s="205">
        <v>423.02287927999998</v>
      </c>
      <c r="L370" s="205">
        <v>488.10332225000002</v>
      </c>
      <c r="M370" s="121">
        <f t="shared" si="5"/>
        <v>337</v>
      </c>
    </row>
    <row r="371" spans="1:13" ht="12.75" customHeight="1" x14ac:dyDescent="0.2">
      <c r="A371" s="204" t="s">
        <v>172</v>
      </c>
      <c r="B371" s="204">
        <v>2</v>
      </c>
      <c r="C371" s="205">
        <v>657.35374065999997</v>
      </c>
      <c r="D371" s="205">
        <v>603.36657277999996</v>
      </c>
      <c r="E371" s="205">
        <v>0</v>
      </c>
      <c r="F371" s="205">
        <v>67.391985869999999</v>
      </c>
      <c r="G371" s="205">
        <v>168.47996466999999</v>
      </c>
      <c r="H371" s="205">
        <v>336.95992933000002</v>
      </c>
      <c r="I371" s="205">
        <v>0</v>
      </c>
      <c r="J371" s="205">
        <v>370.65592226000001</v>
      </c>
      <c r="K371" s="205">
        <v>438.04790813</v>
      </c>
      <c r="L371" s="205">
        <v>505.43989399999998</v>
      </c>
      <c r="M371" s="121">
        <f t="shared" si="5"/>
        <v>338</v>
      </c>
    </row>
    <row r="372" spans="1:13" ht="12.75" customHeight="1" x14ac:dyDescent="0.2">
      <c r="A372" s="204" t="s">
        <v>172</v>
      </c>
      <c r="B372" s="204">
        <v>3</v>
      </c>
      <c r="C372" s="205">
        <v>768.48325318000002</v>
      </c>
      <c r="D372" s="205">
        <v>613.91171161</v>
      </c>
      <c r="E372" s="205">
        <v>0</v>
      </c>
      <c r="F372" s="205">
        <v>68.018722220000001</v>
      </c>
      <c r="G372" s="205">
        <v>170.04680556</v>
      </c>
      <c r="H372" s="205">
        <v>340.09361111999999</v>
      </c>
      <c r="I372" s="205">
        <v>0</v>
      </c>
      <c r="J372" s="205">
        <v>374.10297222999998</v>
      </c>
      <c r="K372" s="205">
        <v>442.12169445000001</v>
      </c>
      <c r="L372" s="205">
        <v>510.14041666999998</v>
      </c>
      <c r="M372" s="121">
        <f t="shared" si="5"/>
        <v>339</v>
      </c>
    </row>
    <row r="373" spans="1:13" ht="12.75" customHeight="1" x14ac:dyDescent="0.2">
      <c r="A373" s="204" t="s">
        <v>172</v>
      </c>
      <c r="B373" s="204">
        <v>4</v>
      </c>
      <c r="C373" s="205">
        <v>713.73130628000001</v>
      </c>
      <c r="D373" s="205">
        <v>629.27004025999997</v>
      </c>
      <c r="E373" s="205">
        <v>0</v>
      </c>
      <c r="F373" s="205">
        <v>68.805004179999997</v>
      </c>
      <c r="G373" s="205">
        <v>172.01251045000001</v>
      </c>
      <c r="H373" s="205">
        <v>344.02502089000001</v>
      </c>
      <c r="I373" s="205">
        <v>0</v>
      </c>
      <c r="J373" s="205">
        <v>378.42752297999999</v>
      </c>
      <c r="K373" s="205">
        <v>447.23252716000002</v>
      </c>
      <c r="L373" s="205">
        <v>516.03753133999999</v>
      </c>
      <c r="M373" s="121">
        <f t="shared" si="5"/>
        <v>340</v>
      </c>
    </row>
    <row r="374" spans="1:13" ht="12.75" customHeight="1" x14ac:dyDescent="0.2">
      <c r="A374" s="204" t="s">
        <v>172</v>
      </c>
      <c r="B374" s="204">
        <v>5</v>
      </c>
      <c r="C374" s="205">
        <v>793.91065624999999</v>
      </c>
      <c r="D374" s="205">
        <v>643.71395522</v>
      </c>
      <c r="E374" s="205">
        <v>0</v>
      </c>
      <c r="F374" s="205">
        <v>69.257863209999996</v>
      </c>
      <c r="G374" s="205">
        <v>173.14465802000001</v>
      </c>
      <c r="H374" s="205">
        <v>346.28931605000002</v>
      </c>
      <c r="I374" s="205">
        <v>0</v>
      </c>
      <c r="J374" s="205">
        <v>380.91824765000001</v>
      </c>
      <c r="K374" s="205">
        <v>450.17611085999999</v>
      </c>
      <c r="L374" s="205">
        <v>519.43397406999998</v>
      </c>
      <c r="M374" s="121">
        <f t="shared" si="5"/>
        <v>341</v>
      </c>
    </row>
    <row r="375" spans="1:13" ht="12.75" customHeight="1" x14ac:dyDescent="0.2">
      <c r="A375" s="204" t="s">
        <v>172</v>
      </c>
      <c r="B375" s="204">
        <v>6</v>
      </c>
      <c r="C375" s="205">
        <v>871.92539574</v>
      </c>
      <c r="D375" s="205">
        <v>641.04654556000003</v>
      </c>
      <c r="E375" s="205">
        <v>0</v>
      </c>
      <c r="F375" s="205">
        <v>68.427150240000003</v>
      </c>
      <c r="G375" s="205">
        <v>171.06787559</v>
      </c>
      <c r="H375" s="205">
        <v>342.13575118</v>
      </c>
      <c r="I375" s="205">
        <v>0</v>
      </c>
      <c r="J375" s="205">
        <v>376.34932629999997</v>
      </c>
      <c r="K375" s="205">
        <v>444.77647653000002</v>
      </c>
      <c r="L375" s="205">
        <v>513.20362677000003</v>
      </c>
      <c r="M375" s="121">
        <f t="shared" si="5"/>
        <v>342</v>
      </c>
    </row>
    <row r="376" spans="1:13" ht="12.75" customHeight="1" x14ac:dyDescent="0.2">
      <c r="A376" s="204" t="s">
        <v>172</v>
      </c>
      <c r="B376" s="204">
        <v>7</v>
      </c>
      <c r="C376" s="205">
        <v>707.43259217000002</v>
      </c>
      <c r="D376" s="205">
        <v>660.29638011999998</v>
      </c>
      <c r="E376" s="205">
        <v>0</v>
      </c>
      <c r="F376" s="205">
        <v>69.203938249999993</v>
      </c>
      <c r="G376" s="205">
        <v>173.00984563</v>
      </c>
      <c r="H376" s="205">
        <v>346.01969126</v>
      </c>
      <c r="I376" s="205">
        <v>0</v>
      </c>
      <c r="J376" s="205">
        <v>380.62166038999999</v>
      </c>
      <c r="K376" s="205">
        <v>449.82559864000001</v>
      </c>
      <c r="L376" s="205">
        <v>519.02953689000003</v>
      </c>
      <c r="M376" s="121">
        <f t="shared" si="5"/>
        <v>343</v>
      </c>
    </row>
    <row r="377" spans="1:13" ht="12.75" customHeight="1" x14ac:dyDescent="0.2">
      <c r="A377" s="204" t="s">
        <v>172</v>
      </c>
      <c r="B377" s="204">
        <v>8</v>
      </c>
      <c r="C377" s="205">
        <v>658.91945908000002</v>
      </c>
      <c r="D377" s="205">
        <v>634.60167611999998</v>
      </c>
      <c r="E377" s="205">
        <v>0</v>
      </c>
      <c r="F377" s="205">
        <v>68.04496743</v>
      </c>
      <c r="G377" s="205">
        <v>170.11241858</v>
      </c>
      <c r="H377" s="205">
        <v>340.22483717</v>
      </c>
      <c r="I377" s="205">
        <v>0</v>
      </c>
      <c r="J377" s="205">
        <v>374.24732088000002</v>
      </c>
      <c r="K377" s="205">
        <v>442.29228831</v>
      </c>
      <c r="L377" s="205">
        <v>510.33725575</v>
      </c>
      <c r="M377" s="121">
        <f t="shared" si="5"/>
        <v>344</v>
      </c>
    </row>
    <row r="378" spans="1:13" ht="12.75" customHeight="1" x14ac:dyDescent="0.2">
      <c r="A378" s="204" t="s">
        <v>172</v>
      </c>
      <c r="B378" s="204">
        <v>9</v>
      </c>
      <c r="C378" s="205">
        <v>559.11528566000004</v>
      </c>
      <c r="D378" s="205">
        <v>568.53024362999997</v>
      </c>
      <c r="E378" s="205">
        <v>0</v>
      </c>
      <c r="F378" s="205">
        <v>64.711937640000002</v>
      </c>
      <c r="G378" s="205">
        <v>161.77984409999999</v>
      </c>
      <c r="H378" s="205">
        <v>323.55968820999999</v>
      </c>
      <c r="I378" s="205">
        <v>0</v>
      </c>
      <c r="J378" s="205">
        <v>355.91565702999998</v>
      </c>
      <c r="K378" s="205">
        <v>420.62759467000001</v>
      </c>
      <c r="L378" s="205">
        <v>485.33953230999998</v>
      </c>
      <c r="M378" s="121">
        <f t="shared" si="5"/>
        <v>345</v>
      </c>
    </row>
    <row r="379" spans="1:13" ht="12.75" customHeight="1" x14ac:dyDescent="0.2">
      <c r="A379" s="204" t="s">
        <v>172</v>
      </c>
      <c r="B379" s="204">
        <v>10</v>
      </c>
      <c r="C379" s="205">
        <v>477.78180943000001</v>
      </c>
      <c r="D379" s="205">
        <v>508.40547500999998</v>
      </c>
      <c r="E379" s="205">
        <v>0</v>
      </c>
      <c r="F379" s="205">
        <v>61.217593100000002</v>
      </c>
      <c r="G379" s="205">
        <v>153.04398276000001</v>
      </c>
      <c r="H379" s="205">
        <v>306.08796552000001</v>
      </c>
      <c r="I379" s="205">
        <v>0</v>
      </c>
      <c r="J379" s="205">
        <v>336.69676206999998</v>
      </c>
      <c r="K379" s="205">
        <v>397.91435517000002</v>
      </c>
      <c r="L379" s="205">
        <v>459.13194827000001</v>
      </c>
      <c r="M379" s="121">
        <f t="shared" si="5"/>
        <v>346</v>
      </c>
    </row>
    <row r="380" spans="1:13" ht="12.75" customHeight="1" x14ac:dyDescent="0.2">
      <c r="A380" s="204" t="s">
        <v>172</v>
      </c>
      <c r="B380" s="204">
        <v>11</v>
      </c>
      <c r="C380" s="205">
        <v>411.72057975000001</v>
      </c>
      <c r="D380" s="205">
        <v>404.11882308999998</v>
      </c>
      <c r="E380" s="205">
        <v>0</v>
      </c>
      <c r="F380" s="205">
        <v>54.821109479999997</v>
      </c>
      <c r="G380" s="205">
        <v>137.05277369999999</v>
      </c>
      <c r="H380" s="205">
        <v>274.10554739999998</v>
      </c>
      <c r="I380" s="205">
        <v>0</v>
      </c>
      <c r="J380" s="205">
        <v>301.51610213999999</v>
      </c>
      <c r="K380" s="205">
        <v>356.33721162000001</v>
      </c>
      <c r="L380" s="205">
        <v>411.15832110000002</v>
      </c>
      <c r="M380" s="121">
        <f t="shared" si="5"/>
        <v>347</v>
      </c>
    </row>
    <row r="381" spans="1:13" ht="12.75" customHeight="1" x14ac:dyDescent="0.2">
      <c r="A381" s="204" t="s">
        <v>172</v>
      </c>
      <c r="B381" s="204">
        <v>12</v>
      </c>
      <c r="C381" s="205">
        <v>402.35204611</v>
      </c>
      <c r="D381" s="205">
        <v>400.06037216999999</v>
      </c>
      <c r="E381" s="205">
        <v>0</v>
      </c>
      <c r="F381" s="205">
        <v>54.386311239999998</v>
      </c>
      <c r="G381" s="205">
        <v>135.96577811</v>
      </c>
      <c r="H381" s="205">
        <v>271.93155621</v>
      </c>
      <c r="I381" s="205">
        <v>0</v>
      </c>
      <c r="J381" s="205">
        <v>299.12471183000002</v>
      </c>
      <c r="K381" s="205">
        <v>353.51102307000002</v>
      </c>
      <c r="L381" s="205">
        <v>407.89733432000003</v>
      </c>
      <c r="M381" s="121">
        <f t="shared" si="5"/>
        <v>348</v>
      </c>
    </row>
    <row r="382" spans="1:13" ht="12.75" customHeight="1" x14ac:dyDescent="0.2">
      <c r="A382" s="204" t="s">
        <v>172</v>
      </c>
      <c r="B382" s="204">
        <v>13</v>
      </c>
      <c r="C382" s="205">
        <v>407.41999484000002</v>
      </c>
      <c r="D382" s="205">
        <v>402.20430031000001</v>
      </c>
      <c r="E382" s="205">
        <v>0</v>
      </c>
      <c r="F382" s="205">
        <v>54.172143179999999</v>
      </c>
      <c r="G382" s="205">
        <v>135.43035795</v>
      </c>
      <c r="H382" s="205">
        <v>270.8607159</v>
      </c>
      <c r="I382" s="205">
        <v>0</v>
      </c>
      <c r="J382" s="205">
        <v>297.94678748000001</v>
      </c>
      <c r="K382" s="205">
        <v>352.11893065999999</v>
      </c>
      <c r="L382" s="205">
        <v>406.29107384000002</v>
      </c>
      <c r="M382" s="121">
        <f t="shared" si="5"/>
        <v>349</v>
      </c>
    </row>
    <row r="383" spans="1:13" ht="12.75" customHeight="1" x14ac:dyDescent="0.2">
      <c r="A383" s="204" t="s">
        <v>172</v>
      </c>
      <c r="B383" s="204">
        <v>14</v>
      </c>
      <c r="C383" s="205">
        <v>401.88581565999999</v>
      </c>
      <c r="D383" s="205">
        <v>410.23123473999999</v>
      </c>
      <c r="E383" s="205">
        <v>0</v>
      </c>
      <c r="F383" s="205">
        <v>54.685913790000001</v>
      </c>
      <c r="G383" s="205">
        <v>136.71478449</v>
      </c>
      <c r="H383" s="205">
        <v>273.42956896999999</v>
      </c>
      <c r="I383" s="205">
        <v>0</v>
      </c>
      <c r="J383" s="205">
        <v>300.77252586999998</v>
      </c>
      <c r="K383" s="205">
        <v>355.45843966000001</v>
      </c>
      <c r="L383" s="205">
        <v>410.14435345999999</v>
      </c>
      <c r="M383" s="121">
        <f t="shared" si="5"/>
        <v>350</v>
      </c>
    </row>
    <row r="384" spans="1:13" ht="12.75" customHeight="1" x14ac:dyDescent="0.2">
      <c r="A384" s="204" t="s">
        <v>172</v>
      </c>
      <c r="B384" s="204">
        <v>15</v>
      </c>
      <c r="C384" s="205">
        <v>412.08316561999999</v>
      </c>
      <c r="D384" s="205">
        <v>405.75567060999998</v>
      </c>
      <c r="E384" s="205">
        <v>0</v>
      </c>
      <c r="F384" s="205">
        <v>54.47680905</v>
      </c>
      <c r="G384" s="205">
        <v>136.19202261999999</v>
      </c>
      <c r="H384" s="205">
        <v>272.38404524999999</v>
      </c>
      <c r="I384" s="205">
        <v>0</v>
      </c>
      <c r="J384" s="205">
        <v>299.62244977</v>
      </c>
      <c r="K384" s="205">
        <v>354.09925881999999</v>
      </c>
      <c r="L384" s="205">
        <v>408.57606786999997</v>
      </c>
      <c r="M384" s="121">
        <f t="shared" si="5"/>
        <v>351</v>
      </c>
    </row>
    <row r="385" spans="1:13" ht="12.75" customHeight="1" x14ac:dyDescent="0.2">
      <c r="A385" s="204" t="s">
        <v>172</v>
      </c>
      <c r="B385" s="204">
        <v>16</v>
      </c>
      <c r="C385" s="205">
        <v>444.52770798</v>
      </c>
      <c r="D385" s="205">
        <v>405.04415682000001</v>
      </c>
      <c r="E385" s="205">
        <v>0</v>
      </c>
      <c r="F385" s="205">
        <v>54.326685820000002</v>
      </c>
      <c r="G385" s="205">
        <v>135.81671456000001</v>
      </c>
      <c r="H385" s="205">
        <v>271.63342912000002</v>
      </c>
      <c r="I385" s="205">
        <v>0</v>
      </c>
      <c r="J385" s="205">
        <v>298.79677203</v>
      </c>
      <c r="K385" s="205">
        <v>353.12345785000002</v>
      </c>
      <c r="L385" s="205">
        <v>407.45014366999999</v>
      </c>
      <c r="M385" s="121">
        <f t="shared" si="5"/>
        <v>352</v>
      </c>
    </row>
    <row r="386" spans="1:13" ht="12.75" customHeight="1" x14ac:dyDescent="0.2">
      <c r="A386" s="204" t="s">
        <v>172</v>
      </c>
      <c r="B386" s="204">
        <v>17</v>
      </c>
      <c r="C386" s="205">
        <v>393.76390683</v>
      </c>
      <c r="D386" s="205">
        <v>397.99249277000001</v>
      </c>
      <c r="E386" s="205">
        <v>0</v>
      </c>
      <c r="F386" s="205">
        <v>54.241040439999999</v>
      </c>
      <c r="G386" s="205">
        <v>135.60260110999999</v>
      </c>
      <c r="H386" s="205">
        <v>271.20520221999999</v>
      </c>
      <c r="I386" s="205">
        <v>0</v>
      </c>
      <c r="J386" s="205">
        <v>298.32572243999999</v>
      </c>
      <c r="K386" s="205">
        <v>352.56676289000001</v>
      </c>
      <c r="L386" s="205">
        <v>406.80780333000001</v>
      </c>
      <c r="M386" s="121">
        <f t="shared" si="5"/>
        <v>353</v>
      </c>
    </row>
    <row r="387" spans="1:13" ht="12.75" customHeight="1" x14ac:dyDescent="0.2">
      <c r="A387" s="204" t="s">
        <v>172</v>
      </c>
      <c r="B387" s="204">
        <v>18</v>
      </c>
      <c r="C387" s="205">
        <v>402.58798963999999</v>
      </c>
      <c r="D387" s="205">
        <v>395.17318906000003</v>
      </c>
      <c r="E387" s="205">
        <v>0</v>
      </c>
      <c r="F387" s="205">
        <v>54.060947249999998</v>
      </c>
      <c r="G387" s="205">
        <v>135.15236812000001</v>
      </c>
      <c r="H387" s="205">
        <v>270.30473623</v>
      </c>
      <c r="I387" s="205">
        <v>0</v>
      </c>
      <c r="J387" s="205">
        <v>297.33520985000001</v>
      </c>
      <c r="K387" s="205">
        <v>351.39615709999998</v>
      </c>
      <c r="L387" s="205">
        <v>405.45710435000001</v>
      </c>
      <c r="M387" s="121">
        <f t="shared" si="5"/>
        <v>354</v>
      </c>
    </row>
    <row r="388" spans="1:13" ht="12.75" customHeight="1" x14ac:dyDescent="0.2">
      <c r="A388" s="204" t="s">
        <v>172</v>
      </c>
      <c r="B388" s="204">
        <v>19</v>
      </c>
      <c r="C388" s="205">
        <v>426.05163370000002</v>
      </c>
      <c r="D388" s="205">
        <v>411.87443797999998</v>
      </c>
      <c r="E388" s="205">
        <v>0</v>
      </c>
      <c r="F388" s="205">
        <v>54.712373560000003</v>
      </c>
      <c r="G388" s="205">
        <v>136.78093390999999</v>
      </c>
      <c r="H388" s="205">
        <v>273.56186781999997</v>
      </c>
      <c r="I388" s="205">
        <v>0</v>
      </c>
      <c r="J388" s="205">
        <v>300.9180546</v>
      </c>
      <c r="K388" s="205">
        <v>355.63042817000002</v>
      </c>
      <c r="L388" s="205">
        <v>410.34280173000002</v>
      </c>
      <c r="M388" s="121">
        <f t="shared" si="5"/>
        <v>355</v>
      </c>
    </row>
    <row r="389" spans="1:13" ht="12.75" customHeight="1" x14ac:dyDescent="0.2">
      <c r="A389" s="204" t="s">
        <v>172</v>
      </c>
      <c r="B389" s="204">
        <v>20</v>
      </c>
      <c r="C389" s="205">
        <v>450.94131127999998</v>
      </c>
      <c r="D389" s="205">
        <v>429.37449557999997</v>
      </c>
      <c r="E389" s="205">
        <v>0</v>
      </c>
      <c r="F389" s="205">
        <v>55.14655011</v>
      </c>
      <c r="G389" s="205">
        <v>137.86637528</v>
      </c>
      <c r="H389" s="205">
        <v>275.73275054999999</v>
      </c>
      <c r="I389" s="205">
        <v>0</v>
      </c>
      <c r="J389" s="205">
        <v>303.30602561000001</v>
      </c>
      <c r="K389" s="205">
        <v>358.45257572000003</v>
      </c>
      <c r="L389" s="205">
        <v>413.59912582999999</v>
      </c>
      <c r="M389" s="121">
        <f t="shared" si="5"/>
        <v>356</v>
      </c>
    </row>
    <row r="390" spans="1:13" ht="12.75" customHeight="1" x14ac:dyDescent="0.2">
      <c r="A390" s="204" t="s">
        <v>172</v>
      </c>
      <c r="B390" s="204">
        <v>21</v>
      </c>
      <c r="C390" s="205">
        <v>429.02432045</v>
      </c>
      <c r="D390" s="205">
        <v>441.63337245999998</v>
      </c>
      <c r="E390" s="205">
        <v>0</v>
      </c>
      <c r="F390" s="205">
        <v>55.446852880000002</v>
      </c>
      <c r="G390" s="205">
        <v>138.61713219999999</v>
      </c>
      <c r="H390" s="205">
        <v>277.23426439999997</v>
      </c>
      <c r="I390" s="205">
        <v>0</v>
      </c>
      <c r="J390" s="205">
        <v>304.95769082999999</v>
      </c>
      <c r="K390" s="205">
        <v>360.40454370999998</v>
      </c>
      <c r="L390" s="205">
        <v>415.85139658999998</v>
      </c>
      <c r="M390" s="121">
        <f t="shared" si="5"/>
        <v>357</v>
      </c>
    </row>
    <row r="391" spans="1:13" ht="12.75" customHeight="1" x14ac:dyDescent="0.2">
      <c r="A391" s="204" t="s">
        <v>172</v>
      </c>
      <c r="B391" s="204">
        <v>22</v>
      </c>
      <c r="C391" s="205">
        <v>466.33772491000002</v>
      </c>
      <c r="D391" s="205">
        <v>534.30382066000004</v>
      </c>
      <c r="E391" s="205">
        <v>0</v>
      </c>
      <c r="F391" s="205">
        <v>60.049129479999998</v>
      </c>
      <c r="G391" s="205">
        <v>150.12282368999999</v>
      </c>
      <c r="H391" s="205">
        <v>300.24564737999998</v>
      </c>
      <c r="I391" s="205">
        <v>0</v>
      </c>
      <c r="J391" s="205">
        <v>330.27021212</v>
      </c>
      <c r="K391" s="205">
        <v>390.31934159000002</v>
      </c>
      <c r="L391" s="205">
        <v>450.36847107</v>
      </c>
      <c r="M391" s="121">
        <f t="shared" si="5"/>
        <v>358</v>
      </c>
    </row>
    <row r="392" spans="1:13" ht="12.75" customHeight="1" x14ac:dyDescent="0.2">
      <c r="A392" s="204" t="s">
        <v>172</v>
      </c>
      <c r="B392" s="204">
        <v>23</v>
      </c>
      <c r="C392" s="205">
        <v>527.25339153000004</v>
      </c>
      <c r="D392" s="205">
        <v>558.03858792999995</v>
      </c>
      <c r="E392" s="205">
        <v>0</v>
      </c>
      <c r="F392" s="205">
        <v>61.962277829999998</v>
      </c>
      <c r="G392" s="205">
        <v>154.90569457000001</v>
      </c>
      <c r="H392" s="205">
        <v>309.81138913000001</v>
      </c>
      <c r="I392" s="205">
        <v>0</v>
      </c>
      <c r="J392" s="205">
        <v>340.79252803999998</v>
      </c>
      <c r="K392" s="205">
        <v>402.75480586999998</v>
      </c>
      <c r="L392" s="205">
        <v>464.71708369999999</v>
      </c>
      <c r="M392" s="121">
        <f t="shared" si="5"/>
        <v>359</v>
      </c>
    </row>
    <row r="393" spans="1:13" ht="12.75" customHeight="1" x14ac:dyDescent="0.2">
      <c r="A393" s="204" t="s">
        <v>172</v>
      </c>
      <c r="B393" s="204">
        <v>24</v>
      </c>
      <c r="C393" s="205">
        <v>578.82403353999996</v>
      </c>
      <c r="D393" s="205">
        <v>552.31489883999996</v>
      </c>
      <c r="E393" s="205">
        <v>0</v>
      </c>
      <c r="F393" s="205">
        <v>62.762982630000003</v>
      </c>
      <c r="G393" s="205">
        <v>156.90745658</v>
      </c>
      <c r="H393" s="205">
        <v>313.81491316</v>
      </c>
      <c r="I393" s="205">
        <v>0</v>
      </c>
      <c r="J393" s="205">
        <v>345.19640448000001</v>
      </c>
      <c r="K393" s="205">
        <v>407.95938711000002</v>
      </c>
      <c r="L393" s="205">
        <v>470.72236973999998</v>
      </c>
      <c r="M393" s="121">
        <f t="shared" si="5"/>
        <v>360</v>
      </c>
    </row>
    <row r="394" spans="1:13" ht="12.75" customHeight="1" x14ac:dyDescent="0.2">
      <c r="A394" s="204" t="s">
        <v>173</v>
      </c>
      <c r="B394" s="204">
        <v>1</v>
      </c>
      <c r="C394" s="205">
        <v>653.84240874</v>
      </c>
      <c r="D394" s="205">
        <v>630.39933828999995</v>
      </c>
      <c r="E394" s="205">
        <v>0</v>
      </c>
      <c r="F394" s="205">
        <v>66.871968550000005</v>
      </c>
      <c r="G394" s="205">
        <v>167.17992136999999</v>
      </c>
      <c r="H394" s="205">
        <v>334.35984273999998</v>
      </c>
      <c r="I394" s="205">
        <v>0</v>
      </c>
      <c r="J394" s="205">
        <v>367.79582700999998</v>
      </c>
      <c r="K394" s="205">
        <v>434.66779556</v>
      </c>
      <c r="L394" s="205">
        <v>501.53976410000001</v>
      </c>
      <c r="M394" s="121">
        <f t="shared" si="5"/>
        <v>361</v>
      </c>
    </row>
    <row r="395" spans="1:13" ht="12.75" customHeight="1" x14ac:dyDescent="0.2">
      <c r="A395" s="204" t="s">
        <v>173</v>
      </c>
      <c r="B395" s="204">
        <v>2</v>
      </c>
      <c r="C395" s="205">
        <v>709.03949806000003</v>
      </c>
      <c r="D395" s="205">
        <v>645.95121700000004</v>
      </c>
      <c r="E395" s="205">
        <v>0</v>
      </c>
      <c r="F395" s="205">
        <v>68.894834520000003</v>
      </c>
      <c r="G395" s="205">
        <v>172.23708629999999</v>
      </c>
      <c r="H395" s="205">
        <v>344.47417259000002</v>
      </c>
      <c r="I395" s="205">
        <v>0</v>
      </c>
      <c r="J395" s="205">
        <v>378.92158984999998</v>
      </c>
      <c r="K395" s="205">
        <v>447.81642436999999</v>
      </c>
      <c r="L395" s="205">
        <v>516.71125888999995</v>
      </c>
      <c r="M395" s="121">
        <f t="shared" si="5"/>
        <v>362</v>
      </c>
    </row>
    <row r="396" spans="1:13" ht="12.75" customHeight="1" x14ac:dyDescent="0.2">
      <c r="A396" s="204" t="s">
        <v>173</v>
      </c>
      <c r="B396" s="204">
        <v>3</v>
      </c>
      <c r="C396" s="205">
        <v>735.61843523000005</v>
      </c>
      <c r="D396" s="205">
        <v>680.67020656</v>
      </c>
      <c r="E396" s="205">
        <v>0</v>
      </c>
      <c r="F396" s="205">
        <v>70.561560740000004</v>
      </c>
      <c r="G396" s="205">
        <v>176.40390185999999</v>
      </c>
      <c r="H396" s="205">
        <v>352.80780371999998</v>
      </c>
      <c r="I396" s="205">
        <v>0</v>
      </c>
      <c r="J396" s="205">
        <v>388.08858408999998</v>
      </c>
      <c r="K396" s="205">
        <v>458.65014484</v>
      </c>
      <c r="L396" s="205">
        <v>529.21170557999994</v>
      </c>
      <c r="M396" s="121">
        <f t="shared" si="5"/>
        <v>363</v>
      </c>
    </row>
    <row r="397" spans="1:13" ht="12.75" customHeight="1" x14ac:dyDescent="0.2">
      <c r="A397" s="204" t="s">
        <v>173</v>
      </c>
      <c r="B397" s="204">
        <v>4</v>
      </c>
      <c r="C397" s="205">
        <v>756.52240200999995</v>
      </c>
      <c r="D397" s="205">
        <v>704.53207108000004</v>
      </c>
      <c r="E397" s="205">
        <v>0</v>
      </c>
      <c r="F397" s="205">
        <v>71.424129410000006</v>
      </c>
      <c r="G397" s="205">
        <v>178.56032353000001</v>
      </c>
      <c r="H397" s="205">
        <v>357.12064706000001</v>
      </c>
      <c r="I397" s="205">
        <v>0</v>
      </c>
      <c r="J397" s="205">
        <v>392.83271177</v>
      </c>
      <c r="K397" s="205">
        <v>464.25684117999998</v>
      </c>
      <c r="L397" s="205">
        <v>535.68097059000002</v>
      </c>
      <c r="M397" s="121">
        <f t="shared" si="5"/>
        <v>364</v>
      </c>
    </row>
    <row r="398" spans="1:13" ht="12.75" customHeight="1" x14ac:dyDescent="0.2">
      <c r="A398" s="204" t="s">
        <v>173</v>
      </c>
      <c r="B398" s="204">
        <v>5</v>
      </c>
      <c r="C398" s="205">
        <v>840.44672815000001</v>
      </c>
      <c r="D398" s="205">
        <v>738.06034805000002</v>
      </c>
      <c r="E398" s="205">
        <v>0</v>
      </c>
      <c r="F398" s="205">
        <v>71.852635759999998</v>
      </c>
      <c r="G398" s="205">
        <v>179.63158941</v>
      </c>
      <c r="H398" s="205">
        <v>359.26317882000001</v>
      </c>
      <c r="I398" s="205">
        <v>0</v>
      </c>
      <c r="J398" s="205">
        <v>395.18949670000001</v>
      </c>
      <c r="K398" s="205">
        <v>467.04213246</v>
      </c>
      <c r="L398" s="205">
        <v>538.89476821999995</v>
      </c>
      <c r="M398" s="121">
        <f t="shared" si="5"/>
        <v>365</v>
      </c>
    </row>
    <row r="399" spans="1:13" ht="12.75" customHeight="1" x14ac:dyDescent="0.2">
      <c r="A399" s="204" t="s">
        <v>173</v>
      </c>
      <c r="B399" s="204">
        <v>6</v>
      </c>
      <c r="C399" s="205">
        <v>813.66227368</v>
      </c>
      <c r="D399" s="205">
        <v>745.74607940999999</v>
      </c>
      <c r="E399" s="205">
        <v>0</v>
      </c>
      <c r="F399" s="205">
        <v>72.047805229999994</v>
      </c>
      <c r="G399" s="205">
        <v>180.11951306</v>
      </c>
      <c r="H399" s="205">
        <v>360.23902613000001</v>
      </c>
      <c r="I399" s="205">
        <v>0</v>
      </c>
      <c r="J399" s="205">
        <v>396.26292874000001</v>
      </c>
      <c r="K399" s="205">
        <v>468.31073395999999</v>
      </c>
      <c r="L399" s="205">
        <v>540.35853918999999</v>
      </c>
      <c r="M399" s="121">
        <f t="shared" si="5"/>
        <v>366</v>
      </c>
    </row>
    <row r="400" spans="1:13" ht="12.75" customHeight="1" x14ac:dyDescent="0.2">
      <c r="A400" s="204" t="s">
        <v>173</v>
      </c>
      <c r="B400" s="204">
        <v>7</v>
      </c>
      <c r="C400" s="205">
        <v>753.06196903</v>
      </c>
      <c r="D400" s="205">
        <v>691.44695377000005</v>
      </c>
      <c r="E400" s="205">
        <v>0</v>
      </c>
      <c r="F400" s="205">
        <v>68.716679580000005</v>
      </c>
      <c r="G400" s="205">
        <v>171.79169895999999</v>
      </c>
      <c r="H400" s="205">
        <v>343.58339791999998</v>
      </c>
      <c r="I400" s="205">
        <v>0</v>
      </c>
      <c r="J400" s="205">
        <v>377.94173770999998</v>
      </c>
      <c r="K400" s="205">
        <v>446.6584173</v>
      </c>
      <c r="L400" s="205">
        <v>515.37509688</v>
      </c>
      <c r="M400" s="121">
        <f t="shared" si="5"/>
        <v>367</v>
      </c>
    </row>
    <row r="401" spans="1:13" ht="12.75" customHeight="1" x14ac:dyDescent="0.2">
      <c r="A401" s="204" t="s">
        <v>173</v>
      </c>
      <c r="B401" s="204">
        <v>8</v>
      </c>
      <c r="C401" s="205">
        <v>691.34368812000002</v>
      </c>
      <c r="D401" s="205">
        <v>615.01530156000001</v>
      </c>
      <c r="E401" s="205">
        <v>0</v>
      </c>
      <c r="F401" s="205">
        <v>64.736741629999997</v>
      </c>
      <c r="G401" s="205">
        <v>161.84185407999999</v>
      </c>
      <c r="H401" s="205">
        <v>323.68370815999998</v>
      </c>
      <c r="I401" s="205">
        <v>0</v>
      </c>
      <c r="J401" s="205">
        <v>356.05207897999998</v>
      </c>
      <c r="K401" s="205">
        <v>420.78882061000002</v>
      </c>
      <c r="L401" s="205">
        <v>485.52556224</v>
      </c>
      <c r="M401" s="121">
        <f t="shared" si="5"/>
        <v>368</v>
      </c>
    </row>
    <row r="402" spans="1:13" ht="12.75" customHeight="1" x14ac:dyDescent="0.2">
      <c r="A402" s="204" t="s">
        <v>173</v>
      </c>
      <c r="B402" s="204">
        <v>9</v>
      </c>
      <c r="C402" s="205">
        <v>563.74713704999999</v>
      </c>
      <c r="D402" s="205">
        <v>539.63421605999997</v>
      </c>
      <c r="E402" s="205">
        <v>0</v>
      </c>
      <c r="F402" s="205">
        <v>60.240896380000002</v>
      </c>
      <c r="G402" s="205">
        <v>150.60224095000001</v>
      </c>
      <c r="H402" s="205">
        <v>301.20448191000003</v>
      </c>
      <c r="I402" s="205">
        <v>0</v>
      </c>
      <c r="J402" s="205">
        <v>331.32493010000002</v>
      </c>
      <c r="K402" s="205">
        <v>391.56582648</v>
      </c>
      <c r="L402" s="205">
        <v>451.80672285999998</v>
      </c>
      <c r="M402" s="121">
        <f t="shared" si="5"/>
        <v>369</v>
      </c>
    </row>
    <row r="403" spans="1:13" ht="12.75" customHeight="1" x14ac:dyDescent="0.2">
      <c r="A403" s="204" t="s">
        <v>173</v>
      </c>
      <c r="B403" s="204">
        <v>10</v>
      </c>
      <c r="C403" s="205">
        <v>504.47636492999999</v>
      </c>
      <c r="D403" s="205">
        <v>498.25198562999998</v>
      </c>
      <c r="E403" s="205">
        <v>0</v>
      </c>
      <c r="F403" s="205">
        <v>57.889380539999998</v>
      </c>
      <c r="G403" s="205">
        <v>144.72345136000001</v>
      </c>
      <c r="H403" s="205">
        <v>289.44690272000003</v>
      </c>
      <c r="I403" s="205">
        <v>0</v>
      </c>
      <c r="J403" s="205">
        <v>318.39159298999999</v>
      </c>
      <c r="K403" s="205">
        <v>376.28097353999999</v>
      </c>
      <c r="L403" s="205">
        <v>434.17035407999998</v>
      </c>
      <c r="M403" s="121">
        <f t="shared" si="5"/>
        <v>370</v>
      </c>
    </row>
    <row r="404" spans="1:13" ht="12.75" customHeight="1" x14ac:dyDescent="0.2">
      <c r="A404" s="204" t="s">
        <v>173</v>
      </c>
      <c r="B404" s="204">
        <v>11</v>
      </c>
      <c r="C404" s="205">
        <v>504.03495463000002</v>
      </c>
      <c r="D404" s="205">
        <v>519.89527944999998</v>
      </c>
      <c r="E404" s="205">
        <v>0</v>
      </c>
      <c r="F404" s="205">
        <v>58.974891190000001</v>
      </c>
      <c r="G404" s="205">
        <v>147.43722797000001</v>
      </c>
      <c r="H404" s="205">
        <v>294.87445595000003</v>
      </c>
      <c r="I404" s="205">
        <v>0</v>
      </c>
      <c r="J404" s="205">
        <v>324.36190154000002</v>
      </c>
      <c r="K404" s="205">
        <v>383.33679273000001</v>
      </c>
      <c r="L404" s="205">
        <v>442.31168392000001</v>
      </c>
      <c r="M404" s="121">
        <f t="shared" si="5"/>
        <v>371</v>
      </c>
    </row>
    <row r="405" spans="1:13" ht="12.75" customHeight="1" x14ac:dyDescent="0.2">
      <c r="A405" s="204" t="s">
        <v>173</v>
      </c>
      <c r="B405" s="204">
        <v>12</v>
      </c>
      <c r="C405" s="205">
        <v>489.26569001000001</v>
      </c>
      <c r="D405" s="205">
        <v>516.53927510999995</v>
      </c>
      <c r="E405" s="205">
        <v>0</v>
      </c>
      <c r="F405" s="205">
        <v>59.000920219999998</v>
      </c>
      <c r="G405" s="205">
        <v>147.50230055</v>
      </c>
      <c r="H405" s="205">
        <v>295.00460111000001</v>
      </c>
      <c r="I405" s="205">
        <v>0</v>
      </c>
      <c r="J405" s="205">
        <v>324.50506122000002</v>
      </c>
      <c r="K405" s="205">
        <v>383.50598144000003</v>
      </c>
      <c r="L405" s="205">
        <v>442.50690165999998</v>
      </c>
      <c r="M405" s="121">
        <f t="shared" si="5"/>
        <v>372</v>
      </c>
    </row>
    <row r="406" spans="1:13" ht="12.75" customHeight="1" x14ac:dyDescent="0.2">
      <c r="A406" s="204" t="s">
        <v>173</v>
      </c>
      <c r="B406" s="204">
        <v>13</v>
      </c>
      <c r="C406" s="205">
        <v>470.69839601000001</v>
      </c>
      <c r="D406" s="205">
        <v>506.08283068999998</v>
      </c>
      <c r="E406" s="205">
        <v>0</v>
      </c>
      <c r="F406" s="205">
        <v>58.412214499999997</v>
      </c>
      <c r="G406" s="205">
        <v>146.03053625999999</v>
      </c>
      <c r="H406" s="205">
        <v>292.06107251999998</v>
      </c>
      <c r="I406" s="205">
        <v>0</v>
      </c>
      <c r="J406" s="205">
        <v>321.26717976999998</v>
      </c>
      <c r="K406" s="205">
        <v>379.67939426999999</v>
      </c>
      <c r="L406" s="205">
        <v>438.09160876999999</v>
      </c>
      <c r="M406" s="121">
        <f t="shared" si="5"/>
        <v>373</v>
      </c>
    </row>
    <row r="407" spans="1:13" ht="12.75" customHeight="1" x14ac:dyDescent="0.2">
      <c r="A407" s="204" t="s">
        <v>173</v>
      </c>
      <c r="B407" s="204">
        <v>14</v>
      </c>
      <c r="C407" s="205">
        <v>484.23322619999999</v>
      </c>
      <c r="D407" s="205">
        <v>505.58126987000003</v>
      </c>
      <c r="E407" s="205">
        <v>0</v>
      </c>
      <c r="F407" s="205">
        <v>58.13021105</v>
      </c>
      <c r="G407" s="205">
        <v>145.32552763000001</v>
      </c>
      <c r="H407" s="205">
        <v>290.65105526000002</v>
      </c>
      <c r="I407" s="205">
        <v>0</v>
      </c>
      <c r="J407" s="205">
        <v>319.71616078</v>
      </c>
      <c r="K407" s="205">
        <v>377.84637183000001</v>
      </c>
      <c r="L407" s="205">
        <v>435.97658288000002</v>
      </c>
      <c r="M407" s="121">
        <f t="shared" si="5"/>
        <v>374</v>
      </c>
    </row>
    <row r="408" spans="1:13" ht="12.75" customHeight="1" x14ac:dyDescent="0.2">
      <c r="A408" s="204" t="s">
        <v>173</v>
      </c>
      <c r="B408" s="204">
        <v>15</v>
      </c>
      <c r="C408" s="205">
        <v>491.41702357999998</v>
      </c>
      <c r="D408" s="205">
        <v>501.61743903000001</v>
      </c>
      <c r="E408" s="205">
        <v>0</v>
      </c>
      <c r="F408" s="205">
        <v>57.842351970000003</v>
      </c>
      <c r="G408" s="205">
        <v>144.60587993999999</v>
      </c>
      <c r="H408" s="205">
        <v>289.21175986999998</v>
      </c>
      <c r="I408" s="205">
        <v>0</v>
      </c>
      <c r="J408" s="205">
        <v>318.13293585999998</v>
      </c>
      <c r="K408" s="205">
        <v>375.97528783000001</v>
      </c>
      <c r="L408" s="205">
        <v>433.81763981</v>
      </c>
      <c r="M408" s="121">
        <f t="shared" si="5"/>
        <v>375</v>
      </c>
    </row>
    <row r="409" spans="1:13" ht="12.75" customHeight="1" x14ac:dyDescent="0.2">
      <c r="A409" s="204" t="s">
        <v>173</v>
      </c>
      <c r="B409" s="204">
        <v>16</v>
      </c>
      <c r="C409" s="205">
        <v>490.03333283000001</v>
      </c>
      <c r="D409" s="205">
        <v>494.34032679000001</v>
      </c>
      <c r="E409" s="205">
        <v>0</v>
      </c>
      <c r="F409" s="205">
        <v>57.400477899999998</v>
      </c>
      <c r="G409" s="205">
        <v>143.50119475</v>
      </c>
      <c r="H409" s="205">
        <v>287.00238949999999</v>
      </c>
      <c r="I409" s="205">
        <v>0</v>
      </c>
      <c r="J409" s="205">
        <v>315.70262845000002</v>
      </c>
      <c r="K409" s="205">
        <v>373.10310635000002</v>
      </c>
      <c r="L409" s="205">
        <v>430.50358425000002</v>
      </c>
      <c r="M409" s="121">
        <f t="shared" si="5"/>
        <v>376</v>
      </c>
    </row>
    <row r="410" spans="1:13" ht="12.75" customHeight="1" x14ac:dyDescent="0.2">
      <c r="A410" s="204" t="s">
        <v>173</v>
      </c>
      <c r="B410" s="204">
        <v>17</v>
      </c>
      <c r="C410" s="205">
        <v>499.41950279999998</v>
      </c>
      <c r="D410" s="205">
        <v>501.25787716000002</v>
      </c>
      <c r="E410" s="205">
        <v>0</v>
      </c>
      <c r="F410" s="205">
        <v>57.016630470000003</v>
      </c>
      <c r="G410" s="205">
        <v>142.54157617000001</v>
      </c>
      <c r="H410" s="205">
        <v>285.08315234000003</v>
      </c>
      <c r="I410" s="205">
        <v>0</v>
      </c>
      <c r="J410" s="205">
        <v>313.59146757000002</v>
      </c>
      <c r="K410" s="205">
        <v>370.60809804000002</v>
      </c>
      <c r="L410" s="205">
        <v>427.6247285</v>
      </c>
      <c r="M410" s="121">
        <f t="shared" si="5"/>
        <v>377</v>
      </c>
    </row>
    <row r="411" spans="1:13" ht="12.75" customHeight="1" x14ac:dyDescent="0.2">
      <c r="A411" s="204" t="s">
        <v>173</v>
      </c>
      <c r="B411" s="204">
        <v>18</v>
      </c>
      <c r="C411" s="205">
        <v>479.5139709</v>
      </c>
      <c r="D411" s="205">
        <v>497.40871741000001</v>
      </c>
      <c r="E411" s="205">
        <v>0</v>
      </c>
      <c r="F411" s="205">
        <v>57.483866929999998</v>
      </c>
      <c r="G411" s="205">
        <v>143.70966731999999</v>
      </c>
      <c r="H411" s="205">
        <v>287.41933465</v>
      </c>
      <c r="I411" s="205">
        <v>0</v>
      </c>
      <c r="J411" s="205">
        <v>316.16126810999998</v>
      </c>
      <c r="K411" s="205">
        <v>373.64513504000001</v>
      </c>
      <c r="L411" s="205">
        <v>431.12900196999999</v>
      </c>
      <c r="M411" s="121">
        <f t="shared" si="5"/>
        <v>378</v>
      </c>
    </row>
    <row r="412" spans="1:13" ht="12.75" customHeight="1" x14ac:dyDescent="0.2">
      <c r="A412" s="204" t="s">
        <v>173</v>
      </c>
      <c r="B412" s="204">
        <v>19</v>
      </c>
      <c r="C412" s="205">
        <v>471.47075289000003</v>
      </c>
      <c r="D412" s="205">
        <v>494.77957598</v>
      </c>
      <c r="E412" s="205">
        <v>0</v>
      </c>
      <c r="F412" s="205">
        <v>57.60024087</v>
      </c>
      <c r="G412" s="205">
        <v>144.00060217999999</v>
      </c>
      <c r="H412" s="205">
        <v>288.00120436999998</v>
      </c>
      <c r="I412" s="205">
        <v>0</v>
      </c>
      <c r="J412" s="205">
        <v>316.80132479999997</v>
      </c>
      <c r="K412" s="205">
        <v>374.40156567000002</v>
      </c>
      <c r="L412" s="205">
        <v>432.00180655000003</v>
      </c>
      <c r="M412" s="121">
        <f t="shared" si="5"/>
        <v>379</v>
      </c>
    </row>
    <row r="413" spans="1:13" ht="12.75" customHeight="1" x14ac:dyDescent="0.2">
      <c r="A413" s="204" t="s">
        <v>173</v>
      </c>
      <c r="B413" s="204">
        <v>20</v>
      </c>
      <c r="C413" s="205">
        <v>465.72889721000001</v>
      </c>
      <c r="D413" s="205">
        <v>484.00016706000002</v>
      </c>
      <c r="E413" s="205">
        <v>0</v>
      </c>
      <c r="F413" s="205">
        <v>57.319116450000003</v>
      </c>
      <c r="G413" s="205">
        <v>143.29779113000001</v>
      </c>
      <c r="H413" s="205">
        <v>286.59558225000001</v>
      </c>
      <c r="I413" s="205">
        <v>0</v>
      </c>
      <c r="J413" s="205">
        <v>315.25514048000002</v>
      </c>
      <c r="K413" s="205">
        <v>372.57425692999999</v>
      </c>
      <c r="L413" s="205">
        <v>429.89337338000001</v>
      </c>
      <c r="M413" s="121">
        <f t="shared" si="5"/>
        <v>380</v>
      </c>
    </row>
    <row r="414" spans="1:13" ht="12.75" customHeight="1" x14ac:dyDescent="0.2">
      <c r="A414" s="204" t="s">
        <v>173</v>
      </c>
      <c r="B414" s="204">
        <v>21</v>
      </c>
      <c r="C414" s="205">
        <v>492.45397788000002</v>
      </c>
      <c r="D414" s="205">
        <v>495.64386701000001</v>
      </c>
      <c r="E414" s="205">
        <v>0</v>
      </c>
      <c r="F414" s="205">
        <v>58.11353072</v>
      </c>
      <c r="G414" s="205">
        <v>145.28382679000001</v>
      </c>
      <c r="H414" s="205">
        <v>290.56765359000002</v>
      </c>
      <c r="I414" s="205">
        <v>0</v>
      </c>
      <c r="J414" s="205">
        <v>319.62441894</v>
      </c>
      <c r="K414" s="205">
        <v>377.73794966000003</v>
      </c>
      <c r="L414" s="205">
        <v>435.85148038</v>
      </c>
      <c r="M414" s="121">
        <f t="shared" si="5"/>
        <v>381</v>
      </c>
    </row>
    <row r="415" spans="1:13" ht="12.75" customHeight="1" x14ac:dyDescent="0.2">
      <c r="A415" s="204" t="s">
        <v>173</v>
      </c>
      <c r="B415" s="204">
        <v>22</v>
      </c>
      <c r="C415" s="205">
        <v>549.43881180000005</v>
      </c>
      <c r="D415" s="205">
        <v>556.54560163999997</v>
      </c>
      <c r="E415" s="205">
        <v>0</v>
      </c>
      <c r="F415" s="205">
        <v>60.874947630000001</v>
      </c>
      <c r="G415" s="205">
        <v>152.18736908</v>
      </c>
      <c r="H415" s="205">
        <v>304.37473815999999</v>
      </c>
      <c r="I415" s="205">
        <v>0</v>
      </c>
      <c r="J415" s="205">
        <v>334.81221197999997</v>
      </c>
      <c r="K415" s="205">
        <v>395.68715960999998</v>
      </c>
      <c r="L415" s="205">
        <v>456.56210723999999</v>
      </c>
      <c r="M415" s="121">
        <f t="shared" si="5"/>
        <v>382</v>
      </c>
    </row>
    <row r="416" spans="1:13" ht="12.75" customHeight="1" x14ac:dyDescent="0.2">
      <c r="A416" s="204" t="s">
        <v>173</v>
      </c>
      <c r="B416" s="204">
        <v>23</v>
      </c>
      <c r="C416" s="205">
        <v>568.52322828000001</v>
      </c>
      <c r="D416" s="205">
        <v>575.81196517000001</v>
      </c>
      <c r="E416" s="205">
        <v>0</v>
      </c>
      <c r="F416" s="205">
        <v>61.24293325</v>
      </c>
      <c r="G416" s="205">
        <v>153.10733313</v>
      </c>
      <c r="H416" s="205">
        <v>306.21466627000001</v>
      </c>
      <c r="I416" s="205">
        <v>0</v>
      </c>
      <c r="J416" s="205">
        <v>336.83613288999999</v>
      </c>
      <c r="K416" s="205">
        <v>398.07906614000001</v>
      </c>
      <c r="L416" s="205">
        <v>459.32199939999998</v>
      </c>
      <c r="M416" s="121">
        <f t="shared" si="5"/>
        <v>383</v>
      </c>
    </row>
    <row r="417" spans="1:13" ht="12.75" customHeight="1" x14ac:dyDescent="0.2">
      <c r="A417" s="204" t="s">
        <v>173</v>
      </c>
      <c r="B417" s="204">
        <v>24</v>
      </c>
      <c r="C417" s="205">
        <v>611.35616105999998</v>
      </c>
      <c r="D417" s="205">
        <v>560.56778472999997</v>
      </c>
      <c r="E417" s="205">
        <v>0</v>
      </c>
      <c r="F417" s="205">
        <v>61.742283239999999</v>
      </c>
      <c r="G417" s="205">
        <v>154.35570809999999</v>
      </c>
      <c r="H417" s="205">
        <v>308.71141619000002</v>
      </c>
      <c r="I417" s="205">
        <v>0</v>
      </c>
      <c r="J417" s="205">
        <v>339.58255781000003</v>
      </c>
      <c r="K417" s="205">
        <v>401.32484104999997</v>
      </c>
      <c r="L417" s="205">
        <v>463.06712428999998</v>
      </c>
      <c r="M417" s="121">
        <f t="shared" si="5"/>
        <v>384</v>
      </c>
    </row>
    <row r="418" spans="1:13" ht="12.75" customHeight="1" x14ac:dyDescent="0.2">
      <c r="A418" s="204" t="s">
        <v>174</v>
      </c>
      <c r="B418" s="204">
        <v>1</v>
      </c>
      <c r="C418" s="205">
        <v>698.30726741000001</v>
      </c>
      <c r="D418" s="205">
        <v>666.52646398000002</v>
      </c>
      <c r="E418" s="205">
        <v>0</v>
      </c>
      <c r="F418" s="205">
        <v>67.691902080000006</v>
      </c>
      <c r="G418" s="205">
        <v>169.22975518999999</v>
      </c>
      <c r="H418" s="205">
        <v>338.45951037999998</v>
      </c>
      <c r="I418" s="205">
        <v>0</v>
      </c>
      <c r="J418" s="205">
        <v>372.30546141000002</v>
      </c>
      <c r="K418" s="205">
        <v>439.99736349</v>
      </c>
      <c r="L418" s="205">
        <v>507.68926556000002</v>
      </c>
      <c r="M418" s="121">
        <f t="shared" si="5"/>
        <v>385</v>
      </c>
    </row>
    <row r="419" spans="1:13" ht="12.75" customHeight="1" x14ac:dyDescent="0.2">
      <c r="A419" s="204" t="s">
        <v>174</v>
      </c>
      <c r="B419" s="204">
        <v>2</v>
      </c>
      <c r="C419" s="205">
        <v>728.48896991000004</v>
      </c>
      <c r="D419" s="205">
        <v>704.28706005000004</v>
      </c>
      <c r="E419" s="205">
        <v>0</v>
      </c>
      <c r="F419" s="205">
        <v>71.227613910000002</v>
      </c>
      <c r="G419" s="205">
        <v>178.06903478999999</v>
      </c>
      <c r="H419" s="205">
        <v>356.13806957000003</v>
      </c>
      <c r="I419" s="205">
        <v>0</v>
      </c>
      <c r="J419" s="205">
        <v>391.75187653</v>
      </c>
      <c r="K419" s="205">
        <v>462.97949044000001</v>
      </c>
      <c r="L419" s="205">
        <v>534.20710436000002</v>
      </c>
      <c r="M419" s="121">
        <f t="shared" si="5"/>
        <v>386</v>
      </c>
    </row>
    <row r="420" spans="1:13" ht="12.75" customHeight="1" x14ac:dyDescent="0.2">
      <c r="A420" s="204" t="s">
        <v>174</v>
      </c>
      <c r="B420" s="204">
        <v>3</v>
      </c>
      <c r="C420" s="205">
        <v>778.30706597999995</v>
      </c>
      <c r="D420" s="205">
        <v>746.08033045000002</v>
      </c>
      <c r="E420" s="205">
        <v>0</v>
      </c>
      <c r="F420" s="205">
        <v>73.217964820000006</v>
      </c>
      <c r="G420" s="205">
        <v>183.04491204000001</v>
      </c>
      <c r="H420" s="205">
        <v>366.08982408000003</v>
      </c>
      <c r="I420" s="205">
        <v>0</v>
      </c>
      <c r="J420" s="205">
        <v>402.69880648999998</v>
      </c>
      <c r="K420" s="205">
        <v>475.91677129999999</v>
      </c>
      <c r="L420" s="205">
        <v>549.13473611999996</v>
      </c>
      <c r="M420" s="121">
        <f t="shared" ref="M420:M483" si="6">M419+1</f>
        <v>387</v>
      </c>
    </row>
    <row r="421" spans="1:13" ht="12.75" customHeight="1" x14ac:dyDescent="0.2">
      <c r="A421" s="204" t="s">
        <v>174</v>
      </c>
      <c r="B421" s="204">
        <v>4</v>
      </c>
      <c r="C421" s="205">
        <v>780.55629405000002</v>
      </c>
      <c r="D421" s="205">
        <v>756.10899670000003</v>
      </c>
      <c r="E421" s="205">
        <v>0</v>
      </c>
      <c r="F421" s="205">
        <v>73.646250449999997</v>
      </c>
      <c r="G421" s="205">
        <v>184.11562613000001</v>
      </c>
      <c r="H421" s="205">
        <v>368.23125226000002</v>
      </c>
      <c r="I421" s="205">
        <v>0</v>
      </c>
      <c r="J421" s="205">
        <v>405.05437748999998</v>
      </c>
      <c r="K421" s="205">
        <v>478.70062794</v>
      </c>
      <c r="L421" s="205">
        <v>552.34687839000003</v>
      </c>
      <c r="M421" s="121">
        <f t="shared" si="6"/>
        <v>388</v>
      </c>
    </row>
    <row r="422" spans="1:13" ht="12.75" customHeight="1" x14ac:dyDescent="0.2">
      <c r="A422" s="204" t="s">
        <v>174</v>
      </c>
      <c r="B422" s="204">
        <v>5</v>
      </c>
      <c r="C422" s="205">
        <v>801.66174452999996</v>
      </c>
      <c r="D422" s="205">
        <v>770.68449204000001</v>
      </c>
      <c r="E422" s="205">
        <v>0</v>
      </c>
      <c r="F422" s="205">
        <v>73.78504882</v>
      </c>
      <c r="G422" s="205">
        <v>184.46262206</v>
      </c>
      <c r="H422" s="205">
        <v>368.92524410999999</v>
      </c>
      <c r="I422" s="205">
        <v>0</v>
      </c>
      <c r="J422" s="205">
        <v>405.81776852000002</v>
      </c>
      <c r="K422" s="205">
        <v>479.60281734</v>
      </c>
      <c r="L422" s="205">
        <v>553.38786617000005</v>
      </c>
      <c r="M422" s="121">
        <f t="shared" si="6"/>
        <v>389</v>
      </c>
    </row>
    <row r="423" spans="1:13" ht="12.75" customHeight="1" x14ac:dyDescent="0.2">
      <c r="A423" s="204" t="s">
        <v>174</v>
      </c>
      <c r="B423" s="204">
        <v>6</v>
      </c>
      <c r="C423" s="205">
        <v>799.74613337000005</v>
      </c>
      <c r="D423" s="205">
        <v>764.93783442999995</v>
      </c>
      <c r="E423" s="205">
        <v>0</v>
      </c>
      <c r="F423" s="205">
        <v>73.668367239999995</v>
      </c>
      <c r="G423" s="205">
        <v>184.17091811</v>
      </c>
      <c r="H423" s="205">
        <v>368.34183622</v>
      </c>
      <c r="I423" s="205">
        <v>0</v>
      </c>
      <c r="J423" s="205">
        <v>405.17601983999998</v>
      </c>
      <c r="K423" s="205">
        <v>478.84438709</v>
      </c>
      <c r="L423" s="205">
        <v>552.51275433000001</v>
      </c>
      <c r="M423" s="121">
        <f t="shared" si="6"/>
        <v>390</v>
      </c>
    </row>
    <row r="424" spans="1:13" ht="12.75" customHeight="1" x14ac:dyDescent="0.2">
      <c r="A424" s="204" t="s">
        <v>174</v>
      </c>
      <c r="B424" s="204">
        <v>7</v>
      </c>
      <c r="C424" s="205">
        <v>788.96992679000005</v>
      </c>
      <c r="D424" s="205">
        <v>733.66244786000004</v>
      </c>
      <c r="E424" s="205">
        <v>0</v>
      </c>
      <c r="F424" s="205">
        <v>71.45692803</v>
      </c>
      <c r="G424" s="205">
        <v>178.64232007000001</v>
      </c>
      <c r="H424" s="205">
        <v>357.28464013000001</v>
      </c>
      <c r="I424" s="205">
        <v>0</v>
      </c>
      <c r="J424" s="205">
        <v>393.01310414</v>
      </c>
      <c r="K424" s="205">
        <v>464.47003217000002</v>
      </c>
      <c r="L424" s="205">
        <v>535.92696020000005</v>
      </c>
      <c r="M424" s="121">
        <f t="shared" si="6"/>
        <v>391</v>
      </c>
    </row>
    <row r="425" spans="1:13" ht="12.75" customHeight="1" x14ac:dyDescent="0.2">
      <c r="A425" s="204" t="s">
        <v>174</v>
      </c>
      <c r="B425" s="204">
        <v>8</v>
      </c>
      <c r="C425" s="205">
        <v>717.10595315</v>
      </c>
      <c r="D425" s="205">
        <v>672.58985409000002</v>
      </c>
      <c r="E425" s="205">
        <v>0</v>
      </c>
      <c r="F425" s="205">
        <v>67.225327010000001</v>
      </c>
      <c r="G425" s="205">
        <v>168.06331753000001</v>
      </c>
      <c r="H425" s="205">
        <v>336.12663507000002</v>
      </c>
      <c r="I425" s="205">
        <v>0</v>
      </c>
      <c r="J425" s="205">
        <v>369.73929857000002</v>
      </c>
      <c r="K425" s="205">
        <v>436.96462558000002</v>
      </c>
      <c r="L425" s="205">
        <v>504.18995260000003</v>
      </c>
      <c r="M425" s="121">
        <f t="shared" si="6"/>
        <v>392</v>
      </c>
    </row>
    <row r="426" spans="1:13" ht="12.75" customHeight="1" x14ac:dyDescent="0.2">
      <c r="A426" s="204" t="s">
        <v>174</v>
      </c>
      <c r="B426" s="204">
        <v>9</v>
      </c>
      <c r="C426" s="205">
        <v>627.67713102000005</v>
      </c>
      <c r="D426" s="205">
        <v>592.22366982000005</v>
      </c>
      <c r="E426" s="205">
        <v>0</v>
      </c>
      <c r="F426" s="205">
        <v>61.812578709999997</v>
      </c>
      <c r="G426" s="205">
        <v>154.53144678000001</v>
      </c>
      <c r="H426" s="205">
        <v>309.06289356000002</v>
      </c>
      <c r="I426" s="205">
        <v>0</v>
      </c>
      <c r="J426" s="205">
        <v>339.96918291999998</v>
      </c>
      <c r="K426" s="205">
        <v>401.78176163000001</v>
      </c>
      <c r="L426" s="205">
        <v>463.59434033999997</v>
      </c>
      <c r="M426" s="121">
        <f t="shared" si="6"/>
        <v>393</v>
      </c>
    </row>
    <row r="427" spans="1:13" ht="12.75" customHeight="1" x14ac:dyDescent="0.2">
      <c r="A427" s="204" t="s">
        <v>174</v>
      </c>
      <c r="B427" s="204">
        <v>10</v>
      </c>
      <c r="C427" s="205">
        <v>527.55498442999999</v>
      </c>
      <c r="D427" s="205">
        <v>519.73001838000005</v>
      </c>
      <c r="E427" s="205">
        <v>0</v>
      </c>
      <c r="F427" s="205">
        <v>58.236885999999998</v>
      </c>
      <c r="G427" s="205">
        <v>145.59221500999999</v>
      </c>
      <c r="H427" s="205">
        <v>291.18443001999998</v>
      </c>
      <c r="I427" s="205">
        <v>0</v>
      </c>
      <c r="J427" s="205">
        <v>320.30287301999999</v>
      </c>
      <c r="K427" s="205">
        <v>378.53975902000002</v>
      </c>
      <c r="L427" s="205">
        <v>436.77664501999999</v>
      </c>
      <c r="M427" s="121">
        <f t="shared" si="6"/>
        <v>394</v>
      </c>
    </row>
    <row r="428" spans="1:13" ht="12.75" customHeight="1" x14ac:dyDescent="0.2">
      <c r="A428" s="204" t="s">
        <v>174</v>
      </c>
      <c r="B428" s="204">
        <v>11</v>
      </c>
      <c r="C428" s="205">
        <v>470.81460074</v>
      </c>
      <c r="D428" s="205">
        <v>495.08881808000001</v>
      </c>
      <c r="E428" s="205">
        <v>0</v>
      </c>
      <c r="F428" s="205">
        <v>57.678567489999999</v>
      </c>
      <c r="G428" s="205">
        <v>144.19641872</v>
      </c>
      <c r="H428" s="205">
        <v>288.39283743999999</v>
      </c>
      <c r="I428" s="205">
        <v>0</v>
      </c>
      <c r="J428" s="205">
        <v>317.23212117999998</v>
      </c>
      <c r="K428" s="205">
        <v>374.91068867000001</v>
      </c>
      <c r="L428" s="205">
        <v>432.58925615999999</v>
      </c>
      <c r="M428" s="121">
        <f t="shared" si="6"/>
        <v>395</v>
      </c>
    </row>
    <row r="429" spans="1:13" ht="12.75" customHeight="1" x14ac:dyDescent="0.2">
      <c r="A429" s="204" t="s">
        <v>174</v>
      </c>
      <c r="B429" s="204">
        <v>12</v>
      </c>
      <c r="C429" s="205">
        <v>476.74992909000002</v>
      </c>
      <c r="D429" s="205">
        <v>487.84377353999997</v>
      </c>
      <c r="E429" s="205">
        <v>0</v>
      </c>
      <c r="F429" s="205">
        <v>57.431298089999999</v>
      </c>
      <c r="G429" s="205">
        <v>143.57824522000001</v>
      </c>
      <c r="H429" s="205">
        <v>287.15649044999998</v>
      </c>
      <c r="I429" s="205">
        <v>0</v>
      </c>
      <c r="J429" s="205">
        <v>315.87213949</v>
      </c>
      <c r="K429" s="205">
        <v>373.30343757999998</v>
      </c>
      <c r="L429" s="205">
        <v>430.73473567000002</v>
      </c>
      <c r="M429" s="121">
        <f t="shared" si="6"/>
        <v>396</v>
      </c>
    </row>
    <row r="430" spans="1:13" ht="12.75" customHeight="1" x14ac:dyDescent="0.2">
      <c r="A430" s="204" t="s">
        <v>174</v>
      </c>
      <c r="B430" s="204">
        <v>13</v>
      </c>
      <c r="C430" s="205">
        <v>488.31080917000003</v>
      </c>
      <c r="D430" s="205">
        <v>479.83008855999998</v>
      </c>
      <c r="E430" s="205">
        <v>0</v>
      </c>
      <c r="F430" s="205">
        <v>57.151886759999996</v>
      </c>
      <c r="G430" s="205">
        <v>142.87971690000001</v>
      </c>
      <c r="H430" s="205">
        <v>285.75943381000002</v>
      </c>
      <c r="I430" s="205">
        <v>0</v>
      </c>
      <c r="J430" s="205">
        <v>314.33537718999997</v>
      </c>
      <c r="K430" s="205">
        <v>371.48726395</v>
      </c>
      <c r="L430" s="205">
        <v>428.63915071000002</v>
      </c>
      <c r="M430" s="121">
        <f t="shared" si="6"/>
        <v>397</v>
      </c>
    </row>
    <row r="431" spans="1:13" ht="12.75" customHeight="1" x14ac:dyDescent="0.2">
      <c r="A431" s="204" t="s">
        <v>174</v>
      </c>
      <c r="B431" s="204">
        <v>14</v>
      </c>
      <c r="C431" s="205">
        <v>483.02700976</v>
      </c>
      <c r="D431" s="205">
        <v>476.84792756000002</v>
      </c>
      <c r="E431" s="205">
        <v>0</v>
      </c>
      <c r="F431" s="205">
        <v>56.844881890000003</v>
      </c>
      <c r="G431" s="205">
        <v>142.11220473</v>
      </c>
      <c r="H431" s="205">
        <v>284.22440946</v>
      </c>
      <c r="I431" s="205">
        <v>0</v>
      </c>
      <c r="J431" s="205">
        <v>312.64685040000001</v>
      </c>
      <c r="K431" s="205">
        <v>369.49173229000002</v>
      </c>
      <c r="L431" s="205">
        <v>426.33661418000003</v>
      </c>
      <c r="M431" s="121">
        <f t="shared" si="6"/>
        <v>398</v>
      </c>
    </row>
    <row r="432" spans="1:13" ht="12.75" customHeight="1" x14ac:dyDescent="0.2">
      <c r="A432" s="204" t="s">
        <v>174</v>
      </c>
      <c r="B432" s="204">
        <v>15</v>
      </c>
      <c r="C432" s="205">
        <v>484.51341824999997</v>
      </c>
      <c r="D432" s="205">
        <v>470.57529503000001</v>
      </c>
      <c r="E432" s="205">
        <v>0</v>
      </c>
      <c r="F432" s="205">
        <v>56.690802320000003</v>
      </c>
      <c r="G432" s="205">
        <v>141.7270058</v>
      </c>
      <c r="H432" s="205">
        <v>283.4540116</v>
      </c>
      <c r="I432" s="205">
        <v>0</v>
      </c>
      <c r="J432" s="205">
        <v>311.79941276</v>
      </c>
      <c r="K432" s="205">
        <v>368.49021507999998</v>
      </c>
      <c r="L432" s="205">
        <v>425.18101739999997</v>
      </c>
      <c r="M432" s="121">
        <f t="shared" si="6"/>
        <v>399</v>
      </c>
    </row>
    <row r="433" spans="1:13" ht="12.75" customHeight="1" x14ac:dyDescent="0.2">
      <c r="A433" s="204" t="s">
        <v>174</v>
      </c>
      <c r="B433" s="204">
        <v>16</v>
      </c>
      <c r="C433" s="205">
        <v>499.63652046999999</v>
      </c>
      <c r="D433" s="205">
        <v>465.75219535000002</v>
      </c>
      <c r="E433" s="205">
        <v>0</v>
      </c>
      <c r="F433" s="205">
        <v>56.595005620000002</v>
      </c>
      <c r="G433" s="205">
        <v>141.48751404999999</v>
      </c>
      <c r="H433" s="205">
        <v>282.97502810999998</v>
      </c>
      <c r="I433" s="205">
        <v>0</v>
      </c>
      <c r="J433" s="205">
        <v>311.27253092000001</v>
      </c>
      <c r="K433" s="205">
        <v>367.86753654</v>
      </c>
      <c r="L433" s="205">
        <v>424.46254216</v>
      </c>
      <c r="M433" s="121">
        <f t="shared" si="6"/>
        <v>400</v>
      </c>
    </row>
    <row r="434" spans="1:13" ht="12.75" customHeight="1" x14ac:dyDescent="0.2">
      <c r="A434" s="204" t="s">
        <v>174</v>
      </c>
      <c r="B434" s="204">
        <v>17</v>
      </c>
      <c r="C434" s="205">
        <v>497.46170417000002</v>
      </c>
      <c r="D434" s="205">
        <v>462.20613047000001</v>
      </c>
      <c r="E434" s="205">
        <v>0</v>
      </c>
      <c r="F434" s="205">
        <v>56.437155019999999</v>
      </c>
      <c r="G434" s="205">
        <v>141.09288755</v>
      </c>
      <c r="H434" s="205">
        <v>282.1857751</v>
      </c>
      <c r="I434" s="205">
        <v>0</v>
      </c>
      <c r="J434" s="205">
        <v>310.40435259999998</v>
      </c>
      <c r="K434" s="205">
        <v>366.84150762000002</v>
      </c>
      <c r="L434" s="205">
        <v>423.27866263999999</v>
      </c>
      <c r="M434" s="121">
        <f t="shared" si="6"/>
        <v>401</v>
      </c>
    </row>
    <row r="435" spans="1:13" ht="12.75" customHeight="1" x14ac:dyDescent="0.2">
      <c r="A435" s="204" t="s">
        <v>174</v>
      </c>
      <c r="B435" s="204">
        <v>18</v>
      </c>
      <c r="C435" s="205">
        <v>474.98287105999998</v>
      </c>
      <c r="D435" s="205">
        <v>465.80199390000001</v>
      </c>
      <c r="E435" s="205">
        <v>0</v>
      </c>
      <c r="F435" s="205">
        <v>56.774868669999996</v>
      </c>
      <c r="G435" s="205">
        <v>141.93717168000001</v>
      </c>
      <c r="H435" s="205">
        <v>283.87434335</v>
      </c>
      <c r="I435" s="205">
        <v>0</v>
      </c>
      <c r="J435" s="205">
        <v>312.26177768999997</v>
      </c>
      <c r="K435" s="205">
        <v>369.03664636000002</v>
      </c>
      <c r="L435" s="205">
        <v>425.81151503000001</v>
      </c>
      <c r="M435" s="121">
        <f t="shared" si="6"/>
        <v>402</v>
      </c>
    </row>
    <row r="436" spans="1:13" ht="12.75" customHeight="1" x14ac:dyDescent="0.2">
      <c r="A436" s="204" t="s">
        <v>174</v>
      </c>
      <c r="B436" s="204">
        <v>19</v>
      </c>
      <c r="C436" s="205">
        <v>471.16117128000002</v>
      </c>
      <c r="D436" s="205">
        <v>477.75986189000002</v>
      </c>
      <c r="E436" s="205">
        <v>0</v>
      </c>
      <c r="F436" s="205">
        <v>57.02657009</v>
      </c>
      <c r="G436" s="205">
        <v>142.56642522999999</v>
      </c>
      <c r="H436" s="205">
        <v>285.13285045999999</v>
      </c>
      <c r="I436" s="205">
        <v>0</v>
      </c>
      <c r="J436" s="205">
        <v>313.64613550000001</v>
      </c>
      <c r="K436" s="205">
        <v>370.67270559000002</v>
      </c>
      <c r="L436" s="205">
        <v>427.69927568000003</v>
      </c>
      <c r="M436" s="121">
        <f t="shared" si="6"/>
        <v>403</v>
      </c>
    </row>
    <row r="437" spans="1:13" ht="12.75" customHeight="1" x14ac:dyDescent="0.2">
      <c r="A437" s="204" t="s">
        <v>174</v>
      </c>
      <c r="B437" s="204">
        <v>20</v>
      </c>
      <c r="C437" s="205">
        <v>461.14195457</v>
      </c>
      <c r="D437" s="205">
        <v>473.00380558000001</v>
      </c>
      <c r="E437" s="205">
        <v>0</v>
      </c>
      <c r="F437" s="205">
        <v>57.05298518</v>
      </c>
      <c r="G437" s="205">
        <v>142.63246294000001</v>
      </c>
      <c r="H437" s="205">
        <v>285.26492588999997</v>
      </c>
      <c r="I437" s="205">
        <v>0</v>
      </c>
      <c r="J437" s="205">
        <v>313.79141847</v>
      </c>
      <c r="K437" s="205">
        <v>370.84440365</v>
      </c>
      <c r="L437" s="205">
        <v>427.89738883000001</v>
      </c>
      <c r="M437" s="121">
        <f t="shared" si="6"/>
        <v>404</v>
      </c>
    </row>
    <row r="438" spans="1:13" ht="12.75" customHeight="1" x14ac:dyDescent="0.2">
      <c r="A438" s="204" t="s">
        <v>174</v>
      </c>
      <c r="B438" s="204">
        <v>21</v>
      </c>
      <c r="C438" s="205">
        <v>466.18774423000002</v>
      </c>
      <c r="D438" s="205">
        <v>493.84550910000002</v>
      </c>
      <c r="E438" s="205">
        <v>0</v>
      </c>
      <c r="F438" s="205">
        <v>58.878053010000002</v>
      </c>
      <c r="G438" s="205">
        <v>147.19513253</v>
      </c>
      <c r="H438" s="205">
        <v>294.39026507</v>
      </c>
      <c r="I438" s="205">
        <v>0</v>
      </c>
      <c r="J438" s="205">
        <v>323.82929157000001</v>
      </c>
      <c r="K438" s="205">
        <v>382.70734457999998</v>
      </c>
      <c r="L438" s="205">
        <v>441.58539760000002</v>
      </c>
      <c r="M438" s="121">
        <f t="shared" si="6"/>
        <v>405</v>
      </c>
    </row>
    <row r="439" spans="1:13" ht="12.75" customHeight="1" x14ac:dyDescent="0.2">
      <c r="A439" s="204" t="s">
        <v>174</v>
      </c>
      <c r="B439" s="204">
        <v>22</v>
      </c>
      <c r="C439" s="205">
        <v>512.86531914</v>
      </c>
      <c r="D439" s="205">
        <v>531.21036314000003</v>
      </c>
      <c r="E439" s="205">
        <v>0</v>
      </c>
      <c r="F439" s="205">
        <v>60.705356270000003</v>
      </c>
      <c r="G439" s="205">
        <v>151.76339066</v>
      </c>
      <c r="H439" s="205">
        <v>303.52678133000001</v>
      </c>
      <c r="I439" s="205">
        <v>0</v>
      </c>
      <c r="J439" s="205">
        <v>333.87945946000002</v>
      </c>
      <c r="K439" s="205">
        <v>394.58481571999999</v>
      </c>
      <c r="L439" s="205">
        <v>455.29017198999998</v>
      </c>
      <c r="M439" s="121">
        <f t="shared" si="6"/>
        <v>406</v>
      </c>
    </row>
    <row r="440" spans="1:13" ht="12.75" customHeight="1" x14ac:dyDescent="0.2">
      <c r="A440" s="204" t="s">
        <v>174</v>
      </c>
      <c r="B440" s="204">
        <v>23</v>
      </c>
      <c r="C440" s="205">
        <v>555.91927349000002</v>
      </c>
      <c r="D440" s="205">
        <v>553.05560916000002</v>
      </c>
      <c r="E440" s="205">
        <v>0</v>
      </c>
      <c r="F440" s="205">
        <v>61.281592619999998</v>
      </c>
      <c r="G440" s="205">
        <v>153.20398155000001</v>
      </c>
      <c r="H440" s="205">
        <v>306.40796310000002</v>
      </c>
      <c r="I440" s="205">
        <v>0</v>
      </c>
      <c r="J440" s="205">
        <v>337.04875941</v>
      </c>
      <c r="K440" s="205">
        <v>398.33035202999997</v>
      </c>
      <c r="L440" s="205">
        <v>459.61194465</v>
      </c>
      <c r="M440" s="121">
        <f t="shared" si="6"/>
        <v>407</v>
      </c>
    </row>
    <row r="441" spans="1:13" ht="12.75" customHeight="1" x14ac:dyDescent="0.2">
      <c r="A441" s="204" t="s">
        <v>174</v>
      </c>
      <c r="B441" s="204">
        <v>24</v>
      </c>
      <c r="C441" s="205">
        <v>612.54283433000001</v>
      </c>
      <c r="D441" s="205">
        <v>579.79058573999998</v>
      </c>
      <c r="E441" s="205">
        <v>0</v>
      </c>
      <c r="F441" s="205">
        <v>63.11483157</v>
      </c>
      <c r="G441" s="205">
        <v>157.78707893000001</v>
      </c>
      <c r="H441" s="205">
        <v>315.57415786000001</v>
      </c>
      <c r="I441" s="205">
        <v>0</v>
      </c>
      <c r="J441" s="205">
        <v>347.13157364</v>
      </c>
      <c r="K441" s="205">
        <v>410.24640520999998</v>
      </c>
      <c r="L441" s="205">
        <v>473.36123678000001</v>
      </c>
      <c r="M441" s="121">
        <f t="shared" si="6"/>
        <v>408</v>
      </c>
    </row>
    <row r="442" spans="1:13" ht="12.75" customHeight="1" x14ac:dyDescent="0.2">
      <c r="A442" s="204" t="s">
        <v>175</v>
      </c>
      <c r="B442" s="204">
        <v>1</v>
      </c>
      <c r="C442" s="205">
        <v>702.95025148000002</v>
      </c>
      <c r="D442" s="205">
        <v>658.08446567999999</v>
      </c>
      <c r="E442" s="205">
        <v>0</v>
      </c>
      <c r="F442" s="205">
        <v>67.49088304</v>
      </c>
      <c r="G442" s="205">
        <v>168.72720759000001</v>
      </c>
      <c r="H442" s="205">
        <v>337.45441519000002</v>
      </c>
      <c r="I442" s="205">
        <v>0</v>
      </c>
      <c r="J442" s="205">
        <v>371.1998567</v>
      </c>
      <c r="K442" s="205">
        <v>438.69073974000003</v>
      </c>
      <c r="L442" s="205">
        <v>506.18162278</v>
      </c>
      <c r="M442" s="121">
        <f t="shared" si="6"/>
        <v>409</v>
      </c>
    </row>
    <row r="443" spans="1:13" ht="12.75" customHeight="1" x14ac:dyDescent="0.2">
      <c r="A443" s="204" t="s">
        <v>175</v>
      </c>
      <c r="B443" s="204">
        <v>2</v>
      </c>
      <c r="C443" s="205">
        <v>769.58918327000004</v>
      </c>
      <c r="D443" s="205">
        <v>719.63665878999996</v>
      </c>
      <c r="E443" s="205">
        <v>0</v>
      </c>
      <c r="F443" s="205">
        <v>70.660454349999995</v>
      </c>
      <c r="G443" s="205">
        <v>176.65113586999999</v>
      </c>
      <c r="H443" s="205">
        <v>353.30227173999998</v>
      </c>
      <c r="I443" s="205">
        <v>0</v>
      </c>
      <c r="J443" s="205">
        <v>388.63249890999998</v>
      </c>
      <c r="K443" s="205">
        <v>459.29295325999999</v>
      </c>
      <c r="L443" s="205">
        <v>529.95340761</v>
      </c>
      <c r="M443" s="121">
        <f t="shared" si="6"/>
        <v>410</v>
      </c>
    </row>
    <row r="444" spans="1:13" ht="12.75" customHeight="1" x14ac:dyDescent="0.2">
      <c r="A444" s="204" t="s">
        <v>175</v>
      </c>
      <c r="B444" s="204">
        <v>3</v>
      </c>
      <c r="C444" s="205">
        <v>757.82507378000003</v>
      </c>
      <c r="D444" s="205">
        <v>735.45534298999996</v>
      </c>
      <c r="E444" s="205">
        <v>0</v>
      </c>
      <c r="F444" s="205">
        <v>72.001155190000006</v>
      </c>
      <c r="G444" s="205">
        <v>180.00288798</v>
      </c>
      <c r="H444" s="205">
        <v>360.00577595999999</v>
      </c>
      <c r="I444" s="205">
        <v>0</v>
      </c>
      <c r="J444" s="205">
        <v>396.00635355999998</v>
      </c>
      <c r="K444" s="205">
        <v>468.00750875</v>
      </c>
      <c r="L444" s="205">
        <v>540.00866394000002</v>
      </c>
      <c r="M444" s="121">
        <f t="shared" si="6"/>
        <v>411</v>
      </c>
    </row>
    <row r="445" spans="1:13" ht="12.75" customHeight="1" x14ac:dyDescent="0.2">
      <c r="A445" s="204" t="s">
        <v>175</v>
      </c>
      <c r="B445" s="204">
        <v>4</v>
      </c>
      <c r="C445" s="205">
        <v>766.19202809000001</v>
      </c>
      <c r="D445" s="205">
        <v>735.21755213999995</v>
      </c>
      <c r="E445" s="205">
        <v>0</v>
      </c>
      <c r="F445" s="205">
        <v>72.187357259999999</v>
      </c>
      <c r="G445" s="205">
        <v>180.46839315</v>
      </c>
      <c r="H445" s="205">
        <v>360.93678629999999</v>
      </c>
      <c r="I445" s="205">
        <v>0</v>
      </c>
      <c r="J445" s="205">
        <v>397.03046491999999</v>
      </c>
      <c r="K445" s="205">
        <v>469.21782217999998</v>
      </c>
      <c r="L445" s="205">
        <v>541.40517943999998</v>
      </c>
      <c r="M445" s="121">
        <f t="shared" si="6"/>
        <v>412</v>
      </c>
    </row>
    <row r="446" spans="1:13" ht="12.75" customHeight="1" x14ac:dyDescent="0.2">
      <c r="A446" s="204" t="s">
        <v>175</v>
      </c>
      <c r="B446" s="204">
        <v>5</v>
      </c>
      <c r="C446" s="205">
        <v>791.09045534999996</v>
      </c>
      <c r="D446" s="205">
        <v>740.54199975999995</v>
      </c>
      <c r="E446" s="205">
        <v>0</v>
      </c>
      <c r="F446" s="205">
        <v>72.306882340000001</v>
      </c>
      <c r="G446" s="205">
        <v>180.76720584</v>
      </c>
      <c r="H446" s="205">
        <v>361.53441168000001</v>
      </c>
      <c r="I446" s="205">
        <v>0</v>
      </c>
      <c r="J446" s="205">
        <v>397.68785284000001</v>
      </c>
      <c r="K446" s="205">
        <v>469.99473518000002</v>
      </c>
      <c r="L446" s="205">
        <v>542.30161751000003</v>
      </c>
      <c r="M446" s="121">
        <f t="shared" si="6"/>
        <v>413</v>
      </c>
    </row>
    <row r="447" spans="1:13" ht="12.75" customHeight="1" x14ac:dyDescent="0.2">
      <c r="A447" s="204" t="s">
        <v>175</v>
      </c>
      <c r="B447" s="204">
        <v>6</v>
      </c>
      <c r="C447" s="205">
        <v>761.96493206000002</v>
      </c>
      <c r="D447" s="205">
        <v>742.92512266999995</v>
      </c>
      <c r="E447" s="205">
        <v>0</v>
      </c>
      <c r="F447" s="205">
        <v>72.976005490000006</v>
      </c>
      <c r="G447" s="205">
        <v>182.44001372</v>
      </c>
      <c r="H447" s="205">
        <v>364.88002745</v>
      </c>
      <c r="I447" s="205">
        <v>0</v>
      </c>
      <c r="J447" s="205">
        <v>401.36803019000001</v>
      </c>
      <c r="K447" s="205">
        <v>474.34403567999999</v>
      </c>
      <c r="L447" s="205">
        <v>547.32004116999997</v>
      </c>
      <c r="M447" s="121">
        <f t="shared" si="6"/>
        <v>414</v>
      </c>
    </row>
    <row r="448" spans="1:13" ht="12.75" customHeight="1" x14ac:dyDescent="0.2">
      <c r="A448" s="204" t="s">
        <v>175</v>
      </c>
      <c r="B448" s="204">
        <v>7</v>
      </c>
      <c r="C448" s="205">
        <v>721.25406035000003</v>
      </c>
      <c r="D448" s="205">
        <v>683.79879194</v>
      </c>
      <c r="E448" s="205">
        <v>0</v>
      </c>
      <c r="F448" s="205">
        <v>68.989747629999997</v>
      </c>
      <c r="G448" s="205">
        <v>172.47436908</v>
      </c>
      <c r="H448" s="205">
        <v>344.94873816</v>
      </c>
      <c r="I448" s="205">
        <v>0</v>
      </c>
      <c r="J448" s="205">
        <v>379.44361198000001</v>
      </c>
      <c r="K448" s="205">
        <v>448.43335961000002</v>
      </c>
      <c r="L448" s="205">
        <v>517.42310724000004</v>
      </c>
      <c r="M448" s="121">
        <f t="shared" si="6"/>
        <v>415</v>
      </c>
    </row>
    <row r="449" spans="1:13" ht="12.75" customHeight="1" x14ac:dyDescent="0.2">
      <c r="A449" s="204" t="s">
        <v>175</v>
      </c>
      <c r="B449" s="204">
        <v>8</v>
      </c>
      <c r="C449" s="205">
        <v>614.17278209999995</v>
      </c>
      <c r="D449" s="205">
        <v>589.43237694000004</v>
      </c>
      <c r="E449" s="205">
        <v>0</v>
      </c>
      <c r="F449" s="205">
        <v>63.139925359999999</v>
      </c>
      <c r="G449" s="205">
        <v>157.84981339000001</v>
      </c>
      <c r="H449" s="205">
        <v>315.69962678000002</v>
      </c>
      <c r="I449" s="205">
        <v>0</v>
      </c>
      <c r="J449" s="205">
        <v>347.26958945000001</v>
      </c>
      <c r="K449" s="205">
        <v>410.40951481000002</v>
      </c>
      <c r="L449" s="205">
        <v>473.54944016000002</v>
      </c>
      <c r="M449" s="121">
        <f t="shared" si="6"/>
        <v>416</v>
      </c>
    </row>
    <row r="450" spans="1:13" ht="12.75" customHeight="1" x14ac:dyDescent="0.2">
      <c r="A450" s="204" t="s">
        <v>175</v>
      </c>
      <c r="B450" s="204">
        <v>9</v>
      </c>
      <c r="C450" s="205">
        <v>513.01313592999998</v>
      </c>
      <c r="D450" s="205">
        <v>500.23218573000003</v>
      </c>
      <c r="E450" s="205">
        <v>0</v>
      </c>
      <c r="F450" s="205">
        <v>59.03466401</v>
      </c>
      <c r="G450" s="205">
        <v>147.58666002000001</v>
      </c>
      <c r="H450" s="205">
        <v>295.17332004000002</v>
      </c>
      <c r="I450" s="205">
        <v>0</v>
      </c>
      <c r="J450" s="205">
        <v>324.69065203999997</v>
      </c>
      <c r="K450" s="205">
        <v>383.72531605</v>
      </c>
      <c r="L450" s="205">
        <v>442.75998005999998</v>
      </c>
      <c r="M450" s="121">
        <f t="shared" si="6"/>
        <v>417</v>
      </c>
    </row>
    <row r="451" spans="1:13" ht="12.75" customHeight="1" x14ac:dyDescent="0.2">
      <c r="A451" s="204" t="s">
        <v>175</v>
      </c>
      <c r="B451" s="204">
        <v>10</v>
      </c>
      <c r="C451" s="205">
        <v>476.11918761999999</v>
      </c>
      <c r="D451" s="205">
        <v>480.22039209000002</v>
      </c>
      <c r="E451" s="205">
        <v>0</v>
      </c>
      <c r="F451" s="205">
        <v>58.171830139999997</v>
      </c>
      <c r="G451" s="205">
        <v>145.42957534999999</v>
      </c>
      <c r="H451" s="205">
        <v>290.85915069999999</v>
      </c>
      <c r="I451" s="205">
        <v>0</v>
      </c>
      <c r="J451" s="205">
        <v>319.94506576999999</v>
      </c>
      <c r="K451" s="205">
        <v>378.11689590999998</v>
      </c>
      <c r="L451" s="205">
        <v>436.28872604999998</v>
      </c>
      <c r="M451" s="121">
        <f t="shared" si="6"/>
        <v>418</v>
      </c>
    </row>
    <row r="452" spans="1:13" ht="12.75" customHeight="1" x14ac:dyDescent="0.2">
      <c r="A452" s="204" t="s">
        <v>175</v>
      </c>
      <c r="B452" s="204">
        <v>11</v>
      </c>
      <c r="C452" s="205">
        <v>476.67837824999998</v>
      </c>
      <c r="D452" s="205">
        <v>476.28817493999998</v>
      </c>
      <c r="E452" s="205">
        <v>0</v>
      </c>
      <c r="F452" s="205">
        <v>58.063304359999997</v>
      </c>
      <c r="G452" s="205">
        <v>145.15826089999999</v>
      </c>
      <c r="H452" s="205">
        <v>290.31652179000002</v>
      </c>
      <c r="I452" s="205">
        <v>0</v>
      </c>
      <c r="J452" s="205">
        <v>319.34817397</v>
      </c>
      <c r="K452" s="205">
        <v>377.41147833000002</v>
      </c>
      <c r="L452" s="205">
        <v>435.47478268999998</v>
      </c>
      <c r="M452" s="121">
        <f t="shared" si="6"/>
        <v>419</v>
      </c>
    </row>
    <row r="453" spans="1:13" ht="12.75" customHeight="1" x14ac:dyDescent="0.2">
      <c r="A453" s="204" t="s">
        <v>175</v>
      </c>
      <c r="B453" s="204">
        <v>12</v>
      </c>
      <c r="C453" s="205">
        <v>474.94172336999998</v>
      </c>
      <c r="D453" s="205">
        <v>458.88915706</v>
      </c>
      <c r="E453" s="205">
        <v>0</v>
      </c>
      <c r="F453" s="205">
        <v>57.327290230000003</v>
      </c>
      <c r="G453" s="205">
        <v>143.31822557000001</v>
      </c>
      <c r="H453" s="205">
        <v>286.63645114000002</v>
      </c>
      <c r="I453" s="205">
        <v>0</v>
      </c>
      <c r="J453" s="205">
        <v>315.30009625000002</v>
      </c>
      <c r="K453" s="205">
        <v>372.62738647999998</v>
      </c>
      <c r="L453" s="205">
        <v>429.95467669999999</v>
      </c>
      <c r="M453" s="121">
        <f t="shared" si="6"/>
        <v>420</v>
      </c>
    </row>
    <row r="454" spans="1:13" ht="12.75" customHeight="1" x14ac:dyDescent="0.2">
      <c r="A454" s="204" t="s">
        <v>175</v>
      </c>
      <c r="B454" s="204">
        <v>13</v>
      </c>
      <c r="C454" s="205">
        <v>465.30251750999997</v>
      </c>
      <c r="D454" s="205">
        <v>444.63234306999999</v>
      </c>
      <c r="E454" s="205">
        <v>0</v>
      </c>
      <c r="F454" s="205">
        <v>56.784305019999998</v>
      </c>
      <c r="G454" s="205">
        <v>141.96076255</v>
      </c>
      <c r="H454" s="205">
        <v>283.92152511</v>
      </c>
      <c r="I454" s="205">
        <v>0</v>
      </c>
      <c r="J454" s="205">
        <v>312.31367762000002</v>
      </c>
      <c r="K454" s="205">
        <v>369.09798264</v>
      </c>
      <c r="L454" s="205">
        <v>425.88228765999997</v>
      </c>
      <c r="M454" s="121">
        <f t="shared" si="6"/>
        <v>421</v>
      </c>
    </row>
    <row r="455" spans="1:13" ht="12.75" customHeight="1" x14ac:dyDescent="0.2">
      <c r="A455" s="204" t="s">
        <v>175</v>
      </c>
      <c r="B455" s="204">
        <v>14</v>
      </c>
      <c r="C455" s="205">
        <v>424.39156113000001</v>
      </c>
      <c r="D455" s="205">
        <v>442.67364559999999</v>
      </c>
      <c r="E455" s="205">
        <v>0</v>
      </c>
      <c r="F455" s="205">
        <v>57.354823449999998</v>
      </c>
      <c r="G455" s="205">
        <v>143.38705862</v>
      </c>
      <c r="H455" s="205">
        <v>286.77411724000001</v>
      </c>
      <c r="I455" s="205">
        <v>0</v>
      </c>
      <c r="J455" s="205">
        <v>315.45152896000002</v>
      </c>
      <c r="K455" s="205">
        <v>372.80635240999999</v>
      </c>
      <c r="L455" s="205">
        <v>430.16117586000001</v>
      </c>
      <c r="M455" s="121">
        <f t="shared" si="6"/>
        <v>422</v>
      </c>
    </row>
    <row r="456" spans="1:13" ht="12.75" customHeight="1" x14ac:dyDescent="0.2">
      <c r="A456" s="204" t="s">
        <v>175</v>
      </c>
      <c r="B456" s="204">
        <v>15</v>
      </c>
      <c r="C456" s="205">
        <v>419.21671527000001</v>
      </c>
      <c r="D456" s="205">
        <v>450.60263369</v>
      </c>
      <c r="E456" s="205">
        <v>0</v>
      </c>
      <c r="F456" s="205">
        <v>57.502023080000001</v>
      </c>
      <c r="G456" s="205">
        <v>143.75505770000001</v>
      </c>
      <c r="H456" s="205">
        <v>287.51011541000003</v>
      </c>
      <c r="I456" s="205">
        <v>0</v>
      </c>
      <c r="J456" s="205">
        <v>316.26112695</v>
      </c>
      <c r="K456" s="205">
        <v>373.76315003000002</v>
      </c>
      <c r="L456" s="205">
        <v>431.26517310999998</v>
      </c>
      <c r="M456" s="121">
        <f t="shared" si="6"/>
        <v>423</v>
      </c>
    </row>
    <row r="457" spans="1:13" ht="12.75" customHeight="1" x14ac:dyDescent="0.2">
      <c r="A457" s="204" t="s">
        <v>175</v>
      </c>
      <c r="B457" s="204">
        <v>16</v>
      </c>
      <c r="C457" s="205">
        <v>417.94787153999999</v>
      </c>
      <c r="D457" s="205">
        <v>442.67385142000001</v>
      </c>
      <c r="E457" s="205">
        <v>0</v>
      </c>
      <c r="F457" s="205">
        <v>57.276070500000003</v>
      </c>
      <c r="G457" s="205">
        <v>143.19017625000001</v>
      </c>
      <c r="H457" s="205">
        <v>286.38035250000001</v>
      </c>
      <c r="I457" s="205">
        <v>0</v>
      </c>
      <c r="J457" s="205">
        <v>315.01838773999998</v>
      </c>
      <c r="K457" s="205">
        <v>372.29445823999998</v>
      </c>
      <c r="L457" s="205">
        <v>429.57052873999999</v>
      </c>
      <c r="M457" s="121">
        <f t="shared" si="6"/>
        <v>424</v>
      </c>
    </row>
    <row r="458" spans="1:13" ht="12.75" customHeight="1" x14ac:dyDescent="0.2">
      <c r="A458" s="204" t="s">
        <v>175</v>
      </c>
      <c r="B458" s="204">
        <v>17</v>
      </c>
      <c r="C458" s="205">
        <v>424.68427403999999</v>
      </c>
      <c r="D458" s="205">
        <v>450.66853384000001</v>
      </c>
      <c r="E458" s="205">
        <v>0</v>
      </c>
      <c r="F458" s="205">
        <v>57.375571039999997</v>
      </c>
      <c r="G458" s="205">
        <v>143.4389276</v>
      </c>
      <c r="H458" s="205">
        <v>286.87785518999999</v>
      </c>
      <c r="I458" s="205">
        <v>0</v>
      </c>
      <c r="J458" s="205">
        <v>315.56564071000003</v>
      </c>
      <c r="K458" s="205">
        <v>372.94121174999998</v>
      </c>
      <c r="L458" s="205">
        <v>430.31678278999999</v>
      </c>
      <c r="M458" s="121">
        <f t="shared" si="6"/>
        <v>425</v>
      </c>
    </row>
    <row r="459" spans="1:13" ht="12.75" customHeight="1" x14ac:dyDescent="0.2">
      <c r="A459" s="204" t="s">
        <v>175</v>
      </c>
      <c r="B459" s="204">
        <v>18</v>
      </c>
      <c r="C459" s="205">
        <v>422.59055319999999</v>
      </c>
      <c r="D459" s="205">
        <v>454.08262246999999</v>
      </c>
      <c r="E459" s="205">
        <v>0</v>
      </c>
      <c r="F459" s="205">
        <v>57.335530689999999</v>
      </c>
      <c r="G459" s="205">
        <v>143.33882672999999</v>
      </c>
      <c r="H459" s="205">
        <v>286.67765344999998</v>
      </c>
      <c r="I459" s="205">
        <v>0</v>
      </c>
      <c r="J459" s="205">
        <v>315.3454188</v>
      </c>
      <c r="K459" s="205">
        <v>372.68094948999999</v>
      </c>
      <c r="L459" s="205">
        <v>430.01648017999997</v>
      </c>
      <c r="M459" s="121">
        <f t="shared" si="6"/>
        <v>426</v>
      </c>
    </row>
    <row r="460" spans="1:13" ht="12.75" customHeight="1" x14ac:dyDescent="0.2">
      <c r="A460" s="204" t="s">
        <v>175</v>
      </c>
      <c r="B460" s="204">
        <v>19</v>
      </c>
      <c r="C460" s="205">
        <v>411.80879578000003</v>
      </c>
      <c r="D460" s="205">
        <v>452.12334759999999</v>
      </c>
      <c r="E460" s="205">
        <v>0</v>
      </c>
      <c r="F460" s="205">
        <v>57.201935720000002</v>
      </c>
      <c r="G460" s="205">
        <v>143.00483930999999</v>
      </c>
      <c r="H460" s="205">
        <v>286.00967861999999</v>
      </c>
      <c r="I460" s="205">
        <v>0</v>
      </c>
      <c r="J460" s="205">
        <v>314.61064648000001</v>
      </c>
      <c r="K460" s="205">
        <v>371.81258220000001</v>
      </c>
      <c r="L460" s="205">
        <v>429.01451792</v>
      </c>
      <c r="M460" s="121">
        <f t="shared" si="6"/>
        <v>427</v>
      </c>
    </row>
    <row r="461" spans="1:13" ht="12.75" customHeight="1" x14ac:dyDescent="0.2">
      <c r="A461" s="204" t="s">
        <v>175</v>
      </c>
      <c r="B461" s="204">
        <v>20</v>
      </c>
      <c r="C461" s="205">
        <v>445.01947536</v>
      </c>
      <c r="D461" s="205">
        <v>461.56335437000001</v>
      </c>
      <c r="E461" s="205">
        <v>0</v>
      </c>
      <c r="F461" s="205">
        <v>57.26521134</v>
      </c>
      <c r="G461" s="205">
        <v>143.16302836</v>
      </c>
      <c r="H461" s="205">
        <v>286.32605672</v>
      </c>
      <c r="I461" s="205">
        <v>0</v>
      </c>
      <c r="J461" s="205">
        <v>314.95866238999997</v>
      </c>
      <c r="K461" s="205">
        <v>372.22387372999998</v>
      </c>
      <c r="L461" s="205">
        <v>429.48908506999999</v>
      </c>
      <c r="M461" s="121">
        <f t="shared" si="6"/>
        <v>428</v>
      </c>
    </row>
    <row r="462" spans="1:13" ht="12.75" customHeight="1" x14ac:dyDescent="0.2">
      <c r="A462" s="204" t="s">
        <v>175</v>
      </c>
      <c r="B462" s="204">
        <v>21</v>
      </c>
      <c r="C462" s="205">
        <v>503.90262152999998</v>
      </c>
      <c r="D462" s="205">
        <v>483.31647348000001</v>
      </c>
      <c r="E462" s="205">
        <v>0</v>
      </c>
      <c r="F462" s="205">
        <v>58.213557899999998</v>
      </c>
      <c r="G462" s="205">
        <v>145.53389473999999</v>
      </c>
      <c r="H462" s="205">
        <v>291.06778947999999</v>
      </c>
      <c r="I462" s="205">
        <v>0</v>
      </c>
      <c r="J462" s="205">
        <v>320.17456843000002</v>
      </c>
      <c r="K462" s="205">
        <v>378.38812632000003</v>
      </c>
      <c r="L462" s="205">
        <v>436.60168421999998</v>
      </c>
      <c r="M462" s="121">
        <f t="shared" si="6"/>
        <v>429</v>
      </c>
    </row>
    <row r="463" spans="1:13" ht="12.75" customHeight="1" x14ac:dyDescent="0.2">
      <c r="A463" s="204" t="s">
        <v>175</v>
      </c>
      <c r="B463" s="204">
        <v>22</v>
      </c>
      <c r="C463" s="205">
        <v>530.42720002999999</v>
      </c>
      <c r="D463" s="205">
        <v>531.67959523000002</v>
      </c>
      <c r="E463" s="205">
        <v>0</v>
      </c>
      <c r="F463" s="205">
        <v>61.026618089999999</v>
      </c>
      <c r="G463" s="205">
        <v>152.56654523</v>
      </c>
      <c r="H463" s="205">
        <v>305.13309046000001</v>
      </c>
      <c r="I463" s="205">
        <v>0</v>
      </c>
      <c r="J463" s="205">
        <v>335.64639950999998</v>
      </c>
      <c r="K463" s="205">
        <v>396.67301759999998</v>
      </c>
      <c r="L463" s="205">
        <v>457.69963568999998</v>
      </c>
      <c r="M463" s="121">
        <f t="shared" si="6"/>
        <v>430</v>
      </c>
    </row>
    <row r="464" spans="1:13" ht="12.75" customHeight="1" x14ac:dyDescent="0.2">
      <c r="A464" s="204" t="s">
        <v>175</v>
      </c>
      <c r="B464" s="204">
        <v>23</v>
      </c>
      <c r="C464" s="205">
        <v>552.43072533999998</v>
      </c>
      <c r="D464" s="205">
        <v>554.39498748000005</v>
      </c>
      <c r="E464" s="205">
        <v>0</v>
      </c>
      <c r="F464" s="205">
        <v>62.072485180000001</v>
      </c>
      <c r="G464" s="205">
        <v>155.18121295</v>
      </c>
      <c r="H464" s="205">
        <v>310.36242590000001</v>
      </c>
      <c r="I464" s="205">
        <v>0</v>
      </c>
      <c r="J464" s="205">
        <v>341.39866848000003</v>
      </c>
      <c r="K464" s="205">
        <v>403.47115366000003</v>
      </c>
      <c r="L464" s="205">
        <v>465.54363884000003</v>
      </c>
      <c r="M464" s="121">
        <f t="shared" si="6"/>
        <v>431</v>
      </c>
    </row>
    <row r="465" spans="1:13" ht="12.75" customHeight="1" x14ac:dyDescent="0.2">
      <c r="A465" s="204" t="s">
        <v>175</v>
      </c>
      <c r="B465" s="204">
        <v>24</v>
      </c>
      <c r="C465" s="205">
        <v>608.70320607999997</v>
      </c>
      <c r="D465" s="205">
        <v>576.37889974999996</v>
      </c>
      <c r="E465" s="205">
        <v>0</v>
      </c>
      <c r="F465" s="205">
        <v>62.467909980000002</v>
      </c>
      <c r="G465" s="205">
        <v>156.16977494</v>
      </c>
      <c r="H465" s="205">
        <v>312.33954987999999</v>
      </c>
      <c r="I465" s="205">
        <v>0</v>
      </c>
      <c r="J465" s="205">
        <v>343.57350486000001</v>
      </c>
      <c r="K465" s="205">
        <v>406.04141484000002</v>
      </c>
      <c r="L465" s="205">
        <v>468.50932481000001</v>
      </c>
      <c r="M465" s="121">
        <f t="shared" si="6"/>
        <v>432</v>
      </c>
    </row>
    <row r="466" spans="1:13" ht="12.75" customHeight="1" x14ac:dyDescent="0.2">
      <c r="A466" s="204" t="s">
        <v>176</v>
      </c>
      <c r="B466" s="204">
        <v>1</v>
      </c>
      <c r="C466" s="205">
        <v>688.37522917000001</v>
      </c>
      <c r="D466" s="205">
        <v>648.97764217999998</v>
      </c>
      <c r="E466" s="205">
        <v>0</v>
      </c>
      <c r="F466" s="205">
        <v>66.612081739999994</v>
      </c>
      <c r="G466" s="205">
        <v>166.53020434999999</v>
      </c>
      <c r="H466" s="205">
        <v>333.06040870999999</v>
      </c>
      <c r="I466" s="205">
        <v>0</v>
      </c>
      <c r="J466" s="205">
        <v>366.36644957999999</v>
      </c>
      <c r="K466" s="205">
        <v>432.97853132</v>
      </c>
      <c r="L466" s="205">
        <v>499.59061306000001</v>
      </c>
      <c r="M466" s="121">
        <f t="shared" si="6"/>
        <v>433</v>
      </c>
    </row>
    <row r="467" spans="1:13" ht="12.75" customHeight="1" x14ac:dyDescent="0.2">
      <c r="A467" s="204" t="s">
        <v>176</v>
      </c>
      <c r="B467" s="204">
        <v>2</v>
      </c>
      <c r="C467" s="205">
        <v>735.22222865000003</v>
      </c>
      <c r="D467" s="205">
        <v>716.23849874999996</v>
      </c>
      <c r="E467" s="205">
        <v>0</v>
      </c>
      <c r="F467" s="205">
        <v>69.707857410000003</v>
      </c>
      <c r="G467" s="205">
        <v>174.26964351999999</v>
      </c>
      <c r="H467" s="205">
        <v>348.53928704999998</v>
      </c>
      <c r="I467" s="205">
        <v>0</v>
      </c>
      <c r="J467" s="205">
        <v>383.39321575000002</v>
      </c>
      <c r="K467" s="205">
        <v>453.10107316</v>
      </c>
      <c r="L467" s="205">
        <v>522.80893057000003</v>
      </c>
      <c r="M467" s="121">
        <f t="shared" si="6"/>
        <v>434</v>
      </c>
    </row>
    <row r="468" spans="1:13" ht="12.75" customHeight="1" x14ac:dyDescent="0.2">
      <c r="A468" s="204" t="s">
        <v>176</v>
      </c>
      <c r="B468" s="204">
        <v>3</v>
      </c>
      <c r="C468" s="205">
        <v>766.76455926999995</v>
      </c>
      <c r="D468" s="205">
        <v>751.03915433999998</v>
      </c>
      <c r="E468" s="205">
        <v>0</v>
      </c>
      <c r="F468" s="205">
        <v>72.162699919999994</v>
      </c>
      <c r="G468" s="205">
        <v>180.4067498</v>
      </c>
      <c r="H468" s="205">
        <v>360.81349961000001</v>
      </c>
      <c r="I468" s="205">
        <v>0</v>
      </c>
      <c r="J468" s="205">
        <v>396.89484957000002</v>
      </c>
      <c r="K468" s="205">
        <v>469.05754948999999</v>
      </c>
      <c r="L468" s="205">
        <v>541.22024940999995</v>
      </c>
      <c r="M468" s="121">
        <f t="shared" si="6"/>
        <v>435</v>
      </c>
    </row>
    <row r="469" spans="1:13" ht="12.75" customHeight="1" x14ac:dyDescent="0.2">
      <c r="A469" s="204" t="s">
        <v>176</v>
      </c>
      <c r="B469" s="204">
        <v>4</v>
      </c>
      <c r="C469" s="205">
        <v>771.67376291000005</v>
      </c>
      <c r="D469" s="205">
        <v>759.09574600999997</v>
      </c>
      <c r="E469" s="205">
        <v>0</v>
      </c>
      <c r="F469" s="205">
        <v>73.421462899999995</v>
      </c>
      <c r="G469" s="205">
        <v>183.55365724999999</v>
      </c>
      <c r="H469" s="205">
        <v>367.10731449000002</v>
      </c>
      <c r="I469" s="205">
        <v>0</v>
      </c>
      <c r="J469" s="205">
        <v>403.81804593999999</v>
      </c>
      <c r="K469" s="205">
        <v>477.23950883999998</v>
      </c>
      <c r="L469" s="205">
        <v>550.66097174000004</v>
      </c>
      <c r="M469" s="121">
        <f t="shared" si="6"/>
        <v>436</v>
      </c>
    </row>
    <row r="470" spans="1:13" ht="12.75" customHeight="1" x14ac:dyDescent="0.2">
      <c r="A470" s="204" t="s">
        <v>176</v>
      </c>
      <c r="B470" s="204">
        <v>5</v>
      </c>
      <c r="C470" s="205">
        <v>796.37362346999998</v>
      </c>
      <c r="D470" s="205">
        <v>780.45022129999995</v>
      </c>
      <c r="E470" s="205">
        <v>0</v>
      </c>
      <c r="F470" s="205">
        <v>73.775164599999997</v>
      </c>
      <c r="G470" s="205">
        <v>184.43791150000001</v>
      </c>
      <c r="H470" s="205">
        <v>368.87582300999998</v>
      </c>
      <c r="I470" s="205">
        <v>0</v>
      </c>
      <c r="J470" s="205">
        <v>405.76340531</v>
      </c>
      <c r="K470" s="205">
        <v>479.53856990999998</v>
      </c>
      <c r="L470" s="205">
        <v>553.31373451000002</v>
      </c>
      <c r="M470" s="121">
        <f t="shared" si="6"/>
        <v>437</v>
      </c>
    </row>
    <row r="471" spans="1:13" ht="12.75" customHeight="1" x14ac:dyDescent="0.2">
      <c r="A471" s="204" t="s">
        <v>176</v>
      </c>
      <c r="B471" s="204">
        <v>6</v>
      </c>
      <c r="C471" s="205">
        <v>790.41103195000005</v>
      </c>
      <c r="D471" s="205">
        <v>805.97998871000004</v>
      </c>
      <c r="E471" s="205">
        <v>0</v>
      </c>
      <c r="F471" s="205">
        <v>75.578454230000006</v>
      </c>
      <c r="G471" s="205">
        <v>188.94613557</v>
      </c>
      <c r="H471" s="205">
        <v>377.89227115</v>
      </c>
      <c r="I471" s="205">
        <v>0</v>
      </c>
      <c r="J471" s="205">
        <v>415.68149826000001</v>
      </c>
      <c r="K471" s="205">
        <v>491.25995248999999</v>
      </c>
      <c r="L471" s="205">
        <v>566.83840671999997</v>
      </c>
      <c r="M471" s="121">
        <f t="shared" si="6"/>
        <v>438</v>
      </c>
    </row>
    <row r="472" spans="1:13" ht="12.75" customHeight="1" x14ac:dyDescent="0.2">
      <c r="A472" s="204" t="s">
        <v>176</v>
      </c>
      <c r="B472" s="204">
        <v>7</v>
      </c>
      <c r="C472" s="205">
        <v>762.66913068999997</v>
      </c>
      <c r="D472" s="205">
        <v>753.88251444000002</v>
      </c>
      <c r="E472" s="205">
        <v>0</v>
      </c>
      <c r="F472" s="205">
        <v>72.852872570000002</v>
      </c>
      <c r="G472" s="205">
        <v>182.13218143</v>
      </c>
      <c r="H472" s="205">
        <v>364.26436285</v>
      </c>
      <c r="I472" s="205">
        <v>0</v>
      </c>
      <c r="J472" s="205">
        <v>400.69079914000002</v>
      </c>
      <c r="K472" s="205">
        <v>473.54367171000001</v>
      </c>
      <c r="L472" s="205">
        <v>546.39654427999994</v>
      </c>
      <c r="M472" s="121">
        <f t="shared" si="6"/>
        <v>439</v>
      </c>
    </row>
    <row r="473" spans="1:13" ht="12.75" customHeight="1" x14ac:dyDescent="0.2">
      <c r="A473" s="204" t="s">
        <v>176</v>
      </c>
      <c r="B473" s="204">
        <v>8</v>
      </c>
      <c r="C473" s="205">
        <v>660.45064229000002</v>
      </c>
      <c r="D473" s="205">
        <v>652.82399844999998</v>
      </c>
      <c r="E473" s="205">
        <v>0</v>
      </c>
      <c r="F473" s="205">
        <v>66.821827769999999</v>
      </c>
      <c r="G473" s="205">
        <v>167.05456942999999</v>
      </c>
      <c r="H473" s="205">
        <v>334.10913886999998</v>
      </c>
      <c r="I473" s="205">
        <v>0</v>
      </c>
      <c r="J473" s="205">
        <v>367.52005274999999</v>
      </c>
      <c r="K473" s="205">
        <v>434.34188052000002</v>
      </c>
      <c r="L473" s="205">
        <v>501.1637083</v>
      </c>
      <c r="M473" s="121">
        <f t="shared" si="6"/>
        <v>440</v>
      </c>
    </row>
    <row r="474" spans="1:13" ht="12.75" customHeight="1" x14ac:dyDescent="0.2">
      <c r="A474" s="204" t="s">
        <v>176</v>
      </c>
      <c r="B474" s="204">
        <v>9</v>
      </c>
      <c r="C474" s="205">
        <v>559.16510527000003</v>
      </c>
      <c r="D474" s="205">
        <v>542.33148577999998</v>
      </c>
      <c r="E474" s="205">
        <v>0</v>
      </c>
      <c r="F474" s="205">
        <v>61.59210805</v>
      </c>
      <c r="G474" s="205">
        <v>153.98027013000001</v>
      </c>
      <c r="H474" s="205">
        <v>307.96054026000002</v>
      </c>
      <c r="I474" s="205">
        <v>0</v>
      </c>
      <c r="J474" s="205">
        <v>338.75659428</v>
      </c>
      <c r="K474" s="205">
        <v>400.34870232999998</v>
      </c>
      <c r="L474" s="205">
        <v>461.94081038000002</v>
      </c>
      <c r="M474" s="121">
        <f t="shared" si="6"/>
        <v>441</v>
      </c>
    </row>
    <row r="475" spans="1:13" ht="12.75" customHeight="1" x14ac:dyDescent="0.2">
      <c r="A475" s="204" t="s">
        <v>176</v>
      </c>
      <c r="B475" s="204">
        <v>10</v>
      </c>
      <c r="C475" s="205">
        <v>484.92860288000003</v>
      </c>
      <c r="D475" s="205">
        <v>474.94312181999999</v>
      </c>
      <c r="E475" s="205">
        <v>0</v>
      </c>
      <c r="F475" s="205">
        <v>58.284065750000003</v>
      </c>
      <c r="G475" s="205">
        <v>145.71016437</v>
      </c>
      <c r="H475" s="205">
        <v>291.42032875000001</v>
      </c>
      <c r="I475" s="205">
        <v>0</v>
      </c>
      <c r="J475" s="205">
        <v>320.56236161999999</v>
      </c>
      <c r="K475" s="205">
        <v>378.84642737000001</v>
      </c>
      <c r="L475" s="205">
        <v>437.13049311999998</v>
      </c>
      <c r="M475" s="121">
        <f t="shared" si="6"/>
        <v>442</v>
      </c>
    </row>
    <row r="476" spans="1:13" ht="12.75" customHeight="1" x14ac:dyDescent="0.2">
      <c r="A476" s="204" t="s">
        <v>176</v>
      </c>
      <c r="B476" s="204">
        <v>11</v>
      </c>
      <c r="C476" s="205">
        <v>456.40209599999997</v>
      </c>
      <c r="D476" s="205">
        <v>467.38169443999999</v>
      </c>
      <c r="E476" s="205">
        <v>0</v>
      </c>
      <c r="F476" s="205">
        <v>57.947250650000001</v>
      </c>
      <c r="G476" s="205">
        <v>144.86812662</v>
      </c>
      <c r="H476" s="205">
        <v>289.73625322999999</v>
      </c>
      <c r="I476" s="205">
        <v>0</v>
      </c>
      <c r="J476" s="205">
        <v>318.70987854999998</v>
      </c>
      <c r="K476" s="205">
        <v>376.65712919999999</v>
      </c>
      <c r="L476" s="205">
        <v>434.60437984999999</v>
      </c>
      <c r="M476" s="121">
        <f t="shared" si="6"/>
        <v>443</v>
      </c>
    </row>
    <row r="477" spans="1:13" ht="12.75" customHeight="1" x14ac:dyDescent="0.2">
      <c r="A477" s="204" t="s">
        <v>176</v>
      </c>
      <c r="B477" s="204">
        <v>12</v>
      </c>
      <c r="C477" s="205">
        <v>458.61037255000002</v>
      </c>
      <c r="D477" s="205">
        <v>454.67697308999999</v>
      </c>
      <c r="E477" s="205">
        <v>0</v>
      </c>
      <c r="F477" s="205">
        <v>57.390510220000003</v>
      </c>
      <c r="G477" s="205">
        <v>143.47627555</v>
      </c>
      <c r="H477" s="205">
        <v>286.95255109999999</v>
      </c>
      <c r="I477" s="205">
        <v>0</v>
      </c>
      <c r="J477" s="205">
        <v>315.64780619999999</v>
      </c>
      <c r="K477" s="205">
        <v>373.03831642</v>
      </c>
      <c r="L477" s="205">
        <v>430.42882664000001</v>
      </c>
      <c r="M477" s="121">
        <f t="shared" si="6"/>
        <v>444</v>
      </c>
    </row>
    <row r="478" spans="1:13" ht="12.75" customHeight="1" x14ac:dyDescent="0.2">
      <c r="A478" s="204" t="s">
        <v>176</v>
      </c>
      <c r="B478" s="204">
        <v>13</v>
      </c>
      <c r="C478" s="205">
        <v>458.34387822999997</v>
      </c>
      <c r="D478" s="205">
        <v>446.83944843</v>
      </c>
      <c r="E478" s="205">
        <v>0</v>
      </c>
      <c r="F478" s="205">
        <v>57.15624639</v>
      </c>
      <c r="G478" s="205">
        <v>142.89061598000001</v>
      </c>
      <c r="H478" s="205">
        <v>285.78123197000002</v>
      </c>
      <c r="I478" s="205">
        <v>0</v>
      </c>
      <c r="J478" s="205">
        <v>314.35935516000001</v>
      </c>
      <c r="K478" s="205">
        <v>371.51560154999999</v>
      </c>
      <c r="L478" s="205">
        <v>428.67184794999997</v>
      </c>
      <c r="M478" s="121">
        <f t="shared" si="6"/>
        <v>445</v>
      </c>
    </row>
    <row r="479" spans="1:13" ht="12.75" customHeight="1" x14ac:dyDescent="0.2">
      <c r="A479" s="204" t="s">
        <v>176</v>
      </c>
      <c r="B479" s="204">
        <v>14</v>
      </c>
      <c r="C479" s="205">
        <v>462.24421195999997</v>
      </c>
      <c r="D479" s="205">
        <v>455.18378887</v>
      </c>
      <c r="E479" s="205">
        <v>0</v>
      </c>
      <c r="F479" s="205">
        <v>57.731865509999999</v>
      </c>
      <c r="G479" s="205">
        <v>144.32966378</v>
      </c>
      <c r="H479" s="205">
        <v>288.65932756000001</v>
      </c>
      <c r="I479" s="205">
        <v>0</v>
      </c>
      <c r="J479" s="205">
        <v>317.52526031999997</v>
      </c>
      <c r="K479" s="205">
        <v>375.25712583000001</v>
      </c>
      <c r="L479" s="205">
        <v>432.98899133999998</v>
      </c>
      <c r="M479" s="121">
        <f t="shared" si="6"/>
        <v>446</v>
      </c>
    </row>
    <row r="480" spans="1:13" ht="12.75" customHeight="1" x14ac:dyDescent="0.2">
      <c r="A480" s="204" t="s">
        <v>176</v>
      </c>
      <c r="B480" s="204">
        <v>15</v>
      </c>
      <c r="C480" s="205">
        <v>464.15153500999998</v>
      </c>
      <c r="D480" s="205">
        <v>449.14797772999998</v>
      </c>
      <c r="E480" s="205">
        <v>0</v>
      </c>
      <c r="F480" s="205">
        <v>57.327342459999997</v>
      </c>
      <c r="G480" s="205">
        <v>143.31835616000001</v>
      </c>
      <c r="H480" s="205">
        <v>286.63671231000001</v>
      </c>
      <c r="I480" s="205">
        <v>0</v>
      </c>
      <c r="J480" s="205">
        <v>315.30038353999998</v>
      </c>
      <c r="K480" s="205">
        <v>372.627726</v>
      </c>
      <c r="L480" s="205">
        <v>429.95506847000001</v>
      </c>
      <c r="M480" s="121">
        <f t="shared" si="6"/>
        <v>447</v>
      </c>
    </row>
    <row r="481" spans="1:13" ht="12.75" customHeight="1" x14ac:dyDescent="0.2">
      <c r="A481" s="204" t="s">
        <v>176</v>
      </c>
      <c r="B481" s="204">
        <v>16</v>
      </c>
      <c r="C481" s="205">
        <v>463.94946367</v>
      </c>
      <c r="D481" s="205">
        <v>439.58967274999998</v>
      </c>
      <c r="E481" s="205">
        <v>0</v>
      </c>
      <c r="F481" s="205">
        <v>57.11526551</v>
      </c>
      <c r="G481" s="205">
        <v>142.78816377000001</v>
      </c>
      <c r="H481" s="205">
        <v>285.57632754000002</v>
      </c>
      <c r="I481" s="205">
        <v>0</v>
      </c>
      <c r="J481" s="205">
        <v>314.13396029</v>
      </c>
      <c r="K481" s="205">
        <v>371.24922579999998</v>
      </c>
      <c r="L481" s="205">
        <v>428.3644913</v>
      </c>
      <c r="M481" s="121">
        <f t="shared" si="6"/>
        <v>448</v>
      </c>
    </row>
    <row r="482" spans="1:13" ht="12.75" customHeight="1" x14ac:dyDescent="0.2">
      <c r="A482" s="204" t="s">
        <v>176</v>
      </c>
      <c r="B482" s="204">
        <v>17</v>
      </c>
      <c r="C482" s="205">
        <v>463.87177419</v>
      </c>
      <c r="D482" s="205">
        <v>440.36236785</v>
      </c>
      <c r="E482" s="205">
        <v>0</v>
      </c>
      <c r="F482" s="205">
        <v>56.987040010000001</v>
      </c>
      <c r="G482" s="205">
        <v>142.46760003</v>
      </c>
      <c r="H482" s="205">
        <v>284.93520004999999</v>
      </c>
      <c r="I482" s="205">
        <v>0</v>
      </c>
      <c r="J482" s="205">
        <v>313.42872005999999</v>
      </c>
      <c r="K482" s="205">
        <v>370.41576006999998</v>
      </c>
      <c r="L482" s="205">
        <v>427.40280008000002</v>
      </c>
      <c r="M482" s="121">
        <f t="shared" si="6"/>
        <v>449</v>
      </c>
    </row>
    <row r="483" spans="1:13" ht="12.75" customHeight="1" x14ac:dyDescent="0.2">
      <c r="A483" s="204" t="s">
        <v>176</v>
      </c>
      <c r="B483" s="204">
        <v>18</v>
      </c>
      <c r="C483" s="205">
        <v>447.28938696</v>
      </c>
      <c r="D483" s="205">
        <v>438.94586351999999</v>
      </c>
      <c r="E483" s="205">
        <v>0</v>
      </c>
      <c r="F483" s="205">
        <v>57.000516269999999</v>
      </c>
      <c r="G483" s="205">
        <v>142.50129067</v>
      </c>
      <c r="H483" s="205">
        <v>285.00258135000001</v>
      </c>
      <c r="I483" s="205">
        <v>0</v>
      </c>
      <c r="J483" s="205">
        <v>313.50283947999998</v>
      </c>
      <c r="K483" s="205">
        <v>370.50335575000003</v>
      </c>
      <c r="L483" s="205">
        <v>427.50387202000002</v>
      </c>
      <c r="M483" s="121">
        <f t="shared" si="6"/>
        <v>450</v>
      </c>
    </row>
    <row r="484" spans="1:13" ht="12.75" customHeight="1" x14ac:dyDescent="0.2">
      <c r="A484" s="204" t="s">
        <v>176</v>
      </c>
      <c r="B484" s="204">
        <v>19</v>
      </c>
      <c r="C484" s="205">
        <v>447.23293631000001</v>
      </c>
      <c r="D484" s="205">
        <v>443.11858559000001</v>
      </c>
      <c r="E484" s="205">
        <v>0</v>
      </c>
      <c r="F484" s="205">
        <v>57.02438935</v>
      </c>
      <c r="G484" s="205">
        <v>142.56097335999999</v>
      </c>
      <c r="H484" s="205">
        <v>285.12194672999999</v>
      </c>
      <c r="I484" s="205">
        <v>0</v>
      </c>
      <c r="J484" s="205">
        <v>313.63414139999998</v>
      </c>
      <c r="K484" s="205">
        <v>370.65853074</v>
      </c>
      <c r="L484" s="205">
        <v>427.68292008999998</v>
      </c>
      <c r="M484" s="121">
        <f t="shared" ref="M484:M547" si="7">M483+1</f>
        <v>451</v>
      </c>
    </row>
    <row r="485" spans="1:13" ht="12.75" customHeight="1" x14ac:dyDescent="0.2">
      <c r="A485" s="204" t="s">
        <v>176</v>
      </c>
      <c r="B485" s="204">
        <v>20</v>
      </c>
      <c r="C485" s="205">
        <v>460.78982144999998</v>
      </c>
      <c r="D485" s="205">
        <v>442.75199401999998</v>
      </c>
      <c r="E485" s="205">
        <v>0</v>
      </c>
      <c r="F485" s="205">
        <v>57.111782030000001</v>
      </c>
      <c r="G485" s="205">
        <v>142.77945507000001</v>
      </c>
      <c r="H485" s="205">
        <v>285.55891014999997</v>
      </c>
      <c r="I485" s="205">
        <v>0</v>
      </c>
      <c r="J485" s="205">
        <v>314.11480116000001</v>
      </c>
      <c r="K485" s="205">
        <v>371.22658318999999</v>
      </c>
      <c r="L485" s="205">
        <v>428.33836522000001</v>
      </c>
      <c r="M485" s="121">
        <f t="shared" si="7"/>
        <v>452</v>
      </c>
    </row>
    <row r="486" spans="1:13" ht="12.75" customHeight="1" x14ac:dyDescent="0.2">
      <c r="A486" s="204" t="s">
        <v>176</v>
      </c>
      <c r="B486" s="204">
        <v>21</v>
      </c>
      <c r="C486" s="205">
        <v>478.74182822</v>
      </c>
      <c r="D486" s="205">
        <v>468.1725611</v>
      </c>
      <c r="E486" s="205">
        <v>0</v>
      </c>
      <c r="F486" s="205">
        <v>58.155565299999999</v>
      </c>
      <c r="G486" s="205">
        <v>145.38891323999999</v>
      </c>
      <c r="H486" s="205">
        <v>290.77782647999999</v>
      </c>
      <c r="I486" s="205">
        <v>0</v>
      </c>
      <c r="J486" s="205">
        <v>319.85560912</v>
      </c>
      <c r="K486" s="205">
        <v>378.01117441999997</v>
      </c>
      <c r="L486" s="205">
        <v>436.16673971</v>
      </c>
      <c r="M486" s="121">
        <f t="shared" si="7"/>
        <v>453</v>
      </c>
    </row>
    <row r="487" spans="1:13" ht="12.75" customHeight="1" x14ac:dyDescent="0.2">
      <c r="A487" s="204" t="s">
        <v>176</v>
      </c>
      <c r="B487" s="204">
        <v>22</v>
      </c>
      <c r="C487" s="205">
        <v>491.13369275000002</v>
      </c>
      <c r="D487" s="205">
        <v>514.46088847999999</v>
      </c>
      <c r="E487" s="205">
        <v>0</v>
      </c>
      <c r="F487" s="205">
        <v>61.157948439999998</v>
      </c>
      <c r="G487" s="205">
        <v>152.89487111</v>
      </c>
      <c r="H487" s="205">
        <v>305.78974220999999</v>
      </c>
      <c r="I487" s="205">
        <v>0</v>
      </c>
      <c r="J487" s="205">
        <v>336.36871643000001</v>
      </c>
      <c r="K487" s="205">
        <v>397.52666486999999</v>
      </c>
      <c r="L487" s="205">
        <v>458.68461331999998</v>
      </c>
      <c r="M487" s="121">
        <f t="shared" si="7"/>
        <v>454</v>
      </c>
    </row>
    <row r="488" spans="1:13" ht="12.75" customHeight="1" x14ac:dyDescent="0.2">
      <c r="A488" s="204" t="s">
        <v>176</v>
      </c>
      <c r="B488" s="204">
        <v>23</v>
      </c>
      <c r="C488" s="205">
        <v>535.12125661000005</v>
      </c>
      <c r="D488" s="205">
        <v>529.41516497999999</v>
      </c>
      <c r="E488" s="205">
        <v>0</v>
      </c>
      <c r="F488" s="205">
        <v>61.679067920000001</v>
      </c>
      <c r="G488" s="205">
        <v>154.19766981000001</v>
      </c>
      <c r="H488" s="205">
        <v>308.39533962000002</v>
      </c>
      <c r="I488" s="205">
        <v>0</v>
      </c>
      <c r="J488" s="205">
        <v>339.23487358</v>
      </c>
      <c r="K488" s="205">
        <v>400.91394150999997</v>
      </c>
      <c r="L488" s="205">
        <v>462.59300943</v>
      </c>
      <c r="M488" s="121">
        <f t="shared" si="7"/>
        <v>455</v>
      </c>
    </row>
    <row r="489" spans="1:13" ht="12.75" customHeight="1" x14ac:dyDescent="0.2">
      <c r="A489" s="204" t="s">
        <v>176</v>
      </c>
      <c r="B489" s="204">
        <v>24</v>
      </c>
      <c r="C489" s="205">
        <v>542.61906049000004</v>
      </c>
      <c r="D489" s="205">
        <v>543.23620399000004</v>
      </c>
      <c r="E489" s="205">
        <v>0</v>
      </c>
      <c r="F489" s="205">
        <v>61.661033869999997</v>
      </c>
      <c r="G489" s="205">
        <v>154.15258467999999</v>
      </c>
      <c r="H489" s="205">
        <v>308.30516936999999</v>
      </c>
      <c r="I489" s="205">
        <v>0</v>
      </c>
      <c r="J489" s="205">
        <v>339.13568629999997</v>
      </c>
      <c r="K489" s="205">
        <v>400.79672017000001</v>
      </c>
      <c r="L489" s="205">
        <v>462.45775405000001</v>
      </c>
      <c r="M489" s="121">
        <f t="shared" si="7"/>
        <v>456</v>
      </c>
    </row>
    <row r="490" spans="1:13" ht="12.75" customHeight="1" x14ac:dyDescent="0.2">
      <c r="A490" s="204" t="s">
        <v>177</v>
      </c>
      <c r="B490" s="204">
        <v>1</v>
      </c>
      <c r="C490" s="205">
        <v>657.00561879999998</v>
      </c>
      <c r="D490" s="205">
        <v>631.09196080000004</v>
      </c>
      <c r="E490" s="205">
        <v>0</v>
      </c>
      <c r="F490" s="205">
        <v>67.130617290000004</v>
      </c>
      <c r="G490" s="205">
        <v>167.82654323</v>
      </c>
      <c r="H490" s="205">
        <v>335.65308646</v>
      </c>
      <c r="I490" s="205">
        <v>0</v>
      </c>
      <c r="J490" s="205">
        <v>369.21839510000001</v>
      </c>
      <c r="K490" s="205">
        <v>436.34901238999998</v>
      </c>
      <c r="L490" s="205">
        <v>503.47962968000002</v>
      </c>
      <c r="M490" s="121">
        <f t="shared" si="7"/>
        <v>457</v>
      </c>
    </row>
    <row r="491" spans="1:13" ht="12.75" customHeight="1" x14ac:dyDescent="0.2">
      <c r="A491" s="204" t="s">
        <v>177</v>
      </c>
      <c r="B491" s="204">
        <v>2</v>
      </c>
      <c r="C491" s="205">
        <v>733.88523742999996</v>
      </c>
      <c r="D491" s="205">
        <v>688.57143140999995</v>
      </c>
      <c r="E491" s="205">
        <v>0</v>
      </c>
      <c r="F491" s="205">
        <v>70.475594400000006</v>
      </c>
      <c r="G491" s="205">
        <v>176.18898601000001</v>
      </c>
      <c r="H491" s="205">
        <v>352.37797201000001</v>
      </c>
      <c r="I491" s="205">
        <v>0</v>
      </c>
      <c r="J491" s="205">
        <v>387.61576921</v>
      </c>
      <c r="K491" s="205">
        <v>458.09136360999997</v>
      </c>
      <c r="L491" s="205">
        <v>528.56695802000002</v>
      </c>
      <c r="M491" s="121">
        <f t="shared" si="7"/>
        <v>458</v>
      </c>
    </row>
    <row r="492" spans="1:13" ht="12.75" customHeight="1" x14ac:dyDescent="0.2">
      <c r="A492" s="204" t="s">
        <v>177</v>
      </c>
      <c r="B492" s="204">
        <v>3</v>
      </c>
      <c r="C492" s="205">
        <v>732.20061954000005</v>
      </c>
      <c r="D492" s="205">
        <v>730.52975084000002</v>
      </c>
      <c r="E492" s="205">
        <v>0</v>
      </c>
      <c r="F492" s="205">
        <v>72.669858480000002</v>
      </c>
      <c r="G492" s="205">
        <v>181.67464619</v>
      </c>
      <c r="H492" s="205">
        <v>363.34929238000001</v>
      </c>
      <c r="I492" s="205">
        <v>0</v>
      </c>
      <c r="J492" s="205">
        <v>399.68422162000002</v>
      </c>
      <c r="K492" s="205">
        <v>472.35408009000002</v>
      </c>
      <c r="L492" s="205">
        <v>545.02393857000004</v>
      </c>
      <c r="M492" s="121">
        <f t="shared" si="7"/>
        <v>459</v>
      </c>
    </row>
    <row r="493" spans="1:13" ht="12.75" customHeight="1" x14ac:dyDescent="0.2">
      <c r="A493" s="204" t="s">
        <v>177</v>
      </c>
      <c r="B493" s="204">
        <v>4</v>
      </c>
      <c r="C493" s="205">
        <v>757.27784351000003</v>
      </c>
      <c r="D493" s="205">
        <v>731.54988090999996</v>
      </c>
      <c r="E493" s="205">
        <v>0</v>
      </c>
      <c r="F493" s="205">
        <v>72.958494680000001</v>
      </c>
      <c r="G493" s="205">
        <v>182.39623668999999</v>
      </c>
      <c r="H493" s="205">
        <v>364.79247337999999</v>
      </c>
      <c r="I493" s="205">
        <v>0</v>
      </c>
      <c r="J493" s="205">
        <v>401.27172071000001</v>
      </c>
      <c r="K493" s="205">
        <v>474.23021539000001</v>
      </c>
      <c r="L493" s="205">
        <v>547.18871005999995</v>
      </c>
      <c r="M493" s="121">
        <f t="shared" si="7"/>
        <v>460</v>
      </c>
    </row>
    <row r="494" spans="1:13" ht="12.75" customHeight="1" x14ac:dyDescent="0.2">
      <c r="A494" s="204" t="s">
        <v>177</v>
      </c>
      <c r="B494" s="204">
        <v>5</v>
      </c>
      <c r="C494" s="205">
        <v>782.00054727999998</v>
      </c>
      <c r="D494" s="205">
        <v>754.49125246999995</v>
      </c>
      <c r="E494" s="205">
        <v>0</v>
      </c>
      <c r="F494" s="205">
        <v>73.547378620000003</v>
      </c>
      <c r="G494" s="205">
        <v>183.86844656</v>
      </c>
      <c r="H494" s="205">
        <v>367.73689311999999</v>
      </c>
      <c r="I494" s="205">
        <v>0</v>
      </c>
      <c r="J494" s="205">
        <v>404.51058243</v>
      </c>
      <c r="K494" s="205">
        <v>478.05796105000002</v>
      </c>
      <c r="L494" s="205">
        <v>551.60533967000003</v>
      </c>
      <c r="M494" s="121">
        <f t="shared" si="7"/>
        <v>461</v>
      </c>
    </row>
    <row r="495" spans="1:13" ht="12.75" customHeight="1" x14ac:dyDescent="0.2">
      <c r="A495" s="204" t="s">
        <v>177</v>
      </c>
      <c r="B495" s="204">
        <v>6</v>
      </c>
      <c r="C495" s="205">
        <v>729.02992746999996</v>
      </c>
      <c r="D495" s="205">
        <v>733.94377021000003</v>
      </c>
      <c r="E495" s="205">
        <v>0</v>
      </c>
      <c r="F495" s="205">
        <v>73.219222869999996</v>
      </c>
      <c r="G495" s="205">
        <v>183.04805718</v>
      </c>
      <c r="H495" s="205">
        <v>366.09611434999999</v>
      </c>
      <c r="I495" s="205">
        <v>0</v>
      </c>
      <c r="J495" s="205">
        <v>402.70572578999997</v>
      </c>
      <c r="K495" s="205">
        <v>475.92494865999998</v>
      </c>
      <c r="L495" s="205">
        <v>549.14417152999999</v>
      </c>
      <c r="M495" s="121">
        <f t="shared" si="7"/>
        <v>462</v>
      </c>
    </row>
    <row r="496" spans="1:13" ht="12.75" customHeight="1" x14ac:dyDescent="0.2">
      <c r="A496" s="204" t="s">
        <v>177</v>
      </c>
      <c r="B496" s="204">
        <v>7</v>
      </c>
      <c r="C496" s="205">
        <v>656.27519279000001</v>
      </c>
      <c r="D496" s="205">
        <v>661.68202807</v>
      </c>
      <c r="E496" s="205">
        <v>0</v>
      </c>
      <c r="F496" s="205">
        <v>68.658638409999995</v>
      </c>
      <c r="G496" s="205">
        <v>171.64659603000001</v>
      </c>
      <c r="H496" s="205">
        <v>343.29319205000002</v>
      </c>
      <c r="I496" s="205">
        <v>0</v>
      </c>
      <c r="J496" s="205">
        <v>377.62251126000001</v>
      </c>
      <c r="K496" s="205">
        <v>446.28114966999999</v>
      </c>
      <c r="L496" s="205">
        <v>514.93978807999997</v>
      </c>
      <c r="M496" s="121">
        <f t="shared" si="7"/>
        <v>463</v>
      </c>
    </row>
    <row r="497" spans="1:13" ht="12.75" customHeight="1" x14ac:dyDescent="0.2">
      <c r="A497" s="204" t="s">
        <v>177</v>
      </c>
      <c r="B497" s="204">
        <v>8</v>
      </c>
      <c r="C497" s="205">
        <v>592.91064729000004</v>
      </c>
      <c r="D497" s="205">
        <v>562.87092571000005</v>
      </c>
      <c r="E497" s="205">
        <v>0</v>
      </c>
      <c r="F497" s="205">
        <v>62.51370455</v>
      </c>
      <c r="G497" s="205">
        <v>156.28426138</v>
      </c>
      <c r="H497" s="205">
        <v>312.56852276000001</v>
      </c>
      <c r="I497" s="205">
        <v>0</v>
      </c>
      <c r="J497" s="205">
        <v>343.82537503999998</v>
      </c>
      <c r="K497" s="205">
        <v>406.33907958999998</v>
      </c>
      <c r="L497" s="205">
        <v>468.85278413999998</v>
      </c>
      <c r="M497" s="121">
        <f t="shared" si="7"/>
        <v>464</v>
      </c>
    </row>
    <row r="498" spans="1:13" ht="12.75" customHeight="1" x14ac:dyDescent="0.2">
      <c r="A498" s="204" t="s">
        <v>177</v>
      </c>
      <c r="B498" s="204">
        <v>9</v>
      </c>
      <c r="C498" s="205">
        <v>483.36569175</v>
      </c>
      <c r="D498" s="205">
        <v>487.60044411000001</v>
      </c>
      <c r="E498" s="205">
        <v>0</v>
      </c>
      <c r="F498" s="205">
        <v>58.837905429999999</v>
      </c>
      <c r="G498" s="205">
        <v>147.09476357</v>
      </c>
      <c r="H498" s="205">
        <v>294.18952714</v>
      </c>
      <c r="I498" s="205">
        <v>0</v>
      </c>
      <c r="J498" s="205">
        <v>323.60847984999998</v>
      </c>
      <c r="K498" s="205">
        <v>382.44638528000002</v>
      </c>
      <c r="L498" s="205">
        <v>441.28429070999999</v>
      </c>
      <c r="M498" s="121">
        <f t="shared" si="7"/>
        <v>465</v>
      </c>
    </row>
    <row r="499" spans="1:13" ht="12.75" customHeight="1" x14ac:dyDescent="0.2">
      <c r="A499" s="204" t="s">
        <v>177</v>
      </c>
      <c r="B499" s="204">
        <v>10</v>
      </c>
      <c r="C499" s="205">
        <v>428.18737093999999</v>
      </c>
      <c r="D499" s="205">
        <v>467.01769604999998</v>
      </c>
      <c r="E499" s="205">
        <v>0</v>
      </c>
      <c r="F499" s="205">
        <v>57.887740399999998</v>
      </c>
      <c r="G499" s="205">
        <v>144.71935099000001</v>
      </c>
      <c r="H499" s="205">
        <v>289.43870198000002</v>
      </c>
      <c r="I499" s="205">
        <v>0</v>
      </c>
      <c r="J499" s="205">
        <v>318.38257217</v>
      </c>
      <c r="K499" s="205">
        <v>376.27031256999999</v>
      </c>
      <c r="L499" s="205">
        <v>434.15805296000002</v>
      </c>
      <c r="M499" s="121">
        <f t="shared" si="7"/>
        <v>466</v>
      </c>
    </row>
    <row r="500" spans="1:13" ht="12.75" customHeight="1" x14ac:dyDescent="0.2">
      <c r="A500" s="204" t="s">
        <v>177</v>
      </c>
      <c r="B500" s="204">
        <v>11</v>
      </c>
      <c r="C500" s="205">
        <v>433.99005047000003</v>
      </c>
      <c r="D500" s="205">
        <v>453.33085953</v>
      </c>
      <c r="E500" s="205">
        <v>0</v>
      </c>
      <c r="F500" s="205">
        <v>57.902153470000002</v>
      </c>
      <c r="G500" s="205">
        <v>144.75538367999999</v>
      </c>
      <c r="H500" s="205">
        <v>289.51076734999998</v>
      </c>
      <c r="I500" s="205">
        <v>0</v>
      </c>
      <c r="J500" s="205">
        <v>318.46184409</v>
      </c>
      <c r="K500" s="205">
        <v>376.36399755999997</v>
      </c>
      <c r="L500" s="205">
        <v>434.26615103</v>
      </c>
      <c r="M500" s="121">
        <f t="shared" si="7"/>
        <v>467</v>
      </c>
    </row>
    <row r="501" spans="1:13" ht="12.75" customHeight="1" x14ac:dyDescent="0.2">
      <c r="A501" s="204" t="s">
        <v>177</v>
      </c>
      <c r="B501" s="204">
        <v>12</v>
      </c>
      <c r="C501" s="205">
        <v>440.06380531000002</v>
      </c>
      <c r="D501" s="205">
        <v>448.14490626000003</v>
      </c>
      <c r="E501" s="205">
        <v>0</v>
      </c>
      <c r="F501" s="205">
        <v>57.493818230000002</v>
      </c>
      <c r="G501" s="205">
        <v>143.73454558</v>
      </c>
      <c r="H501" s="205">
        <v>287.46909116</v>
      </c>
      <c r="I501" s="205">
        <v>0</v>
      </c>
      <c r="J501" s="205">
        <v>316.21600028</v>
      </c>
      <c r="K501" s="205">
        <v>373.70981850999999</v>
      </c>
      <c r="L501" s="205">
        <v>431.20363673999998</v>
      </c>
      <c r="M501" s="121">
        <f t="shared" si="7"/>
        <v>468</v>
      </c>
    </row>
    <row r="502" spans="1:13" ht="12.75" customHeight="1" x14ac:dyDescent="0.2">
      <c r="A502" s="204" t="s">
        <v>177</v>
      </c>
      <c r="B502" s="204">
        <v>13</v>
      </c>
      <c r="C502" s="205">
        <v>408.44277264999999</v>
      </c>
      <c r="D502" s="205">
        <v>438.93090121</v>
      </c>
      <c r="E502" s="205">
        <v>0</v>
      </c>
      <c r="F502" s="205">
        <v>57.307952280000002</v>
      </c>
      <c r="G502" s="205">
        <v>143.26988069999999</v>
      </c>
      <c r="H502" s="205">
        <v>286.53976140999998</v>
      </c>
      <c r="I502" s="205">
        <v>0</v>
      </c>
      <c r="J502" s="205">
        <v>315.19373754999998</v>
      </c>
      <c r="K502" s="205">
        <v>372.50168982999998</v>
      </c>
      <c r="L502" s="205">
        <v>429.80964211000003</v>
      </c>
      <c r="M502" s="121">
        <f t="shared" si="7"/>
        <v>469</v>
      </c>
    </row>
    <row r="503" spans="1:13" ht="12.75" customHeight="1" x14ac:dyDescent="0.2">
      <c r="A503" s="204" t="s">
        <v>177</v>
      </c>
      <c r="B503" s="204">
        <v>14</v>
      </c>
      <c r="C503" s="205">
        <v>423.18711091</v>
      </c>
      <c r="D503" s="205">
        <v>445.86401719000003</v>
      </c>
      <c r="E503" s="205">
        <v>0</v>
      </c>
      <c r="F503" s="205">
        <v>57.50202676</v>
      </c>
      <c r="G503" s="205">
        <v>143.75506688999999</v>
      </c>
      <c r="H503" s="205">
        <v>287.51013379</v>
      </c>
      <c r="I503" s="205">
        <v>0</v>
      </c>
      <c r="J503" s="205">
        <v>316.26114716000001</v>
      </c>
      <c r="K503" s="205">
        <v>373.76317391999999</v>
      </c>
      <c r="L503" s="205">
        <v>431.26520068000002</v>
      </c>
      <c r="M503" s="121">
        <f t="shared" si="7"/>
        <v>470</v>
      </c>
    </row>
    <row r="504" spans="1:13" ht="12.75" customHeight="1" x14ac:dyDescent="0.2">
      <c r="A504" s="204" t="s">
        <v>177</v>
      </c>
      <c r="B504" s="204">
        <v>15</v>
      </c>
      <c r="C504" s="205">
        <v>432.60887203999999</v>
      </c>
      <c r="D504" s="205">
        <v>443.08992209000002</v>
      </c>
      <c r="E504" s="205">
        <v>0</v>
      </c>
      <c r="F504" s="205">
        <v>57.310404550000001</v>
      </c>
      <c r="G504" s="205">
        <v>143.27601136999999</v>
      </c>
      <c r="H504" s="205">
        <v>286.55202272999998</v>
      </c>
      <c r="I504" s="205">
        <v>0</v>
      </c>
      <c r="J504" s="205">
        <v>315.20722499999999</v>
      </c>
      <c r="K504" s="205">
        <v>372.51762954999998</v>
      </c>
      <c r="L504" s="205">
        <v>429.82803410000002</v>
      </c>
      <c r="M504" s="121">
        <f t="shared" si="7"/>
        <v>471</v>
      </c>
    </row>
    <row r="505" spans="1:13" ht="12.75" customHeight="1" x14ac:dyDescent="0.2">
      <c r="A505" s="204" t="s">
        <v>177</v>
      </c>
      <c r="B505" s="204">
        <v>16</v>
      </c>
      <c r="C505" s="205">
        <v>435.43244305000002</v>
      </c>
      <c r="D505" s="205">
        <v>438.34739311999999</v>
      </c>
      <c r="E505" s="205">
        <v>0</v>
      </c>
      <c r="F505" s="205">
        <v>57.15137378</v>
      </c>
      <c r="G505" s="205">
        <v>142.87843445999999</v>
      </c>
      <c r="H505" s="205">
        <v>285.75686891999999</v>
      </c>
      <c r="I505" s="205">
        <v>0</v>
      </c>
      <c r="J505" s="205">
        <v>314.33255580999997</v>
      </c>
      <c r="K505" s="205">
        <v>371.48392959</v>
      </c>
      <c r="L505" s="205">
        <v>428.63530336999997</v>
      </c>
      <c r="M505" s="121">
        <f t="shared" si="7"/>
        <v>472</v>
      </c>
    </row>
    <row r="506" spans="1:13" ht="12.75" customHeight="1" x14ac:dyDescent="0.2">
      <c r="A506" s="204" t="s">
        <v>177</v>
      </c>
      <c r="B506" s="204">
        <v>17</v>
      </c>
      <c r="C506" s="205">
        <v>411.11019928000002</v>
      </c>
      <c r="D506" s="205">
        <v>437.65319647000001</v>
      </c>
      <c r="E506" s="205">
        <v>0</v>
      </c>
      <c r="F506" s="205">
        <v>56.929092930000003</v>
      </c>
      <c r="G506" s="205">
        <v>142.32273232</v>
      </c>
      <c r="H506" s="205">
        <v>284.64546462999999</v>
      </c>
      <c r="I506" s="205">
        <v>0</v>
      </c>
      <c r="J506" s="205">
        <v>313.11001109</v>
      </c>
      <c r="K506" s="205">
        <v>370.03910402000002</v>
      </c>
      <c r="L506" s="205">
        <v>426.96819694999999</v>
      </c>
      <c r="M506" s="121">
        <f t="shared" si="7"/>
        <v>473</v>
      </c>
    </row>
    <row r="507" spans="1:13" ht="12.75" customHeight="1" x14ac:dyDescent="0.2">
      <c r="A507" s="204" t="s">
        <v>177</v>
      </c>
      <c r="B507" s="204">
        <v>18</v>
      </c>
      <c r="C507" s="205">
        <v>420.46115156000002</v>
      </c>
      <c r="D507" s="205">
        <v>442.63763390000003</v>
      </c>
      <c r="E507" s="205">
        <v>0</v>
      </c>
      <c r="F507" s="205">
        <v>57.034165850000001</v>
      </c>
      <c r="G507" s="205">
        <v>142.58541460999999</v>
      </c>
      <c r="H507" s="205">
        <v>285.17082922999998</v>
      </c>
      <c r="I507" s="205">
        <v>0</v>
      </c>
      <c r="J507" s="205">
        <v>313.68791214999999</v>
      </c>
      <c r="K507" s="205">
        <v>370.72207799</v>
      </c>
      <c r="L507" s="205">
        <v>427.75624384000002</v>
      </c>
      <c r="M507" s="121">
        <f t="shared" si="7"/>
        <v>474</v>
      </c>
    </row>
    <row r="508" spans="1:13" ht="12.75" customHeight="1" x14ac:dyDescent="0.2">
      <c r="A508" s="204" t="s">
        <v>177</v>
      </c>
      <c r="B508" s="204">
        <v>19</v>
      </c>
      <c r="C508" s="205">
        <v>432.40904484999999</v>
      </c>
      <c r="D508" s="205">
        <v>443.22557305999999</v>
      </c>
      <c r="E508" s="205">
        <v>0</v>
      </c>
      <c r="F508" s="205">
        <v>56.973724730000001</v>
      </c>
      <c r="G508" s="205">
        <v>142.43431181</v>
      </c>
      <c r="H508" s="205">
        <v>284.86862363</v>
      </c>
      <c r="I508" s="205">
        <v>0</v>
      </c>
      <c r="J508" s="205">
        <v>313.35548598999998</v>
      </c>
      <c r="K508" s="205">
        <v>370.32921070999998</v>
      </c>
      <c r="L508" s="205">
        <v>427.30293544</v>
      </c>
      <c r="M508" s="121">
        <f t="shared" si="7"/>
        <v>475</v>
      </c>
    </row>
    <row r="509" spans="1:13" ht="12.75" customHeight="1" x14ac:dyDescent="0.2">
      <c r="A509" s="204" t="s">
        <v>177</v>
      </c>
      <c r="B509" s="204">
        <v>20</v>
      </c>
      <c r="C509" s="205">
        <v>450.81247560999998</v>
      </c>
      <c r="D509" s="205">
        <v>444.95381329000003</v>
      </c>
      <c r="E509" s="205">
        <v>0</v>
      </c>
      <c r="F509" s="205">
        <v>56.968098359999999</v>
      </c>
      <c r="G509" s="205">
        <v>142.4202459</v>
      </c>
      <c r="H509" s="205">
        <v>284.84049178999999</v>
      </c>
      <c r="I509" s="205">
        <v>0</v>
      </c>
      <c r="J509" s="205">
        <v>313.32454096999999</v>
      </c>
      <c r="K509" s="205">
        <v>370.29263932999999</v>
      </c>
      <c r="L509" s="205">
        <v>427.26073768999998</v>
      </c>
      <c r="M509" s="121">
        <f t="shared" si="7"/>
        <v>476</v>
      </c>
    </row>
    <row r="510" spans="1:13" ht="12.75" customHeight="1" x14ac:dyDescent="0.2">
      <c r="A510" s="204" t="s">
        <v>177</v>
      </c>
      <c r="B510" s="204">
        <v>21</v>
      </c>
      <c r="C510" s="205">
        <v>448.81351869999997</v>
      </c>
      <c r="D510" s="205">
        <v>458.60743510999998</v>
      </c>
      <c r="E510" s="205">
        <v>0</v>
      </c>
      <c r="F510" s="205">
        <v>58.131688029999999</v>
      </c>
      <c r="G510" s="205">
        <v>145.32922006999999</v>
      </c>
      <c r="H510" s="205">
        <v>290.65844012999997</v>
      </c>
      <c r="I510" s="205">
        <v>0</v>
      </c>
      <c r="J510" s="205">
        <v>319.72428414000001</v>
      </c>
      <c r="K510" s="205">
        <v>377.85597216999997</v>
      </c>
      <c r="L510" s="205">
        <v>435.98766019999999</v>
      </c>
      <c r="M510" s="121">
        <f t="shared" si="7"/>
        <v>477</v>
      </c>
    </row>
    <row r="511" spans="1:13" ht="12.75" customHeight="1" x14ac:dyDescent="0.2">
      <c r="A511" s="204" t="s">
        <v>177</v>
      </c>
      <c r="B511" s="204">
        <v>22</v>
      </c>
      <c r="C511" s="205">
        <v>480.15490011999998</v>
      </c>
      <c r="D511" s="205">
        <v>522.23687249</v>
      </c>
      <c r="E511" s="205">
        <v>0</v>
      </c>
      <c r="F511" s="205">
        <v>61.188683879999999</v>
      </c>
      <c r="G511" s="205">
        <v>152.97170969000001</v>
      </c>
      <c r="H511" s="205">
        <v>305.94341938000002</v>
      </c>
      <c r="I511" s="205">
        <v>0</v>
      </c>
      <c r="J511" s="205">
        <v>336.53776132000002</v>
      </c>
      <c r="K511" s="205">
        <v>397.72644518999999</v>
      </c>
      <c r="L511" s="205">
        <v>458.91512906999998</v>
      </c>
      <c r="M511" s="121">
        <f t="shared" si="7"/>
        <v>478</v>
      </c>
    </row>
    <row r="512" spans="1:13" ht="12.75" customHeight="1" x14ac:dyDescent="0.2">
      <c r="A512" s="204" t="s">
        <v>177</v>
      </c>
      <c r="B512" s="204">
        <v>23</v>
      </c>
      <c r="C512" s="205">
        <v>507.52339827999998</v>
      </c>
      <c r="D512" s="205">
        <v>539.22435289999999</v>
      </c>
      <c r="E512" s="205">
        <v>0</v>
      </c>
      <c r="F512" s="205">
        <v>61.335103609999997</v>
      </c>
      <c r="G512" s="205">
        <v>153.33775904000001</v>
      </c>
      <c r="H512" s="205">
        <v>306.67551807000001</v>
      </c>
      <c r="I512" s="205">
        <v>0</v>
      </c>
      <c r="J512" s="205">
        <v>337.34306987999997</v>
      </c>
      <c r="K512" s="205">
        <v>398.67817349000001</v>
      </c>
      <c r="L512" s="205">
        <v>460.01327710999999</v>
      </c>
      <c r="M512" s="121">
        <f t="shared" si="7"/>
        <v>479</v>
      </c>
    </row>
    <row r="513" spans="1:13" ht="12.75" customHeight="1" x14ac:dyDescent="0.2">
      <c r="A513" s="204" t="s">
        <v>177</v>
      </c>
      <c r="B513" s="204">
        <v>24</v>
      </c>
      <c r="C513" s="205">
        <v>522.57281427999999</v>
      </c>
      <c r="D513" s="205">
        <v>527.32695358000001</v>
      </c>
      <c r="E513" s="205">
        <v>0</v>
      </c>
      <c r="F513" s="205">
        <v>61.586934290000002</v>
      </c>
      <c r="G513" s="205">
        <v>153.96733573</v>
      </c>
      <c r="H513" s="205">
        <v>307.93467145</v>
      </c>
      <c r="I513" s="205">
        <v>0</v>
      </c>
      <c r="J513" s="205">
        <v>338.72813860000002</v>
      </c>
      <c r="K513" s="205">
        <v>400.31507289000001</v>
      </c>
      <c r="L513" s="205">
        <v>461.90200718</v>
      </c>
      <c r="M513" s="121">
        <f t="shared" si="7"/>
        <v>480</v>
      </c>
    </row>
    <row r="514" spans="1:13" ht="12.75" customHeight="1" x14ac:dyDescent="0.2">
      <c r="A514" s="204" t="s">
        <v>178</v>
      </c>
      <c r="B514" s="204">
        <v>1</v>
      </c>
      <c r="C514" s="205">
        <v>630.73844786999996</v>
      </c>
      <c r="D514" s="205">
        <v>644.56885041999999</v>
      </c>
      <c r="E514" s="205">
        <v>0</v>
      </c>
      <c r="F514" s="205">
        <v>67.194726639999999</v>
      </c>
      <c r="G514" s="205">
        <v>167.9868166</v>
      </c>
      <c r="H514" s="205">
        <v>335.97363319999999</v>
      </c>
      <c r="I514" s="205">
        <v>0</v>
      </c>
      <c r="J514" s="205">
        <v>369.57099650999999</v>
      </c>
      <c r="K514" s="205">
        <v>436.76572314999999</v>
      </c>
      <c r="L514" s="205">
        <v>503.96044978999998</v>
      </c>
      <c r="M514" s="121">
        <f t="shared" si="7"/>
        <v>481</v>
      </c>
    </row>
    <row r="515" spans="1:13" ht="12.75" customHeight="1" x14ac:dyDescent="0.2">
      <c r="A515" s="204" t="s">
        <v>178</v>
      </c>
      <c r="B515" s="204">
        <v>2</v>
      </c>
      <c r="C515" s="205">
        <v>660.65286673000003</v>
      </c>
      <c r="D515" s="205">
        <v>696.28883287999997</v>
      </c>
      <c r="E515" s="205">
        <v>0</v>
      </c>
      <c r="F515" s="205">
        <v>70.370749549999999</v>
      </c>
      <c r="G515" s="205">
        <v>175.92687387000001</v>
      </c>
      <c r="H515" s="205">
        <v>351.85374773000001</v>
      </c>
      <c r="I515" s="205">
        <v>0</v>
      </c>
      <c r="J515" s="205">
        <v>387.03912250000002</v>
      </c>
      <c r="K515" s="205">
        <v>457.40987204999999</v>
      </c>
      <c r="L515" s="205">
        <v>527.78062160000002</v>
      </c>
      <c r="M515" s="121">
        <f t="shared" si="7"/>
        <v>482</v>
      </c>
    </row>
    <row r="516" spans="1:13" ht="12.75" customHeight="1" x14ac:dyDescent="0.2">
      <c r="A516" s="204" t="s">
        <v>178</v>
      </c>
      <c r="B516" s="204">
        <v>3</v>
      </c>
      <c r="C516" s="205">
        <v>681.65894046000005</v>
      </c>
      <c r="D516" s="205">
        <v>708.50498487000004</v>
      </c>
      <c r="E516" s="205">
        <v>0</v>
      </c>
      <c r="F516" s="205">
        <v>71.420032070000005</v>
      </c>
      <c r="G516" s="205">
        <v>178.55008017</v>
      </c>
      <c r="H516" s="205">
        <v>357.10016034</v>
      </c>
      <c r="I516" s="205">
        <v>0</v>
      </c>
      <c r="J516" s="205">
        <v>392.81017637000002</v>
      </c>
      <c r="K516" s="205">
        <v>464.23020844000001</v>
      </c>
      <c r="L516" s="205">
        <v>535.65024051</v>
      </c>
      <c r="M516" s="121">
        <f t="shared" si="7"/>
        <v>483</v>
      </c>
    </row>
    <row r="517" spans="1:13" ht="12.75" customHeight="1" x14ac:dyDescent="0.2">
      <c r="A517" s="204" t="s">
        <v>178</v>
      </c>
      <c r="B517" s="204">
        <v>4</v>
      </c>
      <c r="C517" s="205">
        <v>692.98975386999996</v>
      </c>
      <c r="D517" s="205">
        <v>728.86136841999996</v>
      </c>
      <c r="E517" s="205">
        <v>0</v>
      </c>
      <c r="F517" s="205">
        <v>72.355896130000005</v>
      </c>
      <c r="G517" s="205">
        <v>180.88974031999999</v>
      </c>
      <c r="H517" s="205">
        <v>361.77948063000002</v>
      </c>
      <c r="I517" s="205">
        <v>0</v>
      </c>
      <c r="J517" s="205">
        <v>397.95742868999997</v>
      </c>
      <c r="K517" s="205">
        <v>470.31332481999999</v>
      </c>
      <c r="L517" s="205">
        <v>542.66922094999995</v>
      </c>
      <c r="M517" s="121">
        <f t="shared" si="7"/>
        <v>484</v>
      </c>
    </row>
    <row r="518" spans="1:13" ht="12.75" customHeight="1" x14ac:dyDescent="0.2">
      <c r="A518" s="204" t="s">
        <v>178</v>
      </c>
      <c r="B518" s="204">
        <v>5</v>
      </c>
      <c r="C518" s="205">
        <v>732.21147527999995</v>
      </c>
      <c r="D518" s="205">
        <v>753.77308115000005</v>
      </c>
      <c r="E518" s="205">
        <v>0</v>
      </c>
      <c r="F518" s="205">
        <v>73.076454380000001</v>
      </c>
      <c r="G518" s="205">
        <v>182.69113596</v>
      </c>
      <c r="H518" s="205">
        <v>365.38227191999999</v>
      </c>
      <c r="I518" s="205">
        <v>0</v>
      </c>
      <c r="J518" s="205">
        <v>401.92049910999998</v>
      </c>
      <c r="K518" s="205">
        <v>474.99695349000001</v>
      </c>
      <c r="L518" s="205">
        <v>548.07340786999998</v>
      </c>
      <c r="M518" s="121">
        <f t="shared" si="7"/>
        <v>485</v>
      </c>
    </row>
    <row r="519" spans="1:13" ht="12.75" customHeight="1" x14ac:dyDescent="0.2">
      <c r="A519" s="204" t="s">
        <v>178</v>
      </c>
      <c r="B519" s="204">
        <v>6</v>
      </c>
      <c r="C519" s="205">
        <v>736.88293061000002</v>
      </c>
      <c r="D519" s="205">
        <v>730.86299028999997</v>
      </c>
      <c r="E519" s="205">
        <v>0</v>
      </c>
      <c r="F519" s="205">
        <v>72.52061698</v>
      </c>
      <c r="G519" s="205">
        <v>181.30154246000001</v>
      </c>
      <c r="H519" s="205">
        <v>362.60308492000001</v>
      </c>
      <c r="I519" s="205">
        <v>0</v>
      </c>
      <c r="J519" s="205">
        <v>398.86339341000001</v>
      </c>
      <c r="K519" s="205">
        <v>471.38401040000002</v>
      </c>
      <c r="L519" s="205">
        <v>543.90462737999997</v>
      </c>
      <c r="M519" s="121">
        <f t="shared" si="7"/>
        <v>486</v>
      </c>
    </row>
    <row r="520" spans="1:13" ht="12.75" customHeight="1" x14ac:dyDescent="0.2">
      <c r="A520" s="204" t="s">
        <v>178</v>
      </c>
      <c r="B520" s="204">
        <v>7</v>
      </c>
      <c r="C520" s="205">
        <v>662.65207220000002</v>
      </c>
      <c r="D520" s="205">
        <v>663.54701866000005</v>
      </c>
      <c r="E520" s="205">
        <v>0</v>
      </c>
      <c r="F520" s="205">
        <v>68.118513879999995</v>
      </c>
      <c r="G520" s="205">
        <v>170.2962847</v>
      </c>
      <c r="H520" s="205">
        <v>340.5925694</v>
      </c>
      <c r="I520" s="205">
        <v>0</v>
      </c>
      <c r="J520" s="205">
        <v>374.65182633000001</v>
      </c>
      <c r="K520" s="205">
        <v>442.77034020999997</v>
      </c>
      <c r="L520" s="205">
        <v>510.88885409</v>
      </c>
      <c r="M520" s="121">
        <f t="shared" si="7"/>
        <v>487</v>
      </c>
    </row>
    <row r="521" spans="1:13" ht="12.75" customHeight="1" x14ac:dyDescent="0.2">
      <c r="A521" s="204" t="s">
        <v>178</v>
      </c>
      <c r="B521" s="204">
        <v>8</v>
      </c>
      <c r="C521" s="205">
        <v>584.20539542999995</v>
      </c>
      <c r="D521" s="205">
        <v>564.47384821000003</v>
      </c>
      <c r="E521" s="205">
        <v>0</v>
      </c>
      <c r="F521" s="205">
        <v>62.32864017</v>
      </c>
      <c r="G521" s="205">
        <v>155.82160042999999</v>
      </c>
      <c r="H521" s="205">
        <v>311.64320085000003</v>
      </c>
      <c r="I521" s="205">
        <v>0</v>
      </c>
      <c r="J521" s="205">
        <v>342.80752094000002</v>
      </c>
      <c r="K521" s="205">
        <v>405.13616110999999</v>
      </c>
      <c r="L521" s="205">
        <v>467.46480128000002</v>
      </c>
      <c r="M521" s="121">
        <f t="shared" si="7"/>
        <v>488</v>
      </c>
    </row>
    <row r="522" spans="1:13" ht="12.75" customHeight="1" x14ac:dyDescent="0.2">
      <c r="A522" s="204" t="s">
        <v>178</v>
      </c>
      <c r="B522" s="204">
        <v>9</v>
      </c>
      <c r="C522" s="205">
        <v>467.09788474999999</v>
      </c>
      <c r="D522" s="205">
        <v>493.11655082999999</v>
      </c>
      <c r="E522" s="205">
        <v>0</v>
      </c>
      <c r="F522" s="205">
        <v>58.769356279999997</v>
      </c>
      <c r="G522" s="205">
        <v>146.92339071000001</v>
      </c>
      <c r="H522" s="205">
        <v>293.84678141000001</v>
      </c>
      <c r="I522" s="205">
        <v>0</v>
      </c>
      <c r="J522" s="205">
        <v>323.23145955000001</v>
      </c>
      <c r="K522" s="205">
        <v>382.00081583000002</v>
      </c>
      <c r="L522" s="205">
        <v>440.77017211999998</v>
      </c>
      <c r="M522" s="121">
        <f t="shared" si="7"/>
        <v>489</v>
      </c>
    </row>
    <row r="523" spans="1:13" ht="12.75" customHeight="1" x14ac:dyDescent="0.2">
      <c r="A523" s="204" t="s">
        <v>178</v>
      </c>
      <c r="B523" s="204">
        <v>10</v>
      </c>
      <c r="C523" s="205">
        <v>457.82426867999999</v>
      </c>
      <c r="D523" s="205">
        <v>470.72143216000001</v>
      </c>
      <c r="E523" s="205">
        <v>0</v>
      </c>
      <c r="F523" s="205">
        <v>58.142766719999997</v>
      </c>
      <c r="G523" s="205">
        <v>145.35691679999999</v>
      </c>
      <c r="H523" s="205">
        <v>290.71383360999999</v>
      </c>
      <c r="I523" s="205">
        <v>0</v>
      </c>
      <c r="J523" s="205">
        <v>319.78521697000002</v>
      </c>
      <c r="K523" s="205">
        <v>377.92798369000002</v>
      </c>
      <c r="L523" s="205">
        <v>436.07075041000002</v>
      </c>
      <c r="M523" s="121">
        <f t="shared" si="7"/>
        <v>490</v>
      </c>
    </row>
    <row r="524" spans="1:13" ht="12.75" customHeight="1" x14ac:dyDescent="0.2">
      <c r="A524" s="204" t="s">
        <v>178</v>
      </c>
      <c r="B524" s="204">
        <v>11</v>
      </c>
      <c r="C524" s="205">
        <v>443.55078400000002</v>
      </c>
      <c r="D524" s="205">
        <v>470.95670730000001</v>
      </c>
      <c r="E524" s="205">
        <v>0</v>
      </c>
      <c r="F524" s="205">
        <v>58.193236400000004</v>
      </c>
      <c r="G524" s="205">
        <v>145.483091</v>
      </c>
      <c r="H524" s="205">
        <v>290.96618199</v>
      </c>
      <c r="I524" s="205">
        <v>0</v>
      </c>
      <c r="J524" s="205">
        <v>320.06280019000002</v>
      </c>
      <c r="K524" s="205">
        <v>378.25603659000001</v>
      </c>
      <c r="L524" s="205">
        <v>436.44927299</v>
      </c>
      <c r="M524" s="121">
        <f t="shared" si="7"/>
        <v>491</v>
      </c>
    </row>
    <row r="525" spans="1:13" ht="12.75" customHeight="1" x14ac:dyDescent="0.2">
      <c r="A525" s="204" t="s">
        <v>178</v>
      </c>
      <c r="B525" s="204">
        <v>12</v>
      </c>
      <c r="C525" s="205">
        <v>444.20959338</v>
      </c>
      <c r="D525" s="205">
        <v>468.74866483</v>
      </c>
      <c r="E525" s="205">
        <v>0</v>
      </c>
      <c r="F525" s="205">
        <v>57.773584390000003</v>
      </c>
      <c r="G525" s="205">
        <v>144.43396096000001</v>
      </c>
      <c r="H525" s="205">
        <v>288.86792193000002</v>
      </c>
      <c r="I525" s="205">
        <v>0</v>
      </c>
      <c r="J525" s="205">
        <v>317.75471412000002</v>
      </c>
      <c r="K525" s="205">
        <v>375.52829850000001</v>
      </c>
      <c r="L525" s="205">
        <v>433.30188289</v>
      </c>
      <c r="M525" s="121">
        <f t="shared" si="7"/>
        <v>492</v>
      </c>
    </row>
    <row r="526" spans="1:13" ht="12.75" customHeight="1" x14ac:dyDescent="0.2">
      <c r="A526" s="204" t="s">
        <v>178</v>
      </c>
      <c r="B526" s="204">
        <v>13</v>
      </c>
      <c r="C526" s="205">
        <v>436.15400589000001</v>
      </c>
      <c r="D526" s="205">
        <v>456.20812303999998</v>
      </c>
      <c r="E526" s="205">
        <v>0</v>
      </c>
      <c r="F526" s="205">
        <v>57.500690910000003</v>
      </c>
      <c r="G526" s="205">
        <v>143.75172728000001</v>
      </c>
      <c r="H526" s="205">
        <v>287.50345455000001</v>
      </c>
      <c r="I526" s="205">
        <v>0</v>
      </c>
      <c r="J526" s="205">
        <v>316.25380001000002</v>
      </c>
      <c r="K526" s="205">
        <v>373.75449092000002</v>
      </c>
      <c r="L526" s="205">
        <v>431.25518183000003</v>
      </c>
      <c r="M526" s="121">
        <f t="shared" si="7"/>
        <v>493</v>
      </c>
    </row>
    <row r="527" spans="1:13" ht="12.75" customHeight="1" x14ac:dyDescent="0.2">
      <c r="A527" s="204" t="s">
        <v>178</v>
      </c>
      <c r="B527" s="204">
        <v>14</v>
      </c>
      <c r="C527" s="205">
        <v>415.83831987999997</v>
      </c>
      <c r="D527" s="205">
        <v>453.24089967999998</v>
      </c>
      <c r="E527" s="205">
        <v>0</v>
      </c>
      <c r="F527" s="205">
        <v>57.921765829999998</v>
      </c>
      <c r="G527" s="205">
        <v>144.80441457000001</v>
      </c>
      <c r="H527" s="205">
        <v>289.60882915000002</v>
      </c>
      <c r="I527" s="205">
        <v>0</v>
      </c>
      <c r="J527" s="205">
        <v>318.56971205999997</v>
      </c>
      <c r="K527" s="205">
        <v>376.49147789</v>
      </c>
      <c r="L527" s="205">
        <v>434.41324372000003</v>
      </c>
      <c r="M527" s="121">
        <f t="shared" si="7"/>
        <v>494</v>
      </c>
    </row>
    <row r="528" spans="1:13" ht="12.75" customHeight="1" x14ac:dyDescent="0.2">
      <c r="A528" s="204" t="s">
        <v>178</v>
      </c>
      <c r="B528" s="204">
        <v>15</v>
      </c>
      <c r="C528" s="205">
        <v>412.03708139999998</v>
      </c>
      <c r="D528" s="205">
        <v>444.17823421999998</v>
      </c>
      <c r="E528" s="205">
        <v>0</v>
      </c>
      <c r="F528" s="205">
        <v>57.519058340000001</v>
      </c>
      <c r="G528" s="205">
        <v>143.79764584</v>
      </c>
      <c r="H528" s="205">
        <v>287.59529168</v>
      </c>
      <c r="I528" s="205">
        <v>0</v>
      </c>
      <c r="J528" s="205">
        <v>316.35482084</v>
      </c>
      <c r="K528" s="205">
        <v>373.87387918000002</v>
      </c>
      <c r="L528" s="205">
        <v>431.39293751000002</v>
      </c>
      <c r="M528" s="121">
        <f t="shared" si="7"/>
        <v>495</v>
      </c>
    </row>
    <row r="529" spans="1:13" ht="12.75" customHeight="1" x14ac:dyDescent="0.2">
      <c r="A529" s="204" t="s">
        <v>178</v>
      </c>
      <c r="B529" s="204">
        <v>16</v>
      </c>
      <c r="C529" s="205">
        <v>450.61901994999999</v>
      </c>
      <c r="D529" s="205">
        <v>449.36803436999998</v>
      </c>
      <c r="E529" s="205">
        <v>0</v>
      </c>
      <c r="F529" s="205">
        <v>57.746824410000002</v>
      </c>
      <c r="G529" s="205">
        <v>144.36706101999999</v>
      </c>
      <c r="H529" s="205">
        <v>288.73412203999999</v>
      </c>
      <c r="I529" s="205">
        <v>0</v>
      </c>
      <c r="J529" s="205">
        <v>317.60753424000001</v>
      </c>
      <c r="K529" s="205">
        <v>375.35435864999999</v>
      </c>
      <c r="L529" s="205">
        <v>433.10118304999997</v>
      </c>
      <c r="M529" s="121">
        <f t="shared" si="7"/>
        <v>496</v>
      </c>
    </row>
    <row r="530" spans="1:13" ht="12.75" customHeight="1" x14ac:dyDescent="0.2">
      <c r="A530" s="204" t="s">
        <v>178</v>
      </c>
      <c r="B530" s="204">
        <v>17</v>
      </c>
      <c r="C530" s="205">
        <v>455.91839176000002</v>
      </c>
      <c r="D530" s="205">
        <v>452.24412410000002</v>
      </c>
      <c r="E530" s="205">
        <v>0</v>
      </c>
      <c r="F530" s="205">
        <v>57.481636659999999</v>
      </c>
      <c r="G530" s="205">
        <v>143.70409165000001</v>
      </c>
      <c r="H530" s="205">
        <v>287.40818329000001</v>
      </c>
      <c r="I530" s="205">
        <v>0</v>
      </c>
      <c r="J530" s="205">
        <v>316.14900161999998</v>
      </c>
      <c r="K530" s="205">
        <v>373.63063828000003</v>
      </c>
      <c r="L530" s="205">
        <v>431.11227494000002</v>
      </c>
      <c r="M530" s="121">
        <f t="shared" si="7"/>
        <v>497</v>
      </c>
    </row>
    <row r="531" spans="1:13" ht="12.75" customHeight="1" x14ac:dyDescent="0.2">
      <c r="A531" s="204" t="s">
        <v>178</v>
      </c>
      <c r="B531" s="204">
        <v>18</v>
      </c>
      <c r="C531" s="205">
        <v>449.54077257</v>
      </c>
      <c r="D531" s="205">
        <v>454.45587012999999</v>
      </c>
      <c r="E531" s="205">
        <v>0</v>
      </c>
      <c r="F531" s="205">
        <v>57.410913010000002</v>
      </c>
      <c r="G531" s="205">
        <v>143.52728252</v>
      </c>
      <c r="H531" s="205">
        <v>287.05456502999999</v>
      </c>
      <c r="I531" s="205">
        <v>0</v>
      </c>
      <c r="J531" s="205">
        <v>315.76002153000002</v>
      </c>
      <c r="K531" s="205">
        <v>373.17093454000002</v>
      </c>
      <c r="L531" s="205">
        <v>430.58184755000002</v>
      </c>
      <c r="M531" s="121">
        <f t="shared" si="7"/>
        <v>498</v>
      </c>
    </row>
    <row r="532" spans="1:13" ht="12.75" customHeight="1" x14ac:dyDescent="0.2">
      <c r="A532" s="204" t="s">
        <v>178</v>
      </c>
      <c r="B532" s="204">
        <v>19</v>
      </c>
      <c r="C532" s="205">
        <v>409.78304114999997</v>
      </c>
      <c r="D532" s="205">
        <v>446.26695075999999</v>
      </c>
      <c r="E532" s="205">
        <v>0</v>
      </c>
      <c r="F532" s="205">
        <v>57.038142739999998</v>
      </c>
      <c r="G532" s="205">
        <v>142.59535683999999</v>
      </c>
      <c r="H532" s="205">
        <v>285.19071367999999</v>
      </c>
      <c r="I532" s="205">
        <v>0</v>
      </c>
      <c r="J532" s="205">
        <v>313.70978504999999</v>
      </c>
      <c r="K532" s="205">
        <v>370.74792778</v>
      </c>
      <c r="L532" s="205">
        <v>427.78607052000001</v>
      </c>
      <c r="M532" s="121">
        <f t="shared" si="7"/>
        <v>499</v>
      </c>
    </row>
    <row r="533" spans="1:13" ht="12.75" customHeight="1" x14ac:dyDescent="0.2">
      <c r="A533" s="204" t="s">
        <v>178</v>
      </c>
      <c r="B533" s="204">
        <v>20</v>
      </c>
      <c r="C533" s="205">
        <v>417.87825573999999</v>
      </c>
      <c r="D533" s="205">
        <v>432.92215960999999</v>
      </c>
      <c r="E533" s="205">
        <v>0</v>
      </c>
      <c r="F533" s="205">
        <v>56.212873790000003</v>
      </c>
      <c r="G533" s="205">
        <v>140.53218447</v>
      </c>
      <c r="H533" s="205">
        <v>281.06436894000001</v>
      </c>
      <c r="I533" s="205">
        <v>0</v>
      </c>
      <c r="J533" s="205">
        <v>309.17080583000001</v>
      </c>
      <c r="K533" s="205">
        <v>365.38367962000001</v>
      </c>
      <c r="L533" s="205">
        <v>421.59655341000001</v>
      </c>
      <c r="M533" s="121">
        <f t="shared" si="7"/>
        <v>500</v>
      </c>
    </row>
    <row r="534" spans="1:13" ht="12.75" customHeight="1" x14ac:dyDescent="0.2">
      <c r="A534" s="204" t="s">
        <v>178</v>
      </c>
      <c r="B534" s="204">
        <v>21</v>
      </c>
      <c r="C534" s="205">
        <v>425.59323906999998</v>
      </c>
      <c r="D534" s="205">
        <v>441.61029954999998</v>
      </c>
      <c r="E534" s="205">
        <v>0</v>
      </c>
      <c r="F534" s="205">
        <v>56.78296787</v>
      </c>
      <c r="G534" s="205">
        <v>141.95741967999999</v>
      </c>
      <c r="H534" s="205">
        <v>283.91483935999997</v>
      </c>
      <c r="I534" s="205">
        <v>0</v>
      </c>
      <c r="J534" s="205">
        <v>312.30632329000002</v>
      </c>
      <c r="K534" s="205">
        <v>369.08929116000002</v>
      </c>
      <c r="L534" s="205">
        <v>425.87225903000001</v>
      </c>
      <c r="M534" s="121">
        <f t="shared" si="7"/>
        <v>501</v>
      </c>
    </row>
    <row r="535" spans="1:13" ht="12.75" customHeight="1" x14ac:dyDescent="0.2">
      <c r="A535" s="204" t="s">
        <v>178</v>
      </c>
      <c r="B535" s="204">
        <v>22</v>
      </c>
      <c r="C535" s="205">
        <v>477.50620837000002</v>
      </c>
      <c r="D535" s="205">
        <v>500.01824706000002</v>
      </c>
      <c r="E535" s="205">
        <v>0</v>
      </c>
      <c r="F535" s="205">
        <v>59.794126939999998</v>
      </c>
      <c r="G535" s="205">
        <v>149.48531735</v>
      </c>
      <c r="H535" s="205">
        <v>298.97063469</v>
      </c>
      <c r="I535" s="205">
        <v>0</v>
      </c>
      <c r="J535" s="205">
        <v>328.86769815999997</v>
      </c>
      <c r="K535" s="205">
        <v>388.66182509999999</v>
      </c>
      <c r="L535" s="205">
        <v>448.45595204</v>
      </c>
      <c r="M535" s="121">
        <f t="shared" si="7"/>
        <v>502</v>
      </c>
    </row>
    <row r="536" spans="1:13" ht="12.75" customHeight="1" x14ac:dyDescent="0.2">
      <c r="A536" s="204" t="s">
        <v>178</v>
      </c>
      <c r="B536" s="204">
        <v>23</v>
      </c>
      <c r="C536" s="205">
        <v>515.30965326</v>
      </c>
      <c r="D536" s="205">
        <v>515.12015767000003</v>
      </c>
      <c r="E536" s="205">
        <v>0</v>
      </c>
      <c r="F536" s="205">
        <v>59.823977530000001</v>
      </c>
      <c r="G536" s="205">
        <v>149.55994383000001</v>
      </c>
      <c r="H536" s="205">
        <v>299.11988766000002</v>
      </c>
      <c r="I536" s="205">
        <v>0</v>
      </c>
      <c r="J536" s="205">
        <v>329.03187642</v>
      </c>
      <c r="K536" s="205">
        <v>388.85585394999998</v>
      </c>
      <c r="L536" s="205">
        <v>448.67983148000002</v>
      </c>
      <c r="M536" s="121">
        <f t="shared" si="7"/>
        <v>503</v>
      </c>
    </row>
    <row r="537" spans="1:13" ht="12.75" customHeight="1" x14ac:dyDescent="0.2">
      <c r="A537" s="204" t="s">
        <v>178</v>
      </c>
      <c r="B537" s="204">
        <v>24</v>
      </c>
      <c r="C537" s="205">
        <v>565.65706221000005</v>
      </c>
      <c r="D537" s="205">
        <v>559.45872710000003</v>
      </c>
      <c r="E537" s="205">
        <v>0</v>
      </c>
      <c r="F537" s="205">
        <v>62.713028540000003</v>
      </c>
      <c r="G537" s="205">
        <v>156.78257134</v>
      </c>
      <c r="H537" s="205">
        <v>313.56514268000001</v>
      </c>
      <c r="I537" s="205">
        <v>0</v>
      </c>
      <c r="J537" s="205">
        <v>344.92165693999999</v>
      </c>
      <c r="K537" s="205">
        <v>407.63468547999997</v>
      </c>
      <c r="L537" s="205">
        <v>470.34771401</v>
      </c>
      <c r="M537" s="121">
        <f t="shared" si="7"/>
        <v>504</v>
      </c>
    </row>
    <row r="538" spans="1:13" ht="12.75" customHeight="1" x14ac:dyDescent="0.2">
      <c r="A538" s="204" t="s">
        <v>179</v>
      </c>
      <c r="B538" s="204">
        <v>1</v>
      </c>
      <c r="C538" s="205">
        <v>636.08145686</v>
      </c>
      <c r="D538" s="205">
        <v>658.41926020999995</v>
      </c>
      <c r="E538" s="205">
        <v>0</v>
      </c>
      <c r="F538" s="205">
        <v>68.101071520000005</v>
      </c>
      <c r="G538" s="205">
        <v>170.25267880000001</v>
      </c>
      <c r="H538" s="205">
        <v>340.50535760999998</v>
      </c>
      <c r="I538" s="205">
        <v>0</v>
      </c>
      <c r="J538" s="205">
        <v>374.55589336999998</v>
      </c>
      <c r="K538" s="205">
        <v>442.65696488999998</v>
      </c>
      <c r="L538" s="205">
        <v>510.75803640999999</v>
      </c>
      <c r="M538" s="121">
        <f t="shared" si="7"/>
        <v>505</v>
      </c>
    </row>
    <row r="539" spans="1:13" ht="12.75" customHeight="1" x14ac:dyDescent="0.2">
      <c r="A539" s="204" t="s">
        <v>179</v>
      </c>
      <c r="B539" s="204">
        <v>2</v>
      </c>
      <c r="C539" s="205">
        <v>691.67096573000003</v>
      </c>
      <c r="D539" s="205">
        <v>712.69753294999998</v>
      </c>
      <c r="E539" s="205">
        <v>0</v>
      </c>
      <c r="F539" s="205">
        <v>71.665835299999998</v>
      </c>
      <c r="G539" s="205">
        <v>179.16458825000001</v>
      </c>
      <c r="H539" s="205">
        <v>358.32917650000002</v>
      </c>
      <c r="I539" s="205">
        <v>0</v>
      </c>
      <c r="J539" s="205">
        <v>394.16209414000002</v>
      </c>
      <c r="K539" s="205">
        <v>465.82792943999999</v>
      </c>
      <c r="L539" s="205">
        <v>537.49376473999996</v>
      </c>
      <c r="M539" s="121">
        <f t="shared" si="7"/>
        <v>506</v>
      </c>
    </row>
    <row r="540" spans="1:13" ht="12.75" customHeight="1" x14ac:dyDescent="0.2">
      <c r="A540" s="204" t="s">
        <v>179</v>
      </c>
      <c r="B540" s="204">
        <v>3</v>
      </c>
      <c r="C540" s="205">
        <v>721.83936546999996</v>
      </c>
      <c r="D540" s="205">
        <v>738.20634491999999</v>
      </c>
      <c r="E540" s="205">
        <v>0</v>
      </c>
      <c r="F540" s="205">
        <v>73.72180831</v>
      </c>
      <c r="G540" s="205">
        <v>184.30452077999999</v>
      </c>
      <c r="H540" s="205">
        <v>368.60904155999998</v>
      </c>
      <c r="I540" s="205">
        <v>0</v>
      </c>
      <c r="J540" s="205">
        <v>405.46994572</v>
      </c>
      <c r="K540" s="205">
        <v>479.19175403000003</v>
      </c>
      <c r="L540" s="205">
        <v>552.91356234</v>
      </c>
      <c r="M540" s="121">
        <f t="shared" si="7"/>
        <v>507</v>
      </c>
    </row>
    <row r="541" spans="1:13" ht="12.75" customHeight="1" x14ac:dyDescent="0.2">
      <c r="A541" s="204" t="s">
        <v>179</v>
      </c>
      <c r="B541" s="204">
        <v>4</v>
      </c>
      <c r="C541" s="205">
        <v>704.39825651000001</v>
      </c>
      <c r="D541" s="205">
        <v>749.90224871999999</v>
      </c>
      <c r="E541" s="205">
        <v>0</v>
      </c>
      <c r="F541" s="205">
        <v>74.486194420000004</v>
      </c>
      <c r="G541" s="205">
        <v>186.21548604</v>
      </c>
      <c r="H541" s="205">
        <v>372.43097209000001</v>
      </c>
      <c r="I541" s="205">
        <v>0</v>
      </c>
      <c r="J541" s="205">
        <v>409.67406928999998</v>
      </c>
      <c r="K541" s="205">
        <v>484.16026370999998</v>
      </c>
      <c r="L541" s="205">
        <v>558.64645813000004</v>
      </c>
      <c r="M541" s="121">
        <f t="shared" si="7"/>
        <v>508</v>
      </c>
    </row>
    <row r="542" spans="1:13" ht="12.75" customHeight="1" x14ac:dyDescent="0.2">
      <c r="A542" s="204" t="s">
        <v>179</v>
      </c>
      <c r="B542" s="204">
        <v>5</v>
      </c>
      <c r="C542" s="205">
        <v>699.28100764999999</v>
      </c>
      <c r="D542" s="205">
        <v>758.41768853999997</v>
      </c>
      <c r="E542" s="205">
        <v>0</v>
      </c>
      <c r="F542" s="205">
        <v>74.716802040000005</v>
      </c>
      <c r="G542" s="205">
        <v>186.79200510000001</v>
      </c>
      <c r="H542" s="205">
        <v>373.58401019000001</v>
      </c>
      <c r="I542" s="205">
        <v>0</v>
      </c>
      <c r="J542" s="205">
        <v>410.94241120999999</v>
      </c>
      <c r="K542" s="205">
        <v>485.65921324999999</v>
      </c>
      <c r="L542" s="205">
        <v>560.37601529000005</v>
      </c>
      <c r="M542" s="121">
        <f t="shared" si="7"/>
        <v>509</v>
      </c>
    </row>
    <row r="543" spans="1:13" ht="12.75" customHeight="1" x14ac:dyDescent="0.2">
      <c r="A543" s="204" t="s">
        <v>179</v>
      </c>
      <c r="B543" s="204">
        <v>6</v>
      </c>
      <c r="C543" s="205">
        <v>710.10367446999999</v>
      </c>
      <c r="D543" s="205">
        <v>754.52785838</v>
      </c>
      <c r="E543" s="205">
        <v>0</v>
      </c>
      <c r="F543" s="205">
        <v>73.977278229999996</v>
      </c>
      <c r="G543" s="205">
        <v>184.94319558999999</v>
      </c>
      <c r="H543" s="205">
        <v>369.88639117000002</v>
      </c>
      <c r="I543" s="205">
        <v>0</v>
      </c>
      <c r="J543" s="205">
        <v>406.87503028999998</v>
      </c>
      <c r="K543" s="205">
        <v>480.85230852000001</v>
      </c>
      <c r="L543" s="205">
        <v>554.82958675999998</v>
      </c>
      <c r="M543" s="121">
        <f t="shared" si="7"/>
        <v>510</v>
      </c>
    </row>
    <row r="544" spans="1:13" ht="12.75" customHeight="1" x14ac:dyDescent="0.2">
      <c r="A544" s="204" t="s">
        <v>179</v>
      </c>
      <c r="B544" s="204">
        <v>7</v>
      </c>
      <c r="C544" s="205">
        <v>482.52369793000003</v>
      </c>
      <c r="D544" s="205">
        <v>675.99399384000003</v>
      </c>
      <c r="E544" s="205">
        <v>0</v>
      </c>
      <c r="F544" s="205">
        <v>69.443111610000003</v>
      </c>
      <c r="G544" s="205">
        <v>173.60777902000001</v>
      </c>
      <c r="H544" s="205">
        <v>347.21555805000003</v>
      </c>
      <c r="I544" s="205">
        <v>0</v>
      </c>
      <c r="J544" s="205">
        <v>381.93711385</v>
      </c>
      <c r="K544" s="205">
        <v>451.38022546000002</v>
      </c>
      <c r="L544" s="205">
        <v>520.82333706999998</v>
      </c>
      <c r="M544" s="121">
        <f t="shared" si="7"/>
        <v>511</v>
      </c>
    </row>
    <row r="545" spans="1:13" ht="12.75" customHeight="1" x14ac:dyDescent="0.2">
      <c r="A545" s="204" t="s">
        <v>179</v>
      </c>
      <c r="B545" s="204">
        <v>8</v>
      </c>
      <c r="C545" s="205">
        <v>418.73265213000002</v>
      </c>
      <c r="D545" s="205">
        <v>578.00816808000002</v>
      </c>
      <c r="E545" s="205">
        <v>0</v>
      </c>
      <c r="F545" s="205">
        <v>63.386431979999998</v>
      </c>
      <c r="G545" s="205">
        <v>158.46607996</v>
      </c>
      <c r="H545" s="205">
        <v>316.93215991</v>
      </c>
      <c r="I545" s="205">
        <v>0</v>
      </c>
      <c r="J545" s="205">
        <v>348.62537589999999</v>
      </c>
      <c r="K545" s="205">
        <v>412.01180787999999</v>
      </c>
      <c r="L545" s="205">
        <v>475.39823987</v>
      </c>
      <c r="M545" s="121">
        <f t="shared" si="7"/>
        <v>512</v>
      </c>
    </row>
    <row r="546" spans="1:13" ht="12.75" customHeight="1" x14ac:dyDescent="0.2">
      <c r="A546" s="204" t="s">
        <v>179</v>
      </c>
      <c r="B546" s="204">
        <v>9</v>
      </c>
      <c r="C546" s="205">
        <v>344.89203868999999</v>
      </c>
      <c r="D546" s="205">
        <v>483.92891078999997</v>
      </c>
      <c r="E546" s="205">
        <v>0</v>
      </c>
      <c r="F546" s="205">
        <v>58.646417450000001</v>
      </c>
      <c r="G546" s="205">
        <v>146.61604362</v>
      </c>
      <c r="H546" s="205">
        <v>293.23208724</v>
      </c>
      <c r="I546" s="205">
        <v>0</v>
      </c>
      <c r="J546" s="205">
        <v>322.55529596000002</v>
      </c>
      <c r="K546" s="205">
        <v>381.20171341000002</v>
      </c>
      <c r="L546" s="205">
        <v>439.84813085000002</v>
      </c>
      <c r="M546" s="121">
        <f t="shared" si="7"/>
        <v>513</v>
      </c>
    </row>
    <row r="547" spans="1:13" ht="12.75" customHeight="1" x14ac:dyDescent="0.2">
      <c r="A547" s="204" t="s">
        <v>179</v>
      </c>
      <c r="B547" s="204">
        <v>10</v>
      </c>
      <c r="C547" s="205">
        <v>332.16005908</v>
      </c>
      <c r="D547" s="205">
        <v>432.352889</v>
      </c>
      <c r="E547" s="205">
        <v>0</v>
      </c>
      <c r="F547" s="205">
        <v>56.116346550000003</v>
      </c>
      <c r="G547" s="205">
        <v>140.29086638000001</v>
      </c>
      <c r="H547" s="205">
        <v>280.58173276000002</v>
      </c>
      <c r="I547" s="205">
        <v>0</v>
      </c>
      <c r="J547" s="205">
        <v>308.63990604000003</v>
      </c>
      <c r="K547" s="205">
        <v>364.75625258999997</v>
      </c>
      <c r="L547" s="205">
        <v>420.87259913999998</v>
      </c>
      <c r="M547" s="121">
        <f t="shared" si="7"/>
        <v>514</v>
      </c>
    </row>
    <row r="548" spans="1:13" ht="12.75" customHeight="1" x14ac:dyDescent="0.2">
      <c r="A548" s="204" t="s">
        <v>179</v>
      </c>
      <c r="B548" s="204">
        <v>11</v>
      </c>
      <c r="C548" s="205">
        <v>321.44047117999997</v>
      </c>
      <c r="D548" s="205">
        <v>430.44781265</v>
      </c>
      <c r="E548" s="205">
        <v>0</v>
      </c>
      <c r="F548" s="205">
        <v>55.783857910000002</v>
      </c>
      <c r="G548" s="205">
        <v>139.45964477999999</v>
      </c>
      <c r="H548" s="205">
        <v>278.91928954999997</v>
      </c>
      <c r="I548" s="205">
        <v>0</v>
      </c>
      <c r="J548" s="205">
        <v>306.81121851</v>
      </c>
      <c r="K548" s="205">
        <v>362.59507642</v>
      </c>
      <c r="L548" s="205">
        <v>418.37893432999999</v>
      </c>
      <c r="M548" s="121">
        <f t="shared" ref="M548:M611" si="8">M547+1</f>
        <v>515</v>
      </c>
    </row>
    <row r="549" spans="1:13" ht="12.75" customHeight="1" x14ac:dyDescent="0.2">
      <c r="A549" s="204" t="s">
        <v>179</v>
      </c>
      <c r="B549" s="204">
        <v>12</v>
      </c>
      <c r="C549" s="205">
        <v>355.66108559000003</v>
      </c>
      <c r="D549" s="205">
        <v>429.64762435</v>
      </c>
      <c r="E549" s="205">
        <v>0</v>
      </c>
      <c r="F549" s="205">
        <v>55.507543200000001</v>
      </c>
      <c r="G549" s="205">
        <v>138.76885798999999</v>
      </c>
      <c r="H549" s="205">
        <v>277.53771598999998</v>
      </c>
      <c r="I549" s="205">
        <v>0</v>
      </c>
      <c r="J549" s="205">
        <v>305.29148758000002</v>
      </c>
      <c r="K549" s="205">
        <v>360.79903078000001</v>
      </c>
      <c r="L549" s="205">
        <v>416.30657398</v>
      </c>
      <c r="M549" s="121">
        <f t="shared" si="8"/>
        <v>516</v>
      </c>
    </row>
    <row r="550" spans="1:13" ht="12.75" customHeight="1" x14ac:dyDescent="0.2">
      <c r="A550" s="204" t="s">
        <v>179</v>
      </c>
      <c r="B550" s="204">
        <v>13</v>
      </c>
      <c r="C550" s="205">
        <v>416.88792244000001</v>
      </c>
      <c r="D550" s="205">
        <v>419.61082195</v>
      </c>
      <c r="E550" s="205">
        <v>0</v>
      </c>
      <c r="F550" s="205">
        <v>55.25571703</v>
      </c>
      <c r="G550" s="205">
        <v>138.13929257000001</v>
      </c>
      <c r="H550" s="205">
        <v>276.27858513000001</v>
      </c>
      <c r="I550" s="205">
        <v>0</v>
      </c>
      <c r="J550" s="205">
        <v>303.90644364000002</v>
      </c>
      <c r="K550" s="205">
        <v>359.16216066999999</v>
      </c>
      <c r="L550" s="205">
        <v>414.41787770000002</v>
      </c>
      <c r="M550" s="121">
        <f t="shared" si="8"/>
        <v>517</v>
      </c>
    </row>
    <row r="551" spans="1:13" ht="12.75" customHeight="1" x14ac:dyDescent="0.2">
      <c r="A551" s="204" t="s">
        <v>179</v>
      </c>
      <c r="B551" s="204">
        <v>14</v>
      </c>
      <c r="C551" s="205">
        <v>435.16189472000002</v>
      </c>
      <c r="D551" s="205">
        <v>420.18101037999998</v>
      </c>
      <c r="E551" s="205">
        <v>0</v>
      </c>
      <c r="F551" s="205">
        <v>55.412018959999997</v>
      </c>
      <c r="G551" s="205">
        <v>138.5300474</v>
      </c>
      <c r="H551" s="205">
        <v>277.0600948</v>
      </c>
      <c r="I551" s="205">
        <v>0</v>
      </c>
      <c r="J551" s="205">
        <v>304.76610427000003</v>
      </c>
      <c r="K551" s="205">
        <v>360.17812322999998</v>
      </c>
      <c r="L551" s="205">
        <v>415.59014218999999</v>
      </c>
      <c r="M551" s="121">
        <f t="shared" si="8"/>
        <v>518</v>
      </c>
    </row>
    <row r="552" spans="1:13" ht="12.75" customHeight="1" x14ac:dyDescent="0.2">
      <c r="A552" s="204" t="s">
        <v>179</v>
      </c>
      <c r="B552" s="204">
        <v>15</v>
      </c>
      <c r="C552" s="205">
        <v>426.52403848</v>
      </c>
      <c r="D552" s="205">
        <v>426.12097670999998</v>
      </c>
      <c r="E552" s="205">
        <v>0</v>
      </c>
      <c r="F552" s="205">
        <v>55.436120250000002</v>
      </c>
      <c r="G552" s="205">
        <v>138.59030061000001</v>
      </c>
      <c r="H552" s="205">
        <v>277.18060122999998</v>
      </c>
      <c r="I552" s="205">
        <v>0</v>
      </c>
      <c r="J552" s="205">
        <v>304.89866135</v>
      </c>
      <c r="K552" s="205">
        <v>360.33478158999998</v>
      </c>
      <c r="L552" s="205">
        <v>415.77090184000002</v>
      </c>
      <c r="M552" s="121">
        <f t="shared" si="8"/>
        <v>519</v>
      </c>
    </row>
    <row r="553" spans="1:13" ht="12.75" customHeight="1" x14ac:dyDescent="0.2">
      <c r="A553" s="204" t="s">
        <v>179</v>
      </c>
      <c r="B553" s="204">
        <v>16</v>
      </c>
      <c r="C553" s="205">
        <v>416.29166197000001</v>
      </c>
      <c r="D553" s="205">
        <v>427.60689457000001</v>
      </c>
      <c r="E553" s="205">
        <v>0</v>
      </c>
      <c r="F553" s="205">
        <v>55.395550470000003</v>
      </c>
      <c r="G553" s="205">
        <v>138.48887618000001</v>
      </c>
      <c r="H553" s="205">
        <v>276.97775237000002</v>
      </c>
      <c r="I553" s="205">
        <v>0</v>
      </c>
      <c r="J553" s="205">
        <v>304.67552760000001</v>
      </c>
      <c r="K553" s="205">
        <v>360.07107807</v>
      </c>
      <c r="L553" s="205">
        <v>415.46662855</v>
      </c>
      <c r="M553" s="121">
        <f t="shared" si="8"/>
        <v>520</v>
      </c>
    </row>
    <row r="554" spans="1:13" ht="12.75" customHeight="1" x14ac:dyDescent="0.2">
      <c r="A554" s="204" t="s">
        <v>179</v>
      </c>
      <c r="B554" s="204">
        <v>17</v>
      </c>
      <c r="C554" s="205">
        <v>447.57756243</v>
      </c>
      <c r="D554" s="205">
        <v>443.38155195000002</v>
      </c>
      <c r="E554" s="205">
        <v>0</v>
      </c>
      <c r="F554" s="205">
        <v>55.806157849999998</v>
      </c>
      <c r="G554" s="205">
        <v>139.51539464000001</v>
      </c>
      <c r="H554" s="205">
        <v>279.03078927000001</v>
      </c>
      <c r="I554" s="205">
        <v>0</v>
      </c>
      <c r="J554" s="205">
        <v>306.93386820000001</v>
      </c>
      <c r="K554" s="205">
        <v>362.74002604999998</v>
      </c>
      <c r="L554" s="205">
        <v>418.54618391000002</v>
      </c>
      <c r="M554" s="121">
        <f t="shared" si="8"/>
        <v>521</v>
      </c>
    </row>
    <row r="555" spans="1:13" ht="12.75" customHeight="1" x14ac:dyDescent="0.2">
      <c r="A555" s="204" t="s">
        <v>179</v>
      </c>
      <c r="B555" s="204">
        <v>18</v>
      </c>
      <c r="C555" s="205">
        <v>453.92578454</v>
      </c>
      <c r="D555" s="205">
        <v>434.81373280999998</v>
      </c>
      <c r="E555" s="205">
        <v>0</v>
      </c>
      <c r="F555" s="205">
        <v>55.469201579999996</v>
      </c>
      <c r="G555" s="205">
        <v>138.67300395000001</v>
      </c>
      <c r="H555" s="205">
        <v>277.34600790000002</v>
      </c>
      <c r="I555" s="205">
        <v>0</v>
      </c>
      <c r="J555" s="205">
        <v>305.08060869000002</v>
      </c>
      <c r="K555" s="205">
        <v>360.54981027000002</v>
      </c>
      <c r="L555" s="205">
        <v>416.01901185000003</v>
      </c>
      <c r="M555" s="121">
        <f t="shared" si="8"/>
        <v>522</v>
      </c>
    </row>
    <row r="556" spans="1:13" ht="12.75" customHeight="1" x14ac:dyDescent="0.2">
      <c r="A556" s="204" t="s">
        <v>179</v>
      </c>
      <c r="B556" s="204">
        <v>19</v>
      </c>
      <c r="C556" s="205">
        <v>426.71428436999997</v>
      </c>
      <c r="D556" s="205">
        <v>412.61618116</v>
      </c>
      <c r="E556" s="205">
        <v>0</v>
      </c>
      <c r="F556" s="205">
        <v>54.848014499999998</v>
      </c>
      <c r="G556" s="205">
        <v>137.12003623999999</v>
      </c>
      <c r="H556" s="205">
        <v>274.24007248999999</v>
      </c>
      <c r="I556" s="205">
        <v>0</v>
      </c>
      <c r="J556" s="205">
        <v>301.66407973000003</v>
      </c>
      <c r="K556" s="205">
        <v>356.51209423</v>
      </c>
      <c r="L556" s="205">
        <v>411.36010872999998</v>
      </c>
      <c r="M556" s="121">
        <f t="shared" si="8"/>
        <v>523</v>
      </c>
    </row>
    <row r="557" spans="1:13" ht="12.75" customHeight="1" x14ac:dyDescent="0.2">
      <c r="A557" s="204" t="s">
        <v>179</v>
      </c>
      <c r="B557" s="204">
        <v>20</v>
      </c>
      <c r="C557" s="205">
        <v>422.88551526999998</v>
      </c>
      <c r="D557" s="205">
        <v>416.09117780999998</v>
      </c>
      <c r="E557" s="205">
        <v>0</v>
      </c>
      <c r="F557" s="205">
        <v>54.902677730000001</v>
      </c>
      <c r="G557" s="205">
        <v>137.25669432999999</v>
      </c>
      <c r="H557" s="205">
        <v>274.51338865999998</v>
      </c>
      <c r="I557" s="205">
        <v>0</v>
      </c>
      <c r="J557" s="205">
        <v>301.96472753</v>
      </c>
      <c r="K557" s="205">
        <v>356.86740526</v>
      </c>
      <c r="L557" s="205">
        <v>411.77008298999999</v>
      </c>
      <c r="M557" s="121">
        <f t="shared" si="8"/>
        <v>524</v>
      </c>
    </row>
    <row r="558" spans="1:13" ht="12.75" customHeight="1" x14ac:dyDescent="0.2">
      <c r="A558" s="204" t="s">
        <v>179</v>
      </c>
      <c r="B558" s="204">
        <v>21</v>
      </c>
      <c r="C558" s="205">
        <v>478.94691732000001</v>
      </c>
      <c r="D558" s="205">
        <v>446.90041723000002</v>
      </c>
      <c r="E558" s="205">
        <v>0</v>
      </c>
      <c r="F558" s="205">
        <v>56.637029030000001</v>
      </c>
      <c r="G558" s="205">
        <v>141.59257256000001</v>
      </c>
      <c r="H558" s="205">
        <v>283.18514513000002</v>
      </c>
      <c r="I558" s="205">
        <v>0</v>
      </c>
      <c r="J558" s="205">
        <v>311.50365964000002</v>
      </c>
      <c r="K558" s="205">
        <v>368.14068866000002</v>
      </c>
      <c r="L558" s="205">
        <v>424.77771768999997</v>
      </c>
      <c r="M558" s="121">
        <f t="shared" si="8"/>
        <v>525</v>
      </c>
    </row>
    <row r="559" spans="1:13" ht="12.75" customHeight="1" x14ac:dyDescent="0.2">
      <c r="A559" s="204" t="s">
        <v>179</v>
      </c>
      <c r="B559" s="204">
        <v>22</v>
      </c>
      <c r="C559" s="205">
        <v>518.39578934999997</v>
      </c>
      <c r="D559" s="205">
        <v>529.98356301000001</v>
      </c>
      <c r="E559" s="205">
        <v>0</v>
      </c>
      <c r="F559" s="205">
        <v>60.56816353</v>
      </c>
      <c r="G559" s="205">
        <v>151.42040883000001</v>
      </c>
      <c r="H559" s="205">
        <v>302.84081766999998</v>
      </c>
      <c r="I559" s="205">
        <v>0</v>
      </c>
      <c r="J559" s="205">
        <v>333.12489943000003</v>
      </c>
      <c r="K559" s="205">
        <v>393.69306296000002</v>
      </c>
      <c r="L559" s="205">
        <v>454.26122650000002</v>
      </c>
      <c r="M559" s="121">
        <f t="shared" si="8"/>
        <v>526</v>
      </c>
    </row>
    <row r="560" spans="1:13" ht="12.75" customHeight="1" x14ac:dyDescent="0.2">
      <c r="A560" s="204" t="s">
        <v>179</v>
      </c>
      <c r="B560" s="204">
        <v>23</v>
      </c>
      <c r="C560" s="205">
        <v>537.90512003000003</v>
      </c>
      <c r="D560" s="205">
        <v>525.25692051999999</v>
      </c>
      <c r="E560" s="205">
        <v>0</v>
      </c>
      <c r="F560" s="205">
        <v>59.808625290000002</v>
      </c>
      <c r="G560" s="205">
        <v>149.52156321000001</v>
      </c>
      <c r="H560" s="205">
        <v>299.04312642999997</v>
      </c>
      <c r="I560" s="205">
        <v>0</v>
      </c>
      <c r="J560" s="205">
        <v>328.94743906999997</v>
      </c>
      <c r="K560" s="205">
        <v>388.75606434999997</v>
      </c>
      <c r="L560" s="205">
        <v>448.56468963999998</v>
      </c>
      <c r="M560" s="121">
        <f t="shared" si="8"/>
        <v>527</v>
      </c>
    </row>
    <row r="561" spans="1:13" ht="12.75" customHeight="1" x14ac:dyDescent="0.2">
      <c r="A561" s="204" t="s">
        <v>179</v>
      </c>
      <c r="B561" s="204">
        <v>24</v>
      </c>
      <c r="C561" s="205">
        <v>575.30093376000002</v>
      </c>
      <c r="D561" s="205">
        <v>556.45745694000004</v>
      </c>
      <c r="E561" s="205">
        <v>0</v>
      </c>
      <c r="F561" s="205">
        <v>61.649268599999999</v>
      </c>
      <c r="G561" s="205">
        <v>154.12317150000001</v>
      </c>
      <c r="H561" s="205">
        <v>308.24634300000002</v>
      </c>
      <c r="I561" s="205">
        <v>0</v>
      </c>
      <c r="J561" s="205">
        <v>339.07097728999997</v>
      </c>
      <c r="K561" s="205">
        <v>400.72024589</v>
      </c>
      <c r="L561" s="205">
        <v>462.36951448999997</v>
      </c>
      <c r="M561" s="121">
        <f t="shared" si="8"/>
        <v>528</v>
      </c>
    </row>
    <row r="562" spans="1:13" ht="12.75" customHeight="1" x14ac:dyDescent="0.2">
      <c r="A562" s="204" t="s">
        <v>180</v>
      </c>
      <c r="B562" s="204">
        <v>1</v>
      </c>
      <c r="C562" s="205">
        <v>628.49243277000005</v>
      </c>
      <c r="D562" s="205">
        <v>626.95019229000002</v>
      </c>
      <c r="E562" s="205">
        <v>0</v>
      </c>
      <c r="F562" s="205">
        <v>66.003201700000005</v>
      </c>
      <c r="G562" s="205">
        <v>165.00800425</v>
      </c>
      <c r="H562" s="205">
        <v>330.01600848999999</v>
      </c>
      <c r="I562" s="205">
        <v>0</v>
      </c>
      <c r="J562" s="205">
        <v>363.01760933999998</v>
      </c>
      <c r="K562" s="205">
        <v>429.02081104000001</v>
      </c>
      <c r="L562" s="205">
        <v>495.02401273999999</v>
      </c>
      <c r="M562" s="121">
        <f t="shared" si="8"/>
        <v>529</v>
      </c>
    </row>
    <row r="563" spans="1:13" ht="12.75" customHeight="1" x14ac:dyDescent="0.2">
      <c r="A563" s="204" t="s">
        <v>180</v>
      </c>
      <c r="B563" s="204">
        <v>2</v>
      </c>
      <c r="C563" s="205">
        <v>647.68538668999997</v>
      </c>
      <c r="D563" s="205">
        <v>681.6318334</v>
      </c>
      <c r="E563" s="205">
        <v>0</v>
      </c>
      <c r="F563" s="205">
        <v>69.383506010000005</v>
      </c>
      <c r="G563" s="205">
        <v>173.45876503</v>
      </c>
      <c r="H563" s="205">
        <v>346.91753005999999</v>
      </c>
      <c r="I563" s="205">
        <v>0</v>
      </c>
      <c r="J563" s="205">
        <v>381.60928306</v>
      </c>
      <c r="K563" s="205">
        <v>450.99278907000001</v>
      </c>
      <c r="L563" s="205">
        <v>520.37629507999998</v>
      </c>
      <c r="M563" s="121">
        <f t="shared" si="8"/>
        <v>530</v>
      </c>
    </row>
    <row r="564" spans="1:13" ht="12.75" customHeight="1" x14ac:dyDescent="0.2">
      <c r="A564" s="204" t="s">
        <v>180</v>
      </c>
      <c r="B564" s="204">
        <v>3</v>
      </c>
      <c r="C564" s="205">
        <v>653.46846500000004</v>
      </c>
      <c r="D564" s="205">
        <v>715.47203389000003</v>
      </c>
      <c r="E564" s="205">
        <v>0</v>
      </c>
      <c r="F564" s="205">
        <v>71.156775469999999</v>
      </c>
      <c r="G564" s="205">
        <v>177.89193865999999</v>
      </c>
      <c r="H564" s="205">
        <v>355.78387733</v>
      </c>
      <c r="I564" s="205">
        <v>0</v>
      </c>
      <c r="J564" s="205">
        <v>391.36226506000003</v>
      </c>
      <c r="K564" s="205">
        <v>462.51904051999998</v>
      </c>
      <c r="L564" s="205">
        <v>533.67581599000005</v>
      </c>
      <c r="M564" s="121">
        <f t="shared" si="8"/>
        <v>531</v>
      </c>
    </row>
    <row r="565" spans="1:13" ht="12.75" customHeight="1" x14ac:dyDescent="0.2">
      <c r="A565" s="204" t="s">
        <v>180</v>
      </c>
      <c r="B565" s="204">
        <v>4</v>
      </c>
      <c r="C565" s="205">
        <v>665.38178356000003</v>
      </c>
      <c r="D565" s="205">
        <v>735.73720302000004</v>
      </c>
      <c r="E565" s="205">
        <v>0</v>
      </c>
      <c r="F565" s="205">
        <v>72.293198579999995</v>
      </c>
      <c r="G565" s="205">
        <v>180.73299645</v>
      </c>
      <c r="H565" s="205">
        <v>361.4659929</v>
      </c>
      <c r="I565" s="205">
        <v>0</v>
      </c>
      <c r="J565" s="205">
        <v>397.61259218999999</v>
      </c>
      <c r="K565" s="205">
        <v>469.90579077000001</v>
      </c>
      <c r="L565" s="205">
        <v>542.19898935000003</v>
      </c>
      <c r="M565" s="121">
        <f t="shared" si="8"/>
        <v>532</v>
      </c>
    </row>
    <row r="566" spans="1:13" ht="12.75" customHeight="1" x14ac:dyDescent="0.2">
      <c r="A566" s="204" t="s">
        <v>180</v>
      </c>
      <c r="B566" s="204">
        <v>5</v>
      </c>
      <c r="C566" s="205">
        <v>663.57403309999995</v>
      </c>
      <c r="D566" s="205">
        <v>746.71696833999999</v>
      </c>
      <c r="E566" s="205">
        <v>0</v>
      </c>
      <c r="F566" s="205">
        <v>72.577863379999997</v>
      </c>
      <c r="G566" s="205">
        <v>181.44465844999999</v>
      </c>
      <c r="H566" s="205">
        <v>362.88931689999998</v>
      </c>
      <c r="I566" s="205">
        <v>0</v>
      </c>
      <c r="J566" s="205">
        <v>399.17824858</v>
      </c>
      <c r="K566" s="205">
        <v>471.75611196</v>
      </c>
      <c r="L566" s="205">
        <v>544.33397534000005</v>
      </c>
      <c r="M566" s="121">
        <f t="shared" si="8"/>
        <v>533</v>
      </c>
    </row>
    <row r="567" spans="1:13" ht="12.75" customHeight="1" x14ac:dyDescent="0.2">
      <c r="A567" s="204" t="s">
        <v>180</v>
      </c>
      <c r="B567" s="204">
        <v>6</v>
      </c>
      <c r="C567" s="205">
        <v>704.02610211000001</v>
      </c>
      <c r="D567" s="205">
        <v>753.67725201999997</v>
      </c>
      <c r="E567" s="205">
        <v>0</v>
      </c>
      <c r="F567" s="205">
        <v>72.531459319999996</v>
      </c>
      <c r="G567" s="205">
        <v>181.3286483</v>
      </c>
      <c r="H567" s="205">
        <v>362.65729658999999</v>
      </c>
      <c r="I567" s="205">
        <v>0</v>
      </c>
      <c r="J567" s="205">
        <v>398.92302625000002</v>
      </c>
      <c r="K567" s="205">
        <v>471.45448556999997</v>
      </c>
      <c r="L567" s="205">
        <v>543.98594489000004</v>
      </c>
      <c r="M567" s="121">
        <f t="shared" si="8"/>
        <v>534</v>
      </c>
    </row>
    <row r="568" spans="1:13" ht="12.75" customHeight="1" x14ac:dyDescent="0.2">
      <c r="A568" s="204" t="s">
        <v>180</v>
      </c>
      <c r="B568" s="204">
        <v>7</v>
      </c>
      <c r="C568" s="205">
        <v>653.1405135</v>
      </c>
      <c r="D568" s="205">
        <v>700.92246999999998</v>
      </c>
      <c r="E568" s="205">
        <v>0</v>
      </c>
      <c r="F568" s="205">
        <v>68.901410290000001</v>
      </c>
      <c r="G568" s="205">
        <v>172.25352572</v>
      </c>
      <c r="H568" s="205">
        <v>344.50705145000001</v>
      </c>
      <c r="I568" s="205">
        <v>0</v>
      </c>
      <c r="J568" s="205">
        <v>378.95775658999997</v>
      </c>
      <c r="K568" s="205">
        <v>447.85916687999998</v>
      </c>
      <c r="L568" s="205">
        <v>516.76057717000003</v>
      </c>
      <c r="M568" s="121">
        <f t="shared" si="8"/>
        <v>535</v>
      </c>
    </row>
    <row r="569" spans="1:13" ht="12.75" customHeight="1" x14ac:dyDescent="0.2">
      <c r="A569" s="204" t="s">
        <v>180</v>
      </c>
      <c r="B569" s="204">
        <v>8</v>
      </c>
      <c r="C569" s="205">
        <v>598.69264294000004</v>
      </c>
      <c r="D569" s="205">
        <v>618.13091464000001</v>
      </c>
      <c r="E569" s="205">
        <v>0</v>
      </c>
      <c r="F569" s="205">
        <v>64.457878239999999</v>
      </c>
      <c r="G569" s="205">
        <v>161.14469560000001</v>
      </c>
      <c r="H569" s="205">
        <v>322.28939120000001</v>
      </c>
      <c r="I569" s="205">
        <v>0</v>
      </c>
      <c r="J569" s="205">
        <v>354.51833031000001</v>
      </c>
      <c r="K569" s="205">
        <v>418.97620855000002</v>
      </c>
      <c r="L569" s="205">
        <v>483.43408678999998</v>
      </c>
      <c r="M569" s="121">
        <f t="shared" si="8"/>
        <v>536</v>
      </c>
    </row>
    <row r="570" spans="1:13" ht="12.75" customHeight="1" x14ac:dyDescent="0.2">
      <c r="A570" s="204" t="s">
        <v>180</v>
      </c>
      <c r="B570" s="204">
        <v>9</v>
      </c>
      <c r="C570" s="205">
        <v>517.58320552999999</v>
      </c>
      <c r="D570" s="205">
        <v>520.60759583000004</v>
      </c>
      <c r="E570" s="205">
        <v>0</v>
      </c>
      <c r="F570" s="205">
        <v>58.689124929999998</v>
      </c>
      <c r="G570" s="205">
        <v>146.72281233000001</v>
      </c>
      <c r="H570" s="205">
        <v>293.44562466000002</v>
      </c>
      <c r="I570" s="205">
        <v>0</v>
      </c>
      <c r="J570" s="205">
        <v>322.79018711999998</v>
      </c>
      <c r="K570" s="205">
        <v>381.47931204999998</v>
      </c>
      <c r="L570" s="205">
        <v>440.16843698000002</v>
      </c>
      <c r="M570" s="121">
        <f t="shared" si="8"/>
        <v>537</v>
      </c>
    </row>
    <row r="571" spans="1:13" ht="12.75" customHeight="1" x14ac:dyDescent="0.2">
      <c r="A571" s="204" t="s">
        <v>180</v>
      </c>
      <c r="B571" s="204">
        <v>10</v>
      </c>
      <c r="C571" s="205">
        <v>432.45491148999997</v>
      </c>
      <c r="D571" s="205">
        <v>439.59795771</v>
      </c>
      <c r="E571" s="205">
        <v>0</v>
      </c>
      <c r="F571" s="205">
        <v>54.815288320000001</v>
      </c>
      <c r="G571" s="205">
        <v>137.0382208</v>
      </c>
      <c r="H571" s="205">
        <v>274.07644160000001</v>
      </c>
      <c r="I571" s="205">
        <v>0</v>
      </c>
      <c r="J571" s="205">
        <v>301.48408576000003</v>
      </c>
      <c r="K571" s="205">
        <v>356.29937408000001</v>
      </c>
      <c r="L571" s="205">
        <v>411.11466239999999</v>
      </c>
      <c r="M571" s="121">
        <f t="shared" si="8"/>
        <v>538</v>
      </c>
    </row>
    <row r="572" spans="1:13" ht="12.75" customHeight="1" x14ac:dyDescent="0.2">
      <c r="A572" s="204" t="s">
        <v>180</v>
      </c>
      <c r="B572" s="204">
        <v>11</v>
      </c>
      <c r="C572" s="205">
        <v>413.36654737999999</v>
      </c>
      <c r="D572" s="205">
        <v>423.27152991999998</v>
      </c>
      <c r="E572" s="205">
        <v>0</v>
      </c>
      <c r="F572" s="205">
        <v>54.210792130000002</v>
      </c>
      <c r="G572" s="205">
        <v>135.52698032000001</v>
      </c>
      <c r="H572" s="205">
        <v>271.05396065000002</v>
      </c>
      <c r="I572" s="205">
        <v>0</v>
      </c>
      <c r="J572" s="205">
        <v>298.15935671</v>
      </c>
      <c r="K572" s="205">
        <v>352.37014884000001</v>
      </c>
      <c r="L572" s="205">
        <v>406.58094096999997</v>
      </c>
      <c r="M572" s="121">
        <f t="shared" si="8"/>
        <v>539</v>
      </c>
    </row>
    <row r="573" spans="1:13" ht="12.75" customHeight="1" x14ac:dyDescent="0.2">
      <c r="A573" s="204" t="s">
        <v>180</v>
      </c>
      <c r="B573" s="204">
        <v>12</v>
      </c>
      <c r="C573" s="205">
        <v>416.11104693999999</v>
      </c>
      <c r="D573" s="205">
        <v>406.68514492000003</v>
      </c>
      <c r="E573" s="205">
        <v>0</v>
      </c>
      <c r="F573" s="205">
        <v>53.602538889999998</v>
      </c>
      <c r="G573" s="205">
        <v>134.00634721</v>
      </c>
      <c r="H573" s="205">
        <v>268.01269443000001</v>
      </c>
      <c r="I573" s="205">
        <v>0</v>
      </c>
      <c r="J573" s="205">
        <v>294.81396387000001</v>
      </c>
      <c r="K573" s="205">
        <v>348.41650275000001</v>
      </c>
      <c r="L573" s="205">
        <v>402.01904164000001</v>
      </c>
      <c r="M573" s="121">
        <f t="shared" si="8"/>
        <v>540</v>
      </c>
    </row>
    <row r="574" spans="1:13" ht="12.75" customHeight="1" x14ac:dyDescent="0.2">
      <c r="A574" s="204" t="s">
        <v>180</v>
      </c>
      <c r="B574" s="204">
        <v>13</v>
      </c>
      <c r="C574" s="205">
        <v>418.79825163999999</v>
      </c>
      <c r="D574" s="205">
        <v>391.14697682000002</v>
      </c>
      <c r="E574" s="205">
        <v>0</v>
      </c>
      <c r="F574" s="205">
        <v>53.487066660000004</v>
      </c>
      <c r="G574" s="205">
        <v>133.71766665999999</v>
      </c>
      <c r="H574" s="205">
        <v>267.43533330999998</v>
      </c>
      <c r="I574" s="205">
        <v>0</v>
      </c>
      <c r="J574" s="205">
        <v>294.17886664000002</v>
      </c>
      <c r="K574" s="205">
        <v>347.66593330000001</v>
      </c>
      <c r="L574" s="205">
        <v>401.15299997</v>
      </c>
      <c r="M574" s="121">
        <f t="shared" si="8"/>
        <v>541</v>
      </c>
    </row>
    <row r="575" spans="1:13" ht="12.75" customHeight="1" x14ac:dyDescent="0.2">
      <c r="A575" s="204" t="s">
        <v>180</v>
      </c>
      <c r="B575" s="204">
        <v>14</v>
      </c>
      <c r="C575" s="205">
        <v>410.72804716000002</v>
      </c>
      <c r="D575" s="205">
        <v>397.63330468999999</v>
      </c>
      <c r="E575" s="205">
        <v>0</v>
      </c>
      <c r="F575" s="205">
        <v>53.457990180000003</v>
      </c>
      <c r="G575" s="205">
        <v>133.64497544</v>
      </c>
      <c r="H575" s="205">
        <v>267.28995087999999</v>
      </c>
      <c r="I575" s="205">
        <v>0</v>
      </c>
      <c r="J575" s="205">
        <v>294.01894596</v>
      </c>
      <c r="K575" s="205">
        <v>347.47693614000002</v>
      </c>
      <c r="L575" s="205">
        <v>400.93492630999998</v>
      </c>
      <c r="M575" s="121">
        <f t="shared" si="8"/>
        <v>542</v>
      </c>
    </row>
    <row r="576" spans="1:13" ht="12.75" customHeight="1" x14ac:dyDescent="0.2">
      <c r="A576" s="204" t="s">
        <v>180</v>
      </c>
      <c r="B576" s="204">
        <v>15</v>
      </c>
      <c r="C576" s="205">
        <v>388.49855249000001</v>
      </c>
      <c r="D576" s="205">
        <v>401.82400337000001</v>
      </c>
      <c r="E576" s="205">
        <v>0</v>
      </c>
      <c r="F576" s="205">
        <v>53.599118730000001</v>
      </c>
      <c r="G576" s="205">
        <v>133.99779681999999</v>
      </c>
      <c r="H576" s="205">
        <v>267.99559363999998</v>
      </c>
      <c r="I576" s="205">
        <v>0</v>
      </c>
      <c r="J576" s="205">
        <v>294.79515300000003</v>
      </c>
      <c r="K576" s="205">
        <v>348.39427173000001</v>
      </c>
      <c r="L576" s="205">
        <v>401.99339044999999</v>
      </c>
      <c r="M576" s="121">
        <f t="shared" si="8"/>
        <v>543</v>
      </c>
    </row>
    <row r="577" spans="1:13" ht="12.75" customHeight="1" x14ac:dyDescent="0.2">
      <c r="A577" s="204" t="s">
        <v>180</v>
      </c>
      <c r="B577" s="204">
        <v>16</v>
      </c>
      <c r="C577" s="205">
        <v>415.26031081000002</v>
      </c>
      <c r="D577" s="205">
        <v>405.66998301000001</v>
      </c>
      <c r="E577" s="205">
        <v>0</v>
      </c>
      <c r="F577" s="205">
        <v>53.768650440000002</v>
      </c>
      <c r="G577" s="205">
        <v>134.4216261</v>
      </c>
      <c r="H577" s="205">
        <v>268.84325219999999</v>
      </c>
      <c r="I577" s="205">
        <v>0</v>
      </c>
      <c r="J577" s="205">
        <v>295.72757741999999</v>
      </c>
      <c r="K577" s="205">
        <v>349.49622785999998</v>
      </c>
      <c r="L577" s="205">
        <v>403.26487830000002</v>
      </c>
      <c r="M577" s="121">
        <f t="shared" si="8"/>
        <v>544</v>
      </c>
    </row>
    <row r="578" spans="1:13" ht="12.75" customHeight="1" x14ac:dyDescent="0.2">
      <c r="A578" s="204" t="s">
        <v>180</v>
      </c>
      <c r="B578" s="204">
        <v>17</v>
      </c>
      <c r="C578" s="205">
        <v>401.64898419000002</v>
      </c>
      <c r="D578" s="205">
        <v>401.67683638</v>
      </c>
      <c r="E578" s="205">
        <v>0</v>
      </c>
      <c r="F578" s="205">
        <v>53.908155620000002</v>
      </c>
      <c r="G578" s="205">
        <v>134.77038906000001</v>
      </c>
      <c r="H578" s="205">
        <v>269.54077812000003</v>
      </c>
      <c r="I578" s="205">
        <v>0</v>
      </c>
      <c r="J578" s="205">
        <v>296.49485593000003</v>
      </c>
      <c r="K578" s="205">
        <v>350.40301154999997</v>
      </c>
      <c r="L578" s="205">
        <v>404.31116716999998</v>
      </c>
      <c r="M578" s="121">
        <f t="shared" si="8"/>
        <v>545</v>
      </c>
    </row>
    <row r="579" spans="1:13" ht="12.75" customHeight="1" x14ac:dyDescent="0.2">
      <c r="A579" s="204" t="s">
        <v>180</v>
      </c>
      <c r="B579" s="204">
        <v>18</v>
      </c>
      <c r="C579" s="205">
        <v>378.23725145999998</v>
      </c>
      <c r="D579" s="205">
        <v>396.02343581000002</v>
      </c>
      <c r="E579" s="205">
        <v>0</v>
      </c>
      <c r="F579" s="205">
        <v>53.826452709999998</v>
      </c>
      <c r="G579" s="205">
        <v>134.56613177</v>
      </c>
      <c r="H579" s="205">
        <v>269.13226352999999</v>
      </c>
      <c r="I579" s="205">
        <v>0</v>
      </c>
      <c r="J579" s="205">
        <v>296.04548987999999</v>
      </c>
      <c r="K579" s="205">
        <v>349.87194259</v>
      </c>
      <c r="L579" s="205">
        <v>403.69839530000002</v>
      </c>
      <c r="M579" s="121">
        <f t="shared" si="8"/>
        <v>546</v>
      </c>
    </row>
    <row r="580" spans="1:13" ht="12.75" customHeight="1" x14ac:dyDescent="0.2">
      <c r="A580" s="204" t="s">
        <v>180</v>
      </c>
      <c r="B580" s="204">
        <v>19</v>
      </c>
      <c r="C580" s="205">
        <v>381.43133994999999</v>
      </c>
      <c r="D580" s="205">
        <v>399.88789600000001</v>
      </c>
      <c r="E580" s="205">
        <v>0</v>
      </c>
      <c r="F580" s="205">
        <v>53.8301059</v>
      </c>
      <c r="G580" s="205">
        <v>134.57526475</v>
      </c>
      <c r="H580" s="205">
        <v>269.15052951000001</v>
      </c>
      <c r="I580" s="205">
        <v>0</v>
      </c>
      <c r="J580" s="205">
        <v>296.06558245999997</v>
      </c>
      <c r="K580" s="205">
        <v>349.89568836000001</v>
      </c>
      <c r="L580" s="205">
        <v>403.72579425999999</v>
      </c>
      <c r="M580" s="121">
        <f t="shared" si="8"/>
        <v>547</v>
      </c>
    </row>
    <row r="581" spans="1:13" ht="12.75" customHeight="1" x14ac:dyDescent="0.2">
      <c r="A581" s="204" t="s">
        <v>180</v>
      </c>
      <c r="B581" s="204">
        <v>20</v>
      </c>
      <c r="C581" s="205">
        <v>373.67202897999999</v>
      </c>
      <c r="D581" s="205">
        <v>404.23633046999998</v>
      </c>
      <c r="E581" s="205">
        <v>0</v>
      </c>
      <c r="F581" s="205">
        <v>53.852513569999999</v>
      </c>
      <c r="G581" s="205">
        <v>134.63128391999999</v>
      </c>
      <c r="H581" s="205">
        <v>269.26256783000002</v>
      </c>
      <c r="I581" s="205">
        <v>0</v>
      </c>
      <c r="J581" s="205">
        <v>296.18882460999998</v>
      </c>
      <c r="K581" s="205">
        <v>350.04133818000003</v>
      </c>
      <c r="L581" s="205">
        <v>403.89385175000001</v>
      </c>
      <c r="M581" s="121">
        <f t="shared" si="8"/>
        <v>548</v>
      </c>
    </row>
    <row r="582" spans="1:13" ht="12.75" customHeight="1" x14ac:dyDescent="0.2">
      <c r="A582" s="204" t="s">
        <v>180</v>
      </c>
      <c r="B582" s="204">
        <v>21</v>
      </c>
      <c r="C582" s="205">
        <v>401.99069753999999</v>
      </c>
      <c r="D582" s="205">
        <v>424.42647486999999</v>
      </c>
      <c r="E582" s="205">
        <v>0</v>
      </c>
      <c r="F582" s="205">
        <v>55.024570820000001</v>
      </c>
      <c r="G582" s="205">
        <v>137.56142706</v>
      </c>
      <c r="H582" s="205">
        <v>275.12285412</v>
      </c>
      <c r="I582" s="205">
        <v>0</v>
      </c>
      <c r="J582" s="205">
        <v>302.63513953</v>
      </c>
      <c r="K582" s="205">
        <v>357.65971036000002</v>
      </c>
      <c r="L582" s="205">
        <v>412.68428118000003</v>
      </c>
      <c r="M582" s="121">
        <f t="shared" si="8"/>
        <v>549</v>
      </c>
    </row>
    <row r="583" spans="1:13" ht="12.75" customHeight="1" x14ac:dyDescent="0.2">
      <c r="A583" s="204" t="s">
        <v>180</v>
      </c>
      <c r="B583" s="204">
        <v>22</v>
      </c>
      <c r="C583" s="205">
        <v>481.48412609000002</v>
      </c>
      <c r="D583" s="205">
        <v>480.46645147999999</v>
      </c>
      <c r="E583" s="205">
        <v>0</v>
      </c>
      <c r="F583" s="205">
        <v>57.297164610000003</v>
      </c>
      <c r="G583" s="205">
        <v>143.24291152000001</v>
      </c>
      <c r="H583" s="205">
        <v>286.48582304000001</v>
      </c>
      <c r="I583" s="205">
        <v>0</v>
      </c>
      <c r="J583" s="205">
        <v>315.13440534</v>
      </c>
      <c r="K583" s="205">
        <v>372.43156994999998</v>
      </c>
      <c r="L583" s="205">
        <v>429.72873455000001</v>
      </c>
      <c r="M583" s="121">
        <f t="shared" si="8"/>
        <v>550</v>
      </c>
    </row>
    <row r="584" spans="1:13" ht="12.75" customHeight="1" x14ac:dyDescent="0.2">
      <c r="A584" s="204" t="s">
        <v>180</v>
      </c>
      <c r="B584" s="204">
        <v>23</v>
      </c>
      <c r="C584" s="205">
        <v>525.79494720000002</v>
      </c>
      <c r="D584" s="205">
        <v>525.48875819</v>
      </c>
      <c r="E584" s="205">
        <v>0</v>
      </c>
      <c r="F584" s="205">
        <v>58.669302819999999</v>
      </c>
      <c r="G584" s="205">
        <v>146.67325706</v>
      </c>
      <c r="H584" s="205">
        <v>293.34651411999999</v>
      </c>
      <c r="I584" s="205">
        <v>0</v>
      </c>
      <c r="J584" s="205">
        <v>322.68116552999999</v>
      </c>
      <c r="K584" s="205">
        <v>381.35046835999998</v>
      </c>
      <c r="L584" s="205">
        <v>440.01977118000002</v>
      </c>
      <c r="M584" s="121">
        <f t="shared" si="8"/>
        <v>551</v>
      </c>
    </row>
    <row r="585" spans="1:13" ht="12.75" customHeight="1" x14ac:dyDescent="0.2">
      <c r="A585" s="204" t="s">
        <v>180</v>
      </c>
      <c r="B585" s="204">
        <v>24</v>
      </c>
      <c r="C585" s="205">
        <v>574.28384919999996</v>
      </c>
      <c r="D585" s="205">
        <v>582.02603020000004</v>
      </c>
      <c r="E585" s="205">
        <v>0</v>
      </c>
      <c r="F585" s="205">
        <v>62.780171529999997</v>
      </c>
      <c r="G585" s="205">
        <v>156.95042882000001</v>
      </c>
      <c r="H585" s="205">
        <v>313.90085764000003</v>
      </c>
      <c r="I585" s="205">
        <v>0</v>
      </c>
      <c r="J585" s="205">
        <v>345.2909434</v>
      </c>
      <c r="K585" s="205">
        <v>408.07111493000002</v>
      </c>
      <c r="L585" s="205">
        <v>470.85128645999998</v>
      </c>
      <c r="M585" s="121">
        <f t="shared" si="8"/>
        <v>552</v>
      </c>
    </row>
    <row r="586" spans="1:13" ht="12.75" customHeight="1" x14ac:dyDescent="0.2">
      <c r="A586" s="204" t="s">
        <v>181</v>
      </c>
      <c r="B586" s="204">
        <v>1</v>
      </c>
      <c r="C586" s="205">
        <v>657.26098621999995</v>
      </c>
      <c r="D586" s="205">
        <v>678.39386611999998</v>
      </c>
      <c r="E586" s="205">
        <v>0</v>
      </c>
      <c r="F586" s="205">
        <v>68.495375620000004</v>
      </c>
      <c r="G586" s="205">
        <v>171.23843904</v>
      </c>
      <c r="H586" s="205">
        <v>342.47687809000001</v>
      </c>
      <c r="I586" s="205">
        <v>0</v>
      </c>
      <c r="J586" s="205">
        <v>376.72456589000001</v>
      </c>
      <c r="K586" s="205">
        <v>445.21994151000001</v>
      </c>
      <c r="L586" s="205">
        <v>513.71531713000002</v>
      </c>
      <c r="M586" s="121">
        <f t="shared" si="8"/>
        <v>553</v>
      </c>
    </row>
    <row r="587" spans="1:13" ht="12.75" customHeight="1" x14ac:dyDescent="0.2">
      <c r="A587" s="204" t="s">
        <v>181</v>
      </c>
      <c r="B587" s="204">
        <v>2</v>
      </c>
      <c r="C587" s="205">
        <v>678.52182970000001</v>
      </c>
      <c r="D587" s="205">
        <v>720.52030029000002</v>
      </c>
      <c r="E587" s="205">
        <v>0</v>
      </c>
      <c r="F587" s="205">
        <v>71.993641620000005</v>
      </c>
      <c r="G587" s="205">
        <v>179.98410404000001</v>
      </c>
      <c r="H587" s="205">
        <v>359.96820808000001</v>
      </c>
      <c r="I587" s="205">
        <v>0</v>
      </c>
      <c r="J587" s="205">
        <v>395.96502887999998</v>
      </c>
      <c r="K587" s="205">
        <v>467.95867049999998</v>
      </c>
      <c r="L587" s="205">
        <v>539.95231210999998</v>
      </c>
      <c r="M587" s="121">
        <f t="shared" si="8"/>
        <v>554</v>
      </c>
    </row>
    <row r="588" spans="1:13" ht="12.75" customHeight="1" x14ac:dyDescent="0.2">
      <c r="A588" s="204" t="s">
        <v>181</v>
      </c>
      <c r="B588" s="204">
        <v>3</v>
      </c>
      <c r="C588" s="205">
        <v>671.99021395</v>
      </c>
      <c r="D588" s="205">
        <v>761.61438792000001</v>
      </c>
      <c r="E588" s="205">
        <v>0</v>
      </c>
      <c r="F588" s="205">
        <v>74.467422310000003</v>
      </c>
      <c r="G588" s="205">
        <v>186.16855577000001</v>
      </c>
      <c r="H588" s="205">
        <v>372.33711154999997</v>
      </c>
      <c r="I588" s="205">
        <v>0</v>
      </c>
      <c r="J588" s="205">
        <v>409.57082270000001</v>
      </c>
      <c r="K588" s="205">
        <v>484.03824501000003</v>
      </c>
      <c r="L588" s="205">
        <v>558.50566732000004</v>
      </c>
      <c r="M588" s="121">
        <f t="shared" si="8"/>
        <v>555</v>
      </c>
    </row>
    <row r="589" spans="1:13" ht="12.75" customHeight="1" x14ac:dyDescent="0.2">
      <c r="A589" s="204" t="s">
        <v>181</v>
      </c>
      <c r="B589" s="204">
        <v>4</v>
      </c>
      <c r="C589" s="205">
        <v>701.02513582999995</v>
      </c>
      <c r="D589" s="205">
        <v>791.51132151000002</v>
      </c>
      <c r="E589" s="205">
        <v>0</v>
      </c>
      <c r="F589" s="205">
        <v>75.737266959999999</v>
      </c>
      <c r="G589" s="205">
        <v>189.3431674</v>
      </c>
      <c r="H589" s="205">
        <v>378.6863348</v>
      </c>
      <c r="I589" s="205">
        <v>0</v>
      </c>
      <c r="J589" s="205">
        <v>416.55496827000002</v>
      </c>
      <c r="K589" s="205">
        <v>492.29223523000002</v>
      </c>
      <c r="L589" s="205">
        <v>568.02950219000002</v>
      </c>
      <c r="M589" s="121">
        <f t="shared" si="8"/>
        <v>556</v>
      </c>
    </row>
    <row r="590" spans="1:13" ht="12.75" customHeight="1" x14ac:dyDescent="0.2">
      <c r="A590" s="204" t="s">
        <v>181</v>
      </c>
      <c r="B590" s="204">
        <v>5</v>
      </c>
      <c r="C590" s="205">
        <v>697.21133507000002</v>
      </c>
      <c r="D590" s="205">
        <v>804.45424910999998</v>
      </c>
      <c r="E590" s="205">
        <v>0</v>
      </c>
      <c r="F590" s="205">
        <v>76.585915279999995</v>
      </c>
      <c r="G590" s="205">
        <v>191.46478819000001</v>
      </c>
      <c r="H590" s="205">
        <v>382.92957638000001</v>
      </c>
      <c r="I590" s="205">
        <v>0</v>
      </c>
      <c r="J590" s="205">
        <v>421.22253402000001</v>
      </c>
      <c r="K590" s="205">
        <v>497.80844929</v>
      </c>
      <c r="L590" s="205">
        <v>574.39436456999999</v>
      </c>
      <c r="M590" s="121">
        <f t="shared" si="8"/>
        <v>557</v>
      </c>
    </row>
    <row r="591" spans="1:13" ht="12.75" customHeight="1" x14ac:dyDescent="0.2">
      <c r="A591" s="204" t="s">
        <v>181</v>
      </c>
      <c r="B591" s="204">
        <v>6</v>
      </c>
      <c r="C591" s="205">
        <v>668.11191229999997</v>
      </c>
      <c r="D591" s="205">
        <v>814.17111772999999</v>
      </c>
      <c r="E591" s="205">
        <v>0</v>
      </c>
      <c r="F591" s="205">
        <v>76.762741779999999</v>
      </c>
      <c r="G591" s="205">
        <v>191.90685443999999</v>
      </c>
      <c r="H591" s="205">
        <v>383.81370887999998</v>
      </c>
      <c r="I591" s="205">
        <v>0</v>
      </c>
      <c r="J591" s="205">
        <v>422.19507976</v>
      </c>
      <c r="K591" s="205">
        <v>498.95782154</v>
      </c>
      <c r="L591" s="205">
        <v>575.72056330999999</v>
      </c>
      <c r="M591" s="121">
        <f t="shared" si="8"/>
        <v>558</v>
      </c>
    </row>
    <row r="592" spans="1:13" ht="12.75" customHeight="1" x14ac:dyDescent="0.2">
      <c r="A592" s="204" t="s">
        <v>181</v>
      </c>
      <c r="B592" s="204">
        <v>7</v>
      </c>
      <c r="C592" s="205">
        <v>524.45562367000002</v>
      </c>
      <c r="D592" s="205">
        <v>762.67872208999995</v>
      </c>
      <c r="E592" s="205">
        <v>0</v>
      </c>
      <c r="F592" s="205">
        <v>72.880780240000007</v>
      </c>
      <c r="G592" s="205">
        <v>182.20195059</v>
      </c>
      <c r="H592" s="205">
        <v>364.40390117999999</v>
      </c>
      <c r="I592" s="205">
        <v>0</v>
      </c>
      <c r="J592" s="205">
        <v>400.84429130000001</v>
      </c>
      <c r="K592" s="205">
        <v>473.72507152999998</v>
      </c>
      <c r="L592" s="205">
        <v>546.60585176999996</v>
      </c>
      <c r="M592" s="121">
        <f t="shared" si="8"/>
        <v>559</v>
      </c>
    </row>
    <row r="593" spans="1:13" ht="12.75" customHeight="1" x14ac:dyDescent="0.2">
      <c r="A593" s="204" t="s">
        <v>181</v>
      </c>
      <c r="B593" s="204">
        <v>8</v>
      </c>
      <c r="C593" s="205">
        <v>464.50079826000001</v>
      </c>
      <c r="D593" s="205">
        <v>686.58112560999996</v>
      </c>
      <c r="E593" s="205">
        <v>0</v>
      </c>
      <c r="F593" s="205">
        <v>68.611918869999997</v>
      </c>
      <c r="G593" s="205">
        <v>171.52979716999999</v>
      </c>
      <c r="H593" s="205">
        <v>343.05959433999999</v>
      </c>
      <c r="I593" s="205">
        <v>0</v>
      </c>
      <c r="J593" s="205">
        <v>377.36555377000002</v>
      </c>
      <c r="K593" s="205">
        <v>445.97747263999997</v>
      </c>
      <c r="L593" s="205">
        <v>514.58939151000004</v>
      </c>
      <c r="M593" s="121">
        <f t="shared" si="8"/>
        <v>560</v>
      </c>
    </row>
    <row r="594" spans="1:13" ht="12.75" customHeight="1" x14ac:dyDescent="0.2">
      <c r="A594" s="204" t="s">
        <v>181</v>
      </c>
      <c r="B594" s="204">
        <v>9</v>
      </c>
      <c r="C594" s="205">
        <v>396.91948568999999</v>
      </c>
      <c r="D594" s="205">
        <v>561.29221194000002</v>
      </c>
      <c r="E594" s="205">
        <v>0</v>
      </c>
      <c r="F594" s="205">
        <v>61.424608329999998</v>
      </c>
      <c r="G594" s="205">
        <v>153.56152083000001</v>
      </c>
      <c r="H594" s="205">
        <v>307.12304165</v>
      </c>
      <c r="I594" s="205">
        <v>0</v>
      </c>
      <c r="J594" s="205">
        <v>337.83534581999999</v>
      </c>
      <c r="K594" s="205">
        <v>399.25995415</v>
      </c>
      <c r="L594" s="205">
        <v>460.68456248000001</v>
      </c>
      <c r="M594" s="121">
        <f t="shared" si="8"/>
        <v>561</v>
      </c>
    </row>
    <row r="595" spans="1:13" ht="12.75" customHeight="1" x14ac:dyDescent="0.2">
      <c r="A595" s="204" t="s">
        <v>181</v>
      </c>
      <c r="B595" s="204">
        <v>10</v>
      </c>
      <c r="C595" s="205">
        <v>314.97333114000003</v>
      </c>
      <c r="D595" s="205">
        <v>456.45555254999999</v>
      </c>
      <c r="E595" s="205">
        <v>0</v>
      </c>
      <c r="F595" s="205">
        <v>55.641033090000001</v>
      </c>
      <c r="G595" s="205">
        <v>139.10258271999999</v>
      </c>
      <c r="H595" s="205">
        <v>278.20516543000002</v>
      </c>
      <c r="I595" s="205">
        <v>0</v>
      </c>
      <c r="J595" s="205">
        <v>306.02568196999999</v>
      </c>
      <c r="K595" s="205">
        <v>361.66671506</v>
      </c>
      <c r="L595" s="205">
        <v>417.30774815000001</v>
      </c>
      <c r="M595" s="121">
        <f t="shared" si="8"/>
        <v>562</v>
      </c>
    </row>
    <row r="596" spans="1:13" ht="12.75" customHeight="1" x14ac:dyDescent="0.2">
      <c r="A596" s="204" t="s">
        <v>181</v>
      </c>
      <c r="B596" s="204">
        <v>11</v>
      </c>
      <c r="C596" s="205">
        <v>302.47897186</v>
      </c>
      <c r="D596" s="205">
        <v>419.72636711000001</v>
      </c>
      <c r="E596" s="205">
        <v>0</v>
      </c>
      <c r="F596" s="205">
        <v>54.022855710000002</v>
      </c>
      <c r="G596" s="205">
        <v>135.05713929000001</v>
      </c>
      <c r="H596" s="205">
        <v>270.11427857000001</v>
      </c>
      <c r="I596" s="205">
        <v>0</v>
      </c>
      <c r="J596" s="205">
        <v>297.12570642999998</v>
      </c>
      <c r="K596" s="205">
        <v>351.14856214000002</v>
      </c>
      <c r="L596" s="205">
        <v>405.17141786000002</v>
      </c>
      <c r="M596" s="121">
        <f t="shared" si="8"/>
        <v>563</v>
      </c>
    </row>
    <row r="597" spans="1:13" ht="12.75" customHeight="1" x14ac:dyDescent="0.2">
      <c r="A597" s="204" t="s">
        <v>181</v>
      </c>
      <c r="B597" s="204">
        <v>12</v>
      </c>
      <c r="C597" s="205">
        <v>297.97318744</v>
      </c>
      <c r="D597" s="205">
        <v>413.42102001000001</v>
      </c>
      <c r="E597" s="205">
        <v>0</v>
      </c>
      <c r="F597" s="205">
        <v>53.906473949999999</v>
      </c>
      <c r="G597" s="205">
        <v>134.76618488</v>
      </c>
      <c r="H597" s="205">
        <v>269.53236975999999</v>
      </c>
      <c r="I597" s="205">
        <v>0</v>
      </c>
      <c r="J597" s="205">
        <v>296.48560673999998</v>
      </c>
      <c r="K597" s="205">
        <v>350.39208069</v>
      </c>
      <c r="L597" s="205">
        <v>404.29855464000002</v>
      </c>
      <c r="M597" s="121">
        <f t="shared" si="8"/>
        <v>564</v>
      </c>
    </row>
    <row r="598" spans="1:13" ht="12.75" customHeight="1" x14ac:dyDescent="0.2">
      <c r="A598" s="204" t="s">
        <v>181</v>
      </c>
      <c r="B598" s="204">
        <v>13</v>
      </c>
      <c r="C598" s="205">
        <v>291.39942313</v>
      </c>
      <c r="D598" s="205">
        <v>406.98111613999998</v>
      </c>
      <c r="E598" s="205">
        <v>0</v>
      </c>
      <c r="F598" s="205">
        <v>54.150910699999997</v>
      </c>
      <c r="G598" s="205">
        <v>135.37727674000001</v>
      </c>
      <c r="H598" s="205">
        <v>270.75455348000003</v>
      </c>
      <c r="I598" s="205">
        <v>0</v>
      </c>
      <c r="J598" s="205">
        <v>297.83000883</v>
      </c>
      <c r="K598" s="205">
        <v>351.98091951999999</v>
      </c>
      <c r="L598" s="205">
        <v>406.13183021999998</v>
      </c>
      <c r="M598" s="121">
        <f t="shared" si="8"/>
        <v>565</v>
      </c>
    </row>
    <row r="599" spans="1:13" ht="12.75" customHeight="1" x14ac:dyDescent="0.2">
      <c r="A599" s="204" t="s">
        <v>181</v>
      </c>
      <c r="B599" s="204">
        <v>14</v>
      </c>
      <c r="C599" s="205">
        <v>314.86094378000001</v>
      </c>
      <c r="D599" s="205">
        <v>417.38475341999998</v>
      </c>
      <c r="E599" s="205">
        <v>0</v>
      </c>
      <c r="F599" s="205">
        <v>54.139208590000003</v>
      </c>
      <c r="G599" s="205">
        <v>135.34802146000001</v>
      </c>
      <c r="H599" s="205">
        <v>270.69604292999998</v>
      </c>
      <c r="I599" s="205">
        <v>0</v>
      </c>
      <c r="J599" s="205">
        <v>297.76564722000001</v>
      </c>
      <c r="K599" s="205">
        <v>351.90485580000001</v>
      </c>
      <c r="L599" s="205">
        <v>406.04406439000002</v>
      </c>
      <c r="M599" s="121">
        <f t="shared" si="8"/>
        <v>566</v>
      </c>
    </row>
    <row r="600" spans="1:13" ht="12.75" customHeight="1" x14ac:dyDescent="0.2">
      <c r="A600" s="204" t="s">
        <v>181</v>
      </c>
      <c r="B600" s="204">
        <v>15</v>
      </c>
      <c r="C600" s="205">
        <v>289.91377224000001</v>
      </c>
      <c r="D600" s="205">
        <v>419.25004624000002</v>
      </c>
      <c r="E600" s="205">
        <v>0</v>
      </c>
      <c r="F600" s="205">
        <v>54.259517700000004</v>
      </c>
      <c r="G600" s="205">
        <v>135.64879424</v>
      </c>
      <c r="H600" s="205">
        <v>271.29758848</v>
      </c>
      <c r="I600" s="205">
        <v>0</v>
      </c>
      <c r="J600" s="205">
        <v>298.42734732000002</v>
      </c>
      <c r="K600" s="205">
        <v>352.68686502000003</v>
      </c>
      <c r="L600" s="205">
        <v>406.94638271000002</v>
      </c>
      <c r="M600" s="121">
        <f t="shared" si="8"/>
        <v>567</v>
      </c>
    </row>
    <row r="601" spans="1:13" ht="12.75" customHeight="1" x14ac:dyDescent="0.2">
      <c r="A601" s="204" t="s">
        <v>181</v>
      </c>
      <c r="B601" s="204">
        <v>16</v>
      </c>
      <c r="C601" s="205">
        <v>282.66184781999999</v>
      </c>
      <c r="D601" s="205">
        <v>424.82898355999998</v>
      </c>
      <c r="E601" s="205">
        <v>0</v>
      </c>
      <c r="F601" s="205">
        <v>54.34602263</v>
      </c>
      <c r="G601" s="205">
        <v>135.86505657000001</v>
      </c>
      <c r="H601" s="205">
        <v>271.73011314000001</v>
      </c>
      <c r="I601" s="205">
        <v>0</v>
      </c>
      <c r="J601" s="205">
        <v>298.90312445000001</v>
      </c>
      <c r="K601" s="205">
        <v>353.24914708</v>
      </c>
      <c r="L601" s="205">
        <v>407.59516969999999</v>
      </c>
      <c r="M601" s="121">
        <f t="shared" si="8"/>
        <v>568</v>
      </c>
    </row>
    <row r="602" spans="1:13" ht="12.75" customHeight="1" x14ac:dyDescent="0.2">
      <c r="A602" s="204" t="s">
        <v>181</v>
      </c>
      <c r="B602" s="204">
        <v>17</v>
      </c>
      <c r="C602" s="205">
        <v>299.40276578999999</v>
      </c>
      <c r="D602" s="205">
        <v>419.91885335000001</v>
      </c>
      <c r="E602" s="205">
        <v>0</v>
      </c>
      <c r="F602" s="205">
        <v>54.488157880000003</v>
      </c>
      <c r="G602" s="205">
        <v>136.22039469000001</v>
      </c>
      <c r="H602" s="205">
        <v>272.44078938000001</v>
      </c>
      <c r="I602" s="205">
        <v>0</v>
      </c>
      <c r="J602" s="205">
        <v>299.68486831000001</v>
      </c>
      <c r="K602" s="205">
        <v>354.17302618999997</v>
      </c>
      <c r="L602" s="205">
        <v>408.66118405999998</v>
      </c>
      <c r="M602" s="121">
        <f t="shared" si="8"/>
        <v>569</v>
      </c>
    </row>
    <row r="603" spans="1:13" ht="12.75" customHeight="1" x14ac:dyDescent="0.2">
      <c r="A603" s="204" t="s">
        <v>181</v>
      </c>
      <c r="B603" s="204">
        <v>18</v>
      </c>
      <c r="C603" s="205">
        <v>289.95807080999998</v>
      </c>
      <c r="D603" s="205">
        <v>421.65163508000001</v>
      </c>
      <c r="E603" s="205">
        <v>0</v>
      </c>
      <c r="F603" s="205">
        <v>54.917111030000001</v>
      </c>
      <c r="G603" s="205">
        <v>137.29277757</v>
      </c>
      <c r="H603" s="205">
        <v>274.58555515</v>
      </c>
      <c r="I603" s="205">
        <v>0</v>
      </c>
      <c r="J603" s="205">
        <v>302.04411066</v>
      </c>
      <c r="K603" s="205">
        <v>356.96122169</v>
      </c>
      <c r="L603" s="205">
        <v>411.87833272</v>
      </c>
      <c r="M603" s="121">
        <f t="shared" si="8"/>
        <v>570</v>
      </c>
    </row>
    <row r="604" spans="1:13" ht="12.75" customHeight="1" x14ac:dyDescent="0.2">
      <c r="A604" s="204" t="s">
        <v>181</v>
      </c>
      <c r="B604" s="204">
        <v>19</v>
      </c>
      <c r="C604" s="205">
        <v>289.42241768000002</v>
      </c>
      <c r="D604" s="205">
        <v>422.86107781999999</v>
      </c>
      <c r="E604" s="205">
        <v>0</v>
      </c>
      <c r="F604" s="205">
        <v>54.90935691</v>
      </c>
      <c r="G604" s="205">
        <v>137.27339228</v>
      </c>
      <c r="H604" s="205">
        <v>274.54678455999999</v>
      </c>
      <c r="I604" s="205">
        <v>0</v>
      </c>
      <c r="J604" s="205">
        <v>302.00146301000001</v>
      </c>
      <c r="K604" s="205">
        <v>356.91081991999999</v>
      </c>
      <c r="L604" s="205">
        <v>411.82017682999998</v>
      </c>
      <c r="M604" s="121">
        <f t="shared" si="8"/>
        <v>571</v>
      </c>
    </row>
    <row r="605" spans="1:13" ht="12.75" customHeight="1" x14ac:dyDescent="0.2">
      <c r="A605" s="204" t="s">
        <v>181</v>
      </c>
      <c r="B605" s="204">
        <v>20</v>
      </c>
      <c r="C605" s="205">
        <v>255.84228345</v>
      </c>
      <c r="D605" s="205">
        <v>443.31931899</v>
      </c>
      <c r="E605" s="205">
        <v>0</v>
      </c>
      <c r="F605" s="205">
        <v>56.149397520000001</v>
      </c>
      <c r="G605" s="205">
        <v>140.37349381000001</v>
      </c>
      <c r="H605" s="205">
        <v>280.74698762000003</v>
      </c>
      <c r="I605" s="205">
        <v>0</v>
      </c>
      <c r="J605" s="205">
        <v>308.82168638000002</v>
      </c>
      <c r="K605" s="205">
        <v>364.97108391</v>
      </c>
      <c r="L605" s="205">
        <v>421.12048142999998</v>
      </c>
      <c r="M605" s="121">
        <f t="shared" si="8"/>
        <v>572</v>
      </c>
    </row>
    <row r="606" spans="1:13" ht="12.75" customHeight="1" x14ac:dyDescent="0.2">
      <c r="A606" s="204" t="s">
        <v>181</v>
      </c>
      <c r="B606" s="204">
        <v>21</v>
      </c>
      <c r="C606" s="205">
        <v>308.198463</v>
      </c>
      <c r="D606" s="205">
        <v>457.70135503</v>
      </c>
      <c r="E606" s="205">
        <v>0</v>
      </c>
      <c r="F606" s="205">
        <v>56.709189180000003</v>
      </c>
      <c r="G606" s="205">
        <v>141.77297293999999</v>
      </c>
      <c r="H606" s="205">
        <v>283.54594587999998</v>
      </c>
      <c r="I606" s="205">
        <v>0</v>
      </c>
      <c r="J606" s="205">
        <v>311.90054047000001</v>
      </c>
      <c r="K606" s="205">
        <v>368.60972964000001</v>
      </c>
      <c r="L606" s="205">
        <v>425.31891882000002</v>
      </c>
      <c r="M606" s="121">
        <f t="shared" si="8"/>
        <v>573</v>
      </c>
    </row>
    <row r="607" spans="1:13" ht="12.75" customHeight="1" x14ac:dyDescent="0.2">
      <c r="A607" s="204" t="s">
        <v>181</v>
      </c>
      <c r="B607" s="204">
        <v>22</v>
      </c>
      <c r="C607" s="205">
        <v>372.41618132000002</v>
      </c>
      <c r="D607" s="205">
        <v>497.27726582999998</v>
      </c>
      <c r="E607" s="205">
        <v>0</v>
      </c>
      <c r="F607" s="205">
        <v>58.895580209999999</v>
      </c>
      <c r="G607" s="205">
        <v>147.23895052</v>
      </c>
      <c r="H607" s="205">
        <v>294.47790104000001</v>
      </c>
      <c r="I607" s="205">
        <v>0</v>
      </c>
      <c r="J607" s="205">
        <v>323.92569114000003</v>
      </c>
      <c r="K607" s="205">
        <v>382.82127135000002</v>
      </c>
      <c r="L607" s="205">
        <v>441.71685156000001</v>
      </c>
      <c r="M607" s="121">
        <f t="shared" si="8"/>
        <v>574</v>
      </c>
    </row>
    <row r="608" spans="1:13" ht="12.75" customHeight="1" x14ac:dyDescent="0.2">
      <c r="A608" s="204" t="s">
        <v>181</v>
      </c>
      <c r="B608" s="204">
        <v>23</v>
      </c>
      <c r="C608" s="205">
        <v>414.95134078000001</v>
      </c>
      <c r="D608" s="205">
        <v>543.81258084000001</v>
      </c>
      <c r="E608" s="205">
        <v>0</v>
      </c>
      <c r="F608" s="205">
        <v>60.685649099999999</v>
      </c>
      <c r="G608" s="205">
        <v>151.71412273999999</v>
      </c>
      <c r="H608" s="205">
        <v>303.42824548999999</v>
      </c>
      <c r="I608" s="205">
        <v>0</v>
      </c>
      <c r="J608" s="205">
        <v>333.77107002999998</v>
      </c>
      <c r="K608" s="205">
        <v>394.45671913000001</v>
      </c>
      <c r="L608" s="205">
        <v>455.14236822999999</v>
      </c>
      <c r="M608" s="121">
        <f t="shared" si="8"/>
        <v>575</v>
      </c>
    </row>
    <row r="609" spans="1:13" ht="12.75" customHeight="1" x14ac:dyDescent="0.2">
      <c r="A609" s="204" t="s">
        <v>181</v>
      </c>
      <c r="B609" s="204">
        <v>24</v>
      </c>
      <c r="C609" s="205">
        <v>483.21409423</v>
      </c>
      <c r="D609" s="205">
        <v>620.66325737</v>
      </c>
      <c r="E609" s="205">
        <v>0</v>
      </c>
      <c r="F609" s="205">
        <v>65.176205820000007</v>
      </c>
      <c r="G609" s="205">
        <v>162.94051454999999</v>
      </c>
      <c r="H609" s="205">
        <v>325.88102909999998</v>
      </c>
      <c r="I609" s="205">
        <v>0</v>
      </c>
      <c r="J609" s="205">
        <v>358.46913201000001</v>
      </c>
      <c r="K609" s="205">
        <v>423.64533783000002</v>
      </c>
      <c r="L609" s="205">
        <v>488.82154365000002</v>
      </c>
      <c r="M609" s="121">
        <f t="shared" si="8"/>
        <v>576</v>
      </c>
    </row>
    <row r="610" spans="1:13" ht="12.75" customHeight="1" x14ac:dyDescent="0.2">
      <c r="A610" s="204" t="s">
        <v>182</v>
      </c>
      <c r="B610" s="204">
        <v>1</v>
      </c>
      <c r="C610" s="205">
        <v>659.45860215000005</v>
      </c>
      <c r="D610" s="205">
        <v>627.28088329000002</v>
      </c>
      <c r="E610" s="205">
        <v>0</v>
      </c>
      <c r="F610" s="205">
        <v>65.126001130000006</v>
      </c>
      <c r="G610" s="205">
        <v>162.81500281999999</v>
      </c>
      <c r="H610" s="205">
        <v>325.63000563999998</v>
      </c>
      <c r="I610" s="205">
        <v>0</v>
      </c>
      <c r="J610" s="205">
        <v>358.19300620000001</v>
      </c>
      <c r="K610" s="205">
        <v>423.31900732999998</v>
      </c>
      <c r="L610" s="205">
        <v>488.44500846</v>
      </c>
      <c r="M610" s="121">
        <f t="shared" si="8"/>
        <v>577</v>
      </c>
    </row>
    <row r="611" spans="1:13" ht="12.75" customHeight="1" x14ac:dyDescent="0.2">
      <c r="A611" s="204" t="s">
        <v>182</v>
      </c>
      <c r="B611" s="204">
        <v>2</v>
      </c>
      <c r="C611" s="205">
        <v>714.77886711999997</v>
      </c>
      <c r="D611" s="205">
        <v>696.50313102999996</v>
      </c>
      <c r="E611" s="205">
        <v>0</v>
      </c>
      <c r="F611" s="205">
        <v>68.45485017</v>
      </c>
      <c r="G611" s="205">
        <v>171.13712543</v>
      </c>
      <c r="H611" s="205">
        <v>342.27425086</v>
      </c>
      <c r="I611" s="205">
        <v>0</v>
      </c>
      <c r="J611" s="205">
        <v>376.50167594999999</v>
      </c>
      <c r="K611" s="205">
        <v>444.95652611999998</v>
      </c>
      <c r="L611" s="205">
        <v>513.41137629000002</v>
      </c>
      <c r="M611" s="121">
        <f t="shared" si="8"/>
        <v>578</v>
      </c>
    </row>
    <row r="612" spans="1:13" ht="12.75" customHeight="1" x14ac:dyDescent="0.2">
      <c r="A612" s="204" t="s">
        <v>182</v>
      </c>
      <c r="B612" s="204">
        <v>3</v>
      </c>
      <c r="C612" s="205">
        <v>702.87216357</v>
      </c>
      <c r="D612" s="205">
        <v>718.28407679999998</v>
      </c>
      <c r="E612" s="205">
        <v>0</v>
      </c>
      <c r="F612" s="205">
        <v>69.714936230000006</v>
      </c>
      <c r="G612" s="205">
        <v>174.28734058000001</v>
      </c>
      <c r="H612" s="205">
        <v>348.57468115</v>
      </c>
      <c r="I612" s="205">
        <v>0</v>
      </c>
      <c r="J612" s="205">
        <v>383.43214927000002</v>
      </c>
      <c r="K612" s="205">
        <v>453.1470855</v>
      </c>
      <c r="L612" s="205">
        <v>522.86202173000004</v>
      </c>
      <c r="M612" s="121">
        <f t="shared" ref="M612:M675" si="9">M611+1</f>
        <v>579</v>
      </c>
    </row>
    <row r="613" spans="1:13" ht="12.75" customHeight="1" x14ac:dyDescent="0.2">
      <c r="A613" s="204" t="s">
        <v>182</v>
      </c>
      <c r="B613" s="204">
        <v>4</v>
      </c>
      <c r="C613" s="205">
        <v>698.58971323000003</v>
      </c>
      <c r="D613" s="205">
        <v>707.70769469000004</v>
      </c>
      <c r="E613" s="205">
        <v>0</v>
      </c>
      <c r="F613" s="205">
        <v>69.682993710000005</v>
      </c>
      <c r="G613" s="205">
        <v>174.20748426</v>
      </c>
      <c r="H613" s="205">
        <v>348.41496853000001</v>
      </c>
      <c r="I613" s="205">
        <v>0</v>
      </c>
      <c r="J613" s="205">
        <v>383.25646538000001</v>
      </c>
      <c r="K613" s="205">
        <v>452.93945908000001</v>
      </c>
      <c r="L613" s="205">
        <v>522.62245279000001</v>
      </c>
      <c r="M613" s="121">
        <f t="shared" si="9"/>
        <v>580</v>
      </c>
    </row>
    <row r="614" spans="1:13" ht="12.75" customHeight="1" x14ac:dyDescent="0.2">
      <c r="A614" s="204" t="s">
        <v>182</v>
      </c>
      <c r="B614" s="204">
        <v>5</v>
      </c>
      <c r="C614" s="205">
        <v>736.14051244999996</v>
      </c>
      <c r="D614" s="205">
        <v>725.98616195</v>
      </c>
      <c r="E614" s="205">
        <v>0</v>
      </c>
      <c r="F614" s="205">
        <v>70.110244550000004</v>
      </c>
      <c r="G614" s="205">
        <v>175.27561137000001</v>
      </c>
      <c r="H614" s="205">
        <v>350.55122274000001</v>
      </c>
      <c r="I614" s="205">
        <v>0</v>
      </c>
      <c r="J614" s="205">
        <v>385.60634500999998</v>
      </c>
      <c r="K614" s="205">
        <v>455.71658955999999</v>
      </c>
      <c r="L614" s="205">
        <v>525.82683410000004</v>
      </c>
      <c r="M614" s="121">
        <f t="shared" si="9"/>
        <v>581</v>
      </c>
    </row>
    <row r="615" spans="1:13" ht="12.75" customHeight="1" x14ac:dyDescent="0.2">
      <c r="A615" s="204" t="s">
        <v>182</v>
      </c>
      <c r="B615" s="204">
        <v>6</v>
      </c>
      <c r="C615" s="205">
        <v>723.14380131999997</v>
      </c>
      <c r="D615" s="205">
        <v>719.70876750000002</v>
      </c>
      <c r="E615" s="205">
        <v>0</v>
      </c>
      <c r="F615" s="205">
        <v>69.823528769999996</v>
      </c>
      <c r="G615" s="205">
        <v>174.55882191000001</v>
      </c>
      <c r="H615" s="205">
        <v>349.11764383000002</v>
      </c>
      <c r="I615" s="205">
        <v>0</v>
      </c>
      <c r="J615" s="205">
        <v>384.02940820999999</v>
      </c>
      <c r="K615" s="205">
        <v>453.85293696999997</v>
      </c>
      <c r="L615" s="205">
        <v>523.67646574000003</v>
      </c>
      <c r="M615" s="121">
        <f t="shared" si="9"/>
        <v>582</v>
      </c>
    </row>
    <row r="616" spans="1:13" ht="12.75" customHeight="1" x14ac:dyDescent="0.2">
      <c r="A616" s="204" t="s">
        <v>182</v>
      </c>
      <c r="B616" s="204">
        <v>7</v>
      </c>
      <c r="C616" s="205">
        <v>661.53176560999998</v>
      </c>
      <c r="D616" s="205">
        <v>656.38911660999997</v>
      </c>
      <c r="E616" s="205">
        <v>0</v>
      </c>
      <c r="F616" s="205">
        <v>66.881876370000001</v>
      </c>
      <c r="G616" s="205">
        <v>167.20469091999999</v>
      </c>
      <c r="H616" s="205">
        <v>334.40938183999998</v>
      </c>
      <c r="I616" s="205">
        <v>0</v>
      </c>
      <c r="J616" s="205">
        <v>367.85032002000003</v>
      </c>
      <c r="K616" s="205">
        <v>434.73219639000001</v>
      </c>
      <c r="L616" s="205">
        <v>501.61407274999999</v>
      </c>
      <c r="M616" s="121">
        <f t="shared" si="9"/>
        <v>583</v>
      </c>
    </row>
    <row r="617" spans="1:13" ht="12.75" customHeight="1" x14ac:dyDescent="0.2">
      <c r="A617" s="204" t="s">
        <v>182</v>
      </c>
      <c r="B617" s="204">
        <v>8</v>
      </c>
      <c r="C617" s="205">
        <v>563.27476830000001</v>
      </c>
      <c r="D617" s="205">
        <v>545.61165643000004</v>
      </c>
      <c r="E617" s="205">
        <v>0</v>
      </c>
      <c r="F617" s="205">
        <v>60.855466229999998</v>
      </c>
      <c r="G617" s="205">
        <v>152.13866558000001</v>
      </c>
      <c r="H617" s="205">
        <v>304.27733117000002</v>
      </c>
      <c r="I617" s="205">
        <v>0</v>
      </c>
      <c r="J617" s="205">
        <v>334.70506427999999</v>
      </c>
      <c r="K617" s="205">
        <v>395.56053050999998</v>
      </c>
      <c r="L617" s="205">
        <v>456.41599674999998</v>
      </c>
      <c r="M617" s="121">
        <f t="shared" si="9"/>
        <v>584</v>
      </c>
    </row>
    <row r="618" spans="1:13" ht="12.75" customHeight="1" x14ac:dyDescent="0.2">
      <c r="A618" s="204" t="s">
        <v>182</v>
      </c>
      <c r="B618" s="204">
        <v>9</v>
      </c>
      <c r="C618" s="205">
        <v>455.63203067000001</v>
      </c>
      <c r="D618" s="205">
        <v>443.31128358000001</v>
      </c>
      <c r="E618" s="205">
        <v>0</v>
      </c>
      <c r="F618" s="205">
        <v>55.20832781</v>
      </c>
      <c r="G618" s="205">
        <v>138.02081952</v>
      </c>
      <c r="H618" s="205">
        <v>276.04163904000001</v>
      </c>
      <c r="I618" s="205">
        <v>0</v>
      </c>
      <c r="J618" s="205">
        <v>303.64580294000001</v>
      </c>
      <c r="K618" s="205">
        <v>358.85413075000002</v>
      </c>
      <c r="L618" s="205">
        <v>414.06245854999997</v>
      </c>
      <c r="M618" s="121">
        <f t="shared" si="9"/>
        <v>585</v>
      </c>
    </row>
    <row r="619" spans="1:13" ht="12.75" customHeight="1" x14ac:dyDescent="0.2">
      <c r="A619" s="204" t="s">
        <v>182</v>
      </c>
      <c r="B619" s="204">
        <v>10</v>
      </c>
      <c r="C619" s="205">
        <v>442.67370491999998</v>
      </c>
      <c r="D619" s="205">
        <v>404.64853450999999</v>
      </c>
      <c r="E619" s="205">
        <v>0</v>
      </c>
      <c r="F619" s="205">
        <v>53.272014400000003</v>
      </c>
      <c r="G619" s="205">
        <v>133.180036</v>
      </c>
      <c r="H619" s="205">
        <v>266.36007201000001</v>
      </c>
      <c r="I619" s="205">
        <v>0</v>
      </c>
      <c r="J619" s="205">
        <v>292.99607921</v>
      </c>
      <c r="K619" s="205">
        <v>346.26809360999999</v>
      </c>
      <c r="L619" s="205">
        <v>399.54010800999998</v>
      </c>
      <c r="M619" s="121">
        <f t="shared" si="9"/>
        <v>586</v>
      </c>
    </row>
    <row r="620" spans="1:13" ht="12.75" customHeight="1" x14ac:dyDescent="0.2">
      <c r="A620" s="204" t="s">
        <v>182</v>
      </c>
      <c r="B620" s="204">
        <v>11</v>
      </c>
      <c r="C620" s="205">
        <v>489.21412907000001</v>
      </c>
      <c r="D620" s="205">
        <v>457.98812192999998</v>
      </c>
      <c r="E620" s="205">
        <v>0</v>
      </c>
      <c r="F620" s="205">
        <v>55.829317279999998</v>
      </c>
      <c r="G620" s="205">
        <v>139.57329318999999</v>
      </c>
      <c r="H620" s="205">
        <v>279.14658637999997</v>
      </c>
      <c r="I620" s="205">
        <v>0</v>
      </c>
      <c r="J620" s="205">
        <v>307.06124500999999</v>
      </c>
      <c r="K620" s="205">
        <v>362.89056228999999</v>
      </c>
      <c r="L620" s="205">
        <v>418.71987955999998</v>
      </c>
      <c r="M620" s="121">
        <f t="shared" si="9"/>
        <v>587</v>
      </c>
    </row>
    <row r="621" spans="1:13" ht="12.75" customHeight="1" x14ac:dyDescent="0.2">
      <c r="A621" s="204" t="s">
        <v>182</v>
      </c>
      <c r="B621" s="204">
        <v>12</v>
      </c>
      <c r="C621" s="205">
        <v>514.84523593999995</v>
      </c>
      <c r="D621" s="205">
        <v>461.86877965000002</v>
      </c>
      <c r="E621" s="205">
        <v>0</v>
      </c>
      <c r="F621" s="205">
        <v>55.983041149999998</v>
      </c>
      <c r="G621" s="205">
        <v>139.95760289</v>
      </c>
      <c r="H621" s="205">
        <v>279.91520577</v>
      </c>
      <c r="I621" s="205">
        <v>0</v>
      </c>
      <c r="J621" s="205">
        <v>307.90672634999999</v>
      </c>
      <c r="K621" s="205">
        <v>363.8897675</v>
      </c>
      <c r="L621" s="205">
        <v>419.87280865999998</v>
      </c>
      <c r="M621" s="121">
        <f t="shared" si="9"/>
        <v>588</v>
      </c>
    </row>
    <row r="622" spans="1:13" ht="12.75" customHeight="1" x14ac:dyDescent="0.2">
      <c r="A622" s="204" t="s">
        <v>182</v>
      </c>
      <c r="B622" s="204">
        <v>13</v>
      </c>
      <c r="C622" s="205">
        <v>471.26397724999998</v>
      </c>
      <c r="D622" s="205">
        <v>444.39725530999999</v>
      </c>
      <c r="E622" s="205">
        <v>0</v>
      </c>
      <c r="F622" s="205">
        <v>55.319768689999997</v>
      </c>
      <c r="G622" s="205">
        <v>138.29942173000001</v>
      </c>
      <c r="H622" s="205">
        <v>276.59884346000001</v>
      </c>
      <c r="I622" s="205">
        <v>0</v>
      </c>
      <c r="J622" s="205">
        <v>304.25872780999998</v>
      </c>
      <c r="K622" s="205">
        <v>359.57849650000003</v>
      </c>
      <c r="L622" s="205">
        <v>414.89826519000002</v>
      </c>
      <c r="M622" s="121">
        <f t="shared" si="9"/>
        <v>589</v>
      </c>
    </row>
    <row r="623" spans="1:13" ht="12.75" customHeight="1" x14ac:dyDescent="0.2">
      <c r="A623" s="204" t="s">
        <v>182</v>
      </c>
      <c r="B623" s="204">
        <v>14</v>
      </c>
      <c r="C623" s="205">
        <v>392.16138796000001</v>
      </c>
      <c r="D623" s="205">
        <v>450.35661209</v>
      </c>
      <c r="E623" s="205">
        <v>0</v>
      </c>
      <c r="F623" s="205">
        <v>55.868597520000002</v>
      </c>
      <c r="G623" s="205">
        <v>139.67149380999999</v>
      </c>
      <c r="H623" s="205">
        <v>279.34298761000002</v>
      </c>
      <c r="I623" s="205">
        <v>0</v>
      </c>
      <c r="J623" s="205">
        <v>307.27728637000001</v>
      </c>
      <c r="K623" s="205">
        <v>363.14588388999999</v>
      </c>
      <c r="L623" s="205">
        <v>419.01448141999998</v>
      </c>
      <c r="M623" s="121">
        <f t="shared" si="9"/>
        <v>590</v>
      </c>
    </row>
    <row r="624" spans="1:13" ht="12.75" customHeight="1" x14ac:dyDescent="0.2">
      <c r="A624" s="204" t="s">
        <v>182</v>
      </c>
      <c r="B624" s="204">
        <v>15</v>
      </c>
      <c r="C624" s="205">
        <v>403.41886984000001</v>
      </c>
      <c r="D624" s="205">
        <v>452.9767301</v>
      </c>
      <c r="E624" s="205">
        <v>0</v>
      </c>
      <c r="F624" s="205">
        <v>55.752230959999999</v>
      </c>
      <c r="G624" s="205">
        <v>139.38057739999999</v>
      </c>
      <c r="H624" s="205">
        <v>278.76115480999999</v>
      </c>
      <c r="I624" s="205">
        <v>0</v>
      </c>
      <c r="J624" s="205">
        <v>306.63727029</v>
      </c>
      <c r="K624" s="205">
        <v>362.38950125000002</v>
      </c>
      <c r="L624" s="205">
        <v>418.14173220999999</v>
      </c>
      <c r="M624" s="121">
        <f t="shared" si="9"/>
        <v>591</v>
      </c>
    </row>
    <row r="625" spans="1:13" ht="12.75" customHeight="1" x14ac:dyDescent="0.2">
      <c r="A625" s="204" t="s">
        <v>182</v>
      </c>
      <c r="B625" s="204">
        <v>16</v>
      </c>
      <c r="C625" s="205">
        <v>422.03471624000002</v>
      </c>
      <c r="D625" s="205">
        <v>446.30307634000002</v>
      </c>
      <c r="E625" s="205">
        <v>0</v>
      </c>
      <c r="F625" s="205">
        <v>55.248888030000003</v>
      </c>
      <c r="G625" s="205">
        <v>138.12222008000001</v>
      </c>
      <c r="H625" s="205">
        <v>276.24444016000001</v>
      </c>
      <c r="I625" s="205">
        <v>0</v>
      </c>
      <c r="J625" s="205">
        <v>303.86888417</v>
      </c>
      <c r="K625" s="205">
        <v>359.11777219999999</v>
      </c>
      <c r="L625" s="205">
        <v>414.36666022999998</v>
      </c>
      <c r="M625" s="121">
        <f t="shared" si="9"/>
        <v>592</v>
      </c>
    </row>
    <row r="626" spans="1:13" ht="12.75" customHeight="1" x14ac:dyDescent="0.2">
      <c r="A626" s="204" t="s">
        <v>182</v>
      </c>
      <c r="B626" s="204">
        <v>17</v>
      </c>
      <c r="C626" s="205">
        <v>415.99908217000001</v>
      </c>
      <c r="D626" s="205">
        <v>448.64539198</v>
      </c>
      <c r="E626" s="205">
        <v>0</v>
      </c>
      <c r="F626" s="205">
        <v>55.390712790000002</v>
      </c>
      <c r="G626" s="205">
        <v>138.47678196999999</v>
      </c>
      <c r="H626" s="205">
        <v>276.95356394999999</v>
      </c>
      <c r="I626" s="205">
        <v>0</v>
      </c>
      <c r="J626" s="205">
        <v>304.64892034000002</v>
      </c>
      <c r="K626" s="205">
        <v>360.03963313000003</v>
      </c>
      <c r="L626" s="205">
        <v>415.43034591999998</v>
      </c>
      <c r="M626" s="121">
        <f t="shared" si="9"/>
        <v>593</v>
      </c>
    </row>
    <row r="627" spans="1:13" ht="12.75" customHeight="1" x14ac:dyDescent="0.2">
      <c r="A627" s="204" t="s">
        <v>182</v>
      </c>
      <c r="B627" s="204">
        <v>18</v>
      </c>
      <c r="C627" s="205">
        <v>395.55936294000003</v>
      </c>
      <c r="D627" s="205">
        <v>443.58431057000001</v>
      </c>
      <c r="E627" s="205">
        <v>0</v>
      </c>
      <c r="F627" s="205">
        <v>55.254662879999998</v>
      </c>
      <c r="G627" s="205">
        <v>138.1366572</v>
      </c>
      <c r="H627" s="205">
        <v>276.27331439</v>
      </c>
      <c r="I627" s="205">
        <v>0</v>
      </c>
      <c r="J627" s="205">
        <v>303.90064582999997</v>
      </c>
      <c r="K627" s="205">
        <v>359.15530870999999</v>
      </c>
      <c r="L627" s="205">
        <v>414.40997159</v>
      </c>
      <c r="M627" s="121">
        <f t="shared" si="9"/>
        <v>594</v>
      </c>
    </row>
    <row r="628" spans="1:13" ht="12.75" customHeight="1" x14ac:dyDescent="0.2">
      <c r="A628" s="204" t="s">
        <v>182</v>
      </c>
      <c r="B628" s="204">
        <v>19</v>
      </c>
      <c r="C628" s="205">
        <v>386.59708977999998</v>
      </c>
      <c r="D628" s="205">
        <v>390.26881608000002</v>
      </c>
      <c r="E628" s="205">
        <v>0</v>
      </c>
      <c r="F628" s="205">
        <v>52.753935769999998</v>
      </c>
      <c r="G628" s="205">
        <v>131.88483941999999</v>
      </c>
      <c r="H628" s="205">
        <v>263.76967884999999</v>
      </c>
      <c r="I628" s="205">
        <v>0</v>
      </c>
      <c r="J628" s="205">
        <v>290.14664672999999</v>
      </c>
      <c r="K628" s="205">
        <v>342.90058249999998</v>
      </c>
      <c r="L628" s="205">
        <v>395.65451826999998</v>
      </c>
      <c r="M628" s="121">
        <f t="shared" si="9"/>
        <v>595</v>
      </c>
    </row>
    <row r="629" spans="1:13" ht="12.75" customHeight="1" x14ac:dyDescent="0.2">
      <c r="A629" s="204" t="s">
        <v>182</v>
      </c>
      <c r="B629" s="204">
        <v>20</v>
      </c>
      <c r="C629" s="205">
        <v>391.53551131</v>
      </c>
      <c r="D629" s="205">
        <v>390.85854596000001</v>
      </c>
      <c r="E629" s="205">
        <v>0</v>
      </c>
      <c r="F629" s="205">
        <v>52.880191959999998</v>
      </c>
      <c r="G629" s="205">
        <v>132.2004799</v>
      </c>
      <c r="H629" s="205">
        <v>264.40095980000001</v>
      </c>
      <c r="I629" s="205">
        <v>0</v>
      </c>
      <c r="J629" s="205">
        <v>290.84105577999998</v>
      </c>
      <c r="K629" s="205">
        <v>343.72124774000002</v>
      </c>
      <c r="L629" s="205">
        <v>396.60143970000001</v>
      </c>
      <c r="M629" s="121">
        <f t="shared" si="9"/>
        <v>596</v>
      </c>
    </row>
    <row r="630" spans="1:13" ht="12.75" customHeight="1" x14ac:dyDescent="0.2">
      <c r="A630" s="204" t="s">
        <v>182</v>
      </c>
      <c r="B630" s="204">
        <v>21</v>
      </c>
      <c r="C630" s="205">
        <v>397.09486559999999</v>
      </c>
      <c r="D630" s="205">
        <v>392.89858418</v>
      </c>
      <c r="E630" s="205">
        <v>0</v>
      </c>
      <c r="F630" s="205">
        <v>53.188061429999998</v>
      </c>
      <c r="G630" s="205">
        <v>132.97015356</v>
      </c>
      <c r="H630" s="205">
        <v>265.94030713000001</v>
      </c>
      <c r="I630" s="205">
        <v>0</v>
      </c>
      <c r="J630" s="205">
        <v>292.53433783999998</v>
      </c>
      <c r="K630" s="205">
        <v>345.72239925999997</v>
      </c>
      <c r="L630" s="205">
        <v>398.91046068999998</v>
      </c>
      <c r="M630" s="121">
        <f t="shared" si="9"/>
        <v>597</v>
      </c>
    </row>
    <row r="631" spans="1:13" ht="12.75" customHeight="1" x14ac:dyDescent="0.2">
      <c r="A631" s="204" t="s">
        <v>182</v>
      </c>
      <c r="B631" s="204">
        <v>22</v>
      </c>
      <c r="C631" s="205">
        <v>427.93035065999999</v>
      </c>
      <c r="D631" s="205">
        <v>443.02189867999999</v>
      </c>
      <c r="E631" s="205">
        <v>0</v>
      </c>
      <c r="F631" s="205">
        <v>55.787250589999999</v>
      </c>
      <c r="G631" s="205">
        <v>139.46812648</v>
      </c>
      <c r="H631" s="205">
        <v>278.93625295999999</v>
      </c>
      <c r="I631" s="205">
        <v>0</v>
      </c>
      <c r="J631" s="205">
        <v>306.82987825999999</v>
      </c>
      <c r="K631" s="205">
        <v>362.61712884999997</v>
      </c>
      <c r="L631" s="205">
        <v>418.40437944000001</v>
      </c>
      <c r="M631" s="121">
        <f t="shared" si="9"/>
        <v>598</v>
      </c>
    </row>
    <row r="632" spans="1:13" ht="12.75" customHeight="1" x14ac:dyDescent="0.2">
      <c r="A632" s="204" t="s">
        <v>182</v>
      </c>
      <c r="B632" s="204">
        <v>23</v>
      </c>
      <c r="C632" s="205">
        <v>473.24927276</v>
      </c>
      <c r="D632" s="205">
        <v>471.28701867000001</v>
      </c>
      <c r="E632" s="205">
        <v>0</v>
      </c>
      <c r="F632" s="205">
        <v>57.029586029999997</v>
      </c>
      <c r="G632" s="205">
        <v>142.57396506000001</v>
      </c>
      <c r="H632" s="205">
        <v>285.14793013000002</v>
      </c>
      <c r="I632" s="205">
        <v>0</v>
      </c>
      <c r="J632" s="205">
        <v>313.66272314000003</v>
      </c>
      <c r="K632" s="205">
        <v>370.69230915999998</v>
      </c>
      <c r="L632" s="205">
        <v>427.72189519</v>
      </c>
      <c r="M632" s="121">
        <f t="shared" si="9"/>
        <v>599</v>
      </c>
    </row>
    <row r="633" spans="1:13" ht="12.75" customHeight="1" x14ac:dyDescent="0.2">
      <c r="A633" s="204" t="s">
        <v>182</v>
      </c>
      <c r="B633" s="204">
        <v>24</v>
      </c>
      <c r="C633" s="205">
        <v>548.10832459999995</v>
      </c>
      <c r="D633" s="205">
        <v>524.93498277000003</v>
      </c>
      <c r="E633" s="205">
        <v>0</v>
      </c>
      <c r="F633" s="205">
        <v>59.427067989999998</v>
      </c>
      <c r="G633" s="205">
        <v>148.56766999000001</v>
      </c>
      <c r="H633" s="205">
        <v>297.13533997000002</v>
      </c>
      <c r="I633" s="205">
        <v>0</v>
      </c>
      <c r="J633" s="205">
        <v>326.84887397</v>
      </c>
      <c r="K633" s="205">
        <v>386.27594196000001</v>
      </c>
      <c r="L633" s="205">
        <v>445.70300995999997</v>
      </c>
      <c r="M633" s="121">
        <f t="shared" si="9"/>
        <v>600</v>
      </c>
    </row>
    <row r="634" spans="1:13" ht="12.75" customHeight="1" x14ac:dyDescent="0.2">
      <c r="A634" s="204" t="s">
        <v>183</v>
      </c>
      <c r="B634" s="204">
        <v>1</v>
      </c>
      <c r="C634" s="205">
        <v>640.24765546000003</v>
      </c>
      <c r="D634" s="205">
        <v>682.35420498999997</v>
      </c>
      <c r="E634" s="205">
        <v>0</v>
      </c>
      <c r="F634" s="205">
        <v>69.525231539999993</v>
      </c>
      <c r="G634" s="205">
        <v>173.81307884</v>
      </c>
      <c r="H634" s="205">
        <v>347.62615769000001</v>
      </c>
      <c r="I634" s="205">
        <v>0</v>
      </c>
      <c r="J634" s="205">
        <v>382.38877344999997</v>
      </c>
      <c r="K634" s="205">
        <v>451.91400499000002</v>
      </c>
      <c r="L634" s="205">
        <v>521.43923653000002</v>
      </c>
      <c r="M634" s="121">
        <f t="shared" si="9"/>
        <v>601</v>
      </c>
    </row>
    <row r="635" spans="1:13" ht="12.75" customHeight="1" x14ac:dyDescent="0.2">
      <c r="A635" s="204" t="s">
        <v>183</v>
      </c>
      <c r="B635" s="204">
        <v>2</v>
      </c>
      <c r="C635" s="205">
        <v>708.91752741000005</v>
      </c>
      <c r="D635" s="205">
        <v>738.16949651000004</v>
      </c>
      <c r="E635" s="205">
        <v>0</v>
      </c>
      <c r="F635" s="205">
        <v>72.661267080000002</v>
      </c>
      <c r="G635" s="205">
        <v>181.65316770999999</v>
      </c>
      <c r="H635" s="205">
        <v>363.30633541999998</v>
      </c>
      <c r="I635" s="205">
        <v>0</v>
      </c>
      <c r="J635" s="205">
        <v>399.63696895999999</v>
      </c>
      <c r="K635" s="205">
        <v>472.29823604000001</v>
      </c>
      <c r="L635" s="205">
        <v>544.95950312000002</v>
      </c>
      <c r="M635" s="121">
        <f t="shared" si="9"/>
        <v>602</v>
      </c>
    </row>
    <row r="636" spans="1:13" ht="12.75" customHeight="1" x14ac:dyDescent="0.2">
      <c r="A636" s="204" t="s">
        <v>183</v>
      </c>
      <c r="B636" s="204">
        <v>3</v>
      </c>
      <c r="C636" s="205">
        <v>723.95085857000004</v>
      </c>
      <c r="D636" s="205">
        <v>772.37151372999995</v>
      </c>
      <c r="E636" s="205">
        <v>0</v>
      </c>
      <c r="F636" s="205">
        <v>74.548026269999994</v>
      </c>
      <c r="G636" s="205">
        <v>186.37006567</v>
      </c>
      <c r="H636" s="205">
        <v>372.74013134</v>
      </c>
      <c r="I636" s="205">
        <v>0</v>
      </c>
      <c r="J636" s="205">
        <v>410.01414447000002</v>
      </c>
      <c r="K636" s="205">
        <v>484.56217074</v>
      </c>
      <c r="L636" s="205">
        <v>559.11019699999997</v>
      </c>
      <c r="M636" s="121">
        <f t="shared" si="9"/>
        <v>603</v>
      </c>
    </row>
    <row r="637" spans="1:13" ht="12.75" customHeight="1" x14ac:dyDescent="0.2">
      <c r="A637" s="204" t="s">
        <v>183</v>
      </c>
      <c r="B637" s="204">
        <v>4</v>
      </c>
      <c r="C637" s="205">
        <v>694.54252170999996</v>
      </c>
      <c r="D637" s="205">
        <v>773.90946133</v>
      </c>
      <c r="E637" s="205">
        <v>0</v>
      </c>
      <c r="F637" s="205">
        <v>75.026850269999997</v>
      </c>
      <c r="G637" s="205">
        <v>187.56712568</v>
      </c>
      <c r="H637" s="205">
        <v>375.13425136000001</v>
      </c>
      <c r="I637" s="205">
        <v>0</v>
      </c>
      <c r="J637" s="205">
        <v>412.64767648999998</v>
      </c>
      <c r="K637" s="205">
        <v>487.67452675999999</v>
      </c>
      <c r="L637" s="205">
        <v>562.70137703</v>
      </c>
      <c r="M637" s="121">
        <f t="shared" si="9"/>
        <v>604</v>
      </c>
    </row>
    <row r="638" spans="1:13" ht="12.75" customHeight="1" x14ac:dyDescent="0.2">
      <c r="A638" s="204" t="s">
        <v>183</v>
      </c>
      <c r="B638" s="204">
        <v>5</v>
      </c>
      <c r="C638" s="205">
        <v>736.74359274000005</v>
      </c>
      <c r="D638" s="205">
        <v>773.75718173999996</v>
      </c>
      <c r="E638" s="205">
        <v>0</v>
      </c>
      <c r="F638" s="205">
        <v>74.690474969999997</v>
      </c>
      <c r="G638" s="205">
        <v>186.72618743999999</v>
      </c>
      <c r="H638" s="205">
        <v>373.45237487000003</v>
      </c>
      <c r="I638" s="205">
        <v>0</v>
      </c>
      <c r="J638" s="205">
        <v>410.79761236000002</v>
      </c>
      <c r="K638" s="205">
        <v>485.48808732999998</v>
      </c>
      <c r="L638" s="205">
        <v>560.17856230999996</v>
      </c>
      <c r="M638" s="121">
        <f t="shared" si="9"/>
        <v>605</v>
      </c>
    </row>
    <row r="639" spans="1:13" ht="12.75" customHeight="1" x14ac:dyDescent="0.2">
      <c r="A639" s="204" t="s">
        <v>183</v>
      </c>
      <c r="B639" s="204">
        <v>6</v>
      </c>
      <c r="C639" s="205">
        <v>727.68455711000001</v>
      </c>
      <c r="D639" s="205">
        <v>765.89363934000005</v>
      </c>
      <c r="E639" s="205">
        <v>0</v>
      </c>
      <c r="F639" s="205">
        <v>74.427602919999998</v>
      </c>
      <c r="G639" s="205">
        <v>186.06900730999999</v>
      </c>
      <c r="H639" s="205">
        <v>372.13801461999998</v>
      </c>
      <c r="I639" s="205">
        <v>0</v>
      </c>
      <c r="J639" s="205">
        <v>409.35181607999999</v>
      </c>
      <c r="K639" s="205">
        <v>483.77941900000002</v>
      </c>
      <c r="L639" s="205">
        <v>558.20702191999999</v>
      </c>
      <c r="M639" s="121">
        <f t="shared" si="9"/>
        <v>606</v>
      </c>
    </row>
    <row r="640" spans="1:13" ht="12.75" customHeight="1" x14ac:dyDescent="0.2">
      <c r="A640" s="204" t="s">
        <v>183</v>
      </c>
      <c r="B640" s="204">
        <v>7</v>
      </c>
      <c r="C640" s="205">
        <v>668.81283635</v>
      </c>
      <c r="D640" s="205">
        <v>722.77478239000004</v>
      </c>
      <c r="E640" s="205">
        <v>0</v>
      </c>
      <c r="F640" s="205">
        <v>71.293782300000004</v>
      </c>
      <c r="G640" s="205">
        <v>178.23445576</v>
      </c>
      <c r="H640" s="205">
        <v>356.46891151</v>
      </c>
      <c r="I640" s="205">
        <v>0</v>
      </c>
      <c r="J640" s="205">
        <v>392.11580265999999</v>
      </c>
      <c r="K640" s="205">
        <v>463.40958496000002</v>
      </c>
      <c r="L640" s="205">
        <v>534.70336726999994</v>
      </c>
      <c r="M640" s="121">
        <f t="shared" si="9"/>
        <v>607</v>
      </c>
    </row>
    <row r="641" spans="1:13" ht="12.75" customHeight="1" x14ac:dyDescent="0.2">
      <c r="A641" s="204" t="s">
        <v>183</v>
      </c>
      <c r="B641" s="204">
        <v>8</v>
      </c>
      <c r="C641" s="205">
        <v>582.59944209000003</v>
      </c>
      <c r="D641" s="205">
        <v>624.26679816000001</v>
      </c>
      <c r="E641" s="205">
        <v>0</v>
      </c>
      <c r="F641" s="205">
        <v>65.549946930000004</v>
      </c>
      <c r="G641" s="205">
        <v>163.87486731999999</v>
      </c>
      <c r="H641" s="205">
        <v>327.74973462999998</v>
      </c>
      <c r="I641" s="205">
        <v>0</v>
      </c>
      <c r="J641" s="205">
        <v>360.52470808999999</v>
      </c>
      <c r="K641" s="205">
        <v>426.07465502000002</v>
      </c>
      <c r="L641" s="205">
        <v>491.62460195</v>
      </c>
      <c r="M641" s="121">
        <f t="shared" si="9"/>
        <v>608</v>
      </c>
    </row>
    <row r="642" spans="1:13" ht="12.75" customHeight="1" x14ac:dyDescent="0.2">
      <c r="A642" s="204" t="s">
        <v>183</v>
      </c>
      <c r="B642" s="204">
        <v>9</v>
      </c>
      <c r="C642" s="205">
        <v>508.87166271000001</v>
      </c>
      <c r="D642" s="205">
        <v>580.05555702000004</v>
      </c>
      <c r="E642" s="205">
        <v>0</v>
      </c>
      <c r="F642" s="205">
        <v>62.858112480000003</v>
      </c>
      <c r="G642" s="205">
        <v>157.14528121000001</v>
      </c>
      <c r="H642" s="205">
        <v>314.29056242000001</v>
      </c>
      <c r="I642" s="205">
        <v>0</v>
      </c>
      <c r="J642" s="205">
        <v>345.71961865999998</v>
      </c>
      <c r="K642" s="205">
        <v>408.57773114000003</v>
      </c>
      <c r="L642" s="205">
        <v>471.43584362000001</v>
      </c>
      <c r="M642" s="121">
        <f t="shared" si="9"/>
        <v>609</v>
      </c>
    </row>
    <row r="643" spans="1:13" ht="12.75" customHeight="1" x14ac:dyDescent="0.2">
      <c r="A643" s="204" t="s">
        <v>183</v>
      </c>
      <c r="B643" s="204">
        <v>10</v>
      </c>
      <c r="C643" s="205">
        <v>481.17848965000002</v>
      </c>
      <c r="D643" s="205">
        <v>525.78918162000002</v>
      </c>
      <c r="E643" s="205">
        <v>0</v>
      </c>
      <c r="F643" s="205">
        <v>59.86680716</v>
      </c>
      <c r="G643" s="205">
        <v>149.66701791</v>
      </c>
      <c r="H643" s="205">
        <v>299.33403582</v>
      </c>
      <c r="I643" s="205">
        <v>0</v>
      </c>
      <c r="J643" s="205">
        <v>329.2674394</v>
      </c>
      <c r="K643" s="205">
        <v>389.13424656000001</v>
      </c>
      <c r="L643" s="205">
        <v>449.00105372000002</v>
      </c>
      <c r="M643" s="121">
        <f t="shared" si="9"/>
        <v>610</v>
      </c>
    </row>
    <row r="644" spans="1:13" ht="12.75" customHeight="1" x14ac:dyDescent="0.2">
      <c r="A644" s="204" t="s">
        <v>183</v>
      </c>
      <c r="B644" s="204">
        <v>11</v>
      </c>
      <c r="C644" s="205">
        <v>462.93118014999999</v>
      </c>
      <c r="D644" s="205">
        <v>512.01676023000005</v>
      </c>
      <c r="E644" s="205">
        <v>0</v>
      </c>
      <c r="F644" s="205">
        <v>59.028919440000003</v>
      </c>
      <c r="G644" s="205">
        <v>147.57229859</v>
      </c>
      <c r="H644" s="205">
        <v>295.14459718000001</v>
      </c>
      <c r="I644" s="205">
        <v>0</v>
      </c>
      <c r="J644" s="205">
        <v>324.65905688999999</v>
      </c>
      <c r="K644" s="205">
        <v>383.68797633000003</v>
      </c>
      <c r="L644" s="205">
        <v>442.71689576</v>
      </c>
      <c r="M644" s="121">
        <f t="shared" si="9"/>
        <v>611</v>
      </c>
    </row>
    <row r="645" spans="1:13" ht="12.75" customHeight="1" x14ac:dyDescent="0.2">
      <c r="A645" s="204" t="s">
        <v>183</v>
      </c>
      <c r="B645" s="204">
        <v>12</v>
      </c>
      <c r="C645" s="205">
        <v>462.43238331999999</v>
      </c>
      <c r="D645" s="205">
        <v>492.66621765000002</v>
      </c>
      <c r="E645" s="205">
        <v>0</v>
      </c>
      <c r="F645" s="205">
        <v>58.369985470000003</v>
      </c>
      <c r="G645" s="205">
        <v>145.92496367999999</v>
      </c>
      <c r="H645" s="205">
        <v>291.84992735999998</v>
      </c>
      <c r="I645" s="205">
        <v>0</v>
      </c>
      <c r="J645" s="205">
        <v>321.03492009000001</v>
      </c>
      <c r="K645" s="205">
        <v>379.40490555999997</v>
      </c>
      <c r="L645" s="205">
        <v>437.77489102999999</v>
      </c>
      <c r="M645" s="121">
        <f t="shared" si="9"/>
        <v>612</v>
      </c>
    </row>
    <row r="646" spans="1:13" ht="12.75" customHeight="1" x14ac:dyDescent="0.2">
      <c r="A646" s="204" t="s">
        <v>183</v>
      </c>
      <c r="B646" s="204">
        <v>13</v>
      </c>
      <c r="C646" s="205">
        <v>460.1673687</v>
      </c>
      <c r="D646" s="205">
        <v>495.53345315000001</v>
      </c>
      <c r="E646" s="205">
        <v>0</v>
      </c>
      <c r="F646" s="205">
        <v>58.55404747</v>
      </c>
      <c r="G646" s="205">
        <v>146.38511868000001</v>
      </c>
      <c r="H646" s="205">
        <v>292.77023737000002</v>
      </c>
      <c r="I646" s="205">
        <v>0</v>
      </c>
      <c r="J646" s="205">
        <v>322.04726110000001</v>
      </c>
      <c r="K646" s="205">
        <v>380.60130857000001</v>
      </c>
      <c r="L646" s="205">
        <v>439.15535605000002</v>
      </c>
      <c r="M646" s="121">
        <f t="shared" si="9"/>
        <v>613</v>
      </c>
    </row>
    <row r="647" spans="1:13" ht="12.75" customHeight="1" x14ac:dyDescent="0.2">
      <c r="A647" s="204" t="s">
        <v>183</v>
      </c>
      <c r="B647" s="204">
        <v>14</v>
      </c>
      <c r="C647" s="205">
        <v>428.50846446000003</v>
      </c>
      <c r="D647" s="205">
        <v>474.04093419999998</v>
      </c>
      <c r="E647" s="205">
        <v>0</v>
      </c>
      <c r="F647" s="205">
        <v>58.166532799999999</v>
      </c>
      <c r="G647" s="205">
        <v>145.41633200999999</v>
      </c>
      <c r="H647" s="205">
        <v>290.83266400999997</v>
      </c>
      <c r="I647" s="205">
        <v>0</v>
      </c>
      <c r="J647" s="205">
        <v>319.91593040999999</v>
      </c>
      <c r="K647" s="205">
        <v>378.08246321000001</v>
      </c>
      <c r="L647" s="205">
        <v>436.24899601999999</v>
      </c>
      <c r="M647" s="121">
        <f t="shared" si="9"/>
        <v>614</v>
      </c>
    </row>
    <row r="648" spans="1:13" ht="12.75" customHeight="1" x14ac:dyDescent="0.2">
      <c r="A648" s="204" t="s">
        <v>183</v>
      </c>
      <c r="B648" s="204">
        <v>15</v>
      </c>
      <c r="C648" s="205">
        <v>433.03816720999998</v>
      </c>
      <c r="D648" s="205">
        <v>472.55611447000001</v>
      </c>
      <c r="E648" s="205">
        <v>0</v>
      </c>
      <c r="F648" s="205">
        <v>57.850110139999998</v>
      </c>
      <c r="G648" s="205">
        <v>144.62527535999999</v>
      </c>
      <c r="H648" s="205">
        <v>289.25055071000003</v>
      </c>
      <c r="I648" s="205">
        <v>0</v>
      </c>
      <c r="J648" s="205">
        <v>318.17560578000001</v>
      </c>
      <c r="K648" s="205">
        <v>376.02571591999998</v>
      </c>
      <c r="L648" s="205">
        <v>433.87582607000002</v>
      </c>
      <c r="M648" s="121">
        <f t="shared" si="9"/>
        <v>615</v>
      </c>
    </row>
    <row r="649" spans="1:13" ht="12.75" customHeight="1" x14ac:dyDescent="0.2">
      <c r="A649" s="204" t="s">
        <v>183</v>
      </c>
      <c r="B649" s="204">
        <v>16</v>
      </c>
      <c r="C649" s="205">
        <v>409.42813351000001</v>
      </c>
      <c r="D649" s="205">
        <v>460.59520250999998</v>
      </c>
      <c r="E649" s="205">
        <v>0</v>
      </c>
      <c r="F649" s="205">
        <v>58.003968389999997</v>
      </c>
      <c r="G649" s="205">
        <v>145.00992098</v>
      </c>
      <c r="H649" s="205">
        <v>290.01984196000001</v>
      </c>
      <c r="I649" s="205">
        <v>0</v>
      </c>
      <c r="J649" s="205">
        <v>319.02182614999998</v>
      </c>
      <c r="K649" s="205">
        <v>377.02579453999999</v>
      </c>
      <c r="L649" s="205">
        <v>435.02976293</v>
      </c>
      <c r="M649" s="121">
        <f t="shared" si="9"/>
        <v>616</v>
      </c>
    </row>
    <row r="650" spans="1:13" ht="12.75" customHeight="1" x14ac:dyDescent="0.2">
      <c r="A650" s="204" t="s">
        <v>183</v>
      </c>
      <c r="B650" s="204">
        <v>17</v>
      </c>
      <c r="C650" s="205">
        <v>413.17293038999998</v>
      </c>
      <c r="D650" s="205">
        <v>461.46504619000001</v>
      </c>
      <c r="E650" s="205">
        <v>0</v>
      </c>
      <c r="F650" s="205">
        <v>58.047478779999999</v>
      </c>
      <c r="G650" s="205">
        <v>145.11869694000001</v>
      </c>
      <c r="H650" s="205">
        <v>290.23739389000002</v>
      </c>
      <c r="I650" s="205">
        <v>0</v>
      </c>
      <c r="J650" s="205">
        <v>319.26113327000002</v>
      </c>
      <c r="K650" s="205">
        <v>377.30861205000002</v>
      </c>
      <c r="L650" s="205">
        <v>435.35609083000003</v>
      </c>
      <c r="M650" s="121">
        <f t="shared" si="9"/>
        <v>617</v>
      </c>
    </row>
    <row r="651" spans="1:13" ht="12.75" customHeight="1" x14ac:dyDescent="0.2">
      <c r="A651" s="204" t="s">
        <v>183</v>
      </c>
      <c r="B651" s="204">
        <v>18</v>
      </c>
      <c r="C651" s="205">
        <v>419.21726242</v>
      </c>
      <c r="D651" s="205">
        <v>461.37602908999997</v>
      </c>
      <c r="E651" s="205">
        <v>0</v>
      </c>
      <c r="F651" s="205">
        <v>58.788216970000001</v>
      </c>
      <c r="G651" s="205">
        <v>146.97054241999999</v>
      </c>
      <c r="H651" s="205">
        <v>293.94108483000002</v>
      </c>
      <c r="I651" s="205">
        <v>0</v>
      </c>
      <c r="J651" s="205">
        <v>323.33519331000002</v>
      </c>
      <c r="K651" s="205">
        <v>382.12341027999997</v>
      </c>
      <c r="L651" s="205">
        <v>440.91162724999998</v>
      </c>
      <c r="M651" s="121">
        <f t="shared" si="9"/>
        <v>618</v>
      </c>
    </row>
    <row r="652" spans="1:13" ht="12.75" customHeight="1" x14ac:dyDescent="0.2">
      <c r="A652" s="204" t="s">
        <v>183</v>
      </c>
      <c r="B652" s="204">
        <v>19</v>
      </c>
      <c r="C652" s="205">
        <v>437.32966613999997</v>
      </c>
      <c r="D652" s="205">
        <v>471.77595682999998</v>
      </c>
      <c r="E652" s="205">
        <v>0</v>
      </c>
      <c r="F652" s="205">
        <v>59.943054449999998</v>
      </c>
      <c r="G652" s="205">
        <v>149.85763613</v>
      </c>
      <c r="H652" s="205">
        <v>299.71527227000001</v>
      </c>
      <c r="I652" s="205">
        <v>0</v>
      </c>
      <c r="J652" s="205">
        <v>329.68679949</v>
      </c>
      <c r="K652" s="205">
        <v>389.62985393999998</v>
      </c>
      <c r="L652" s="205">
        <v>449.57290840000002</v>
      </c>
      <c r="M652" s="121">
        <f t="shared" si="9"/>
        <v>619</v>
      </c>
    </row>
    <row r="653" spans="1:13" ht="12.75" customHeight="1" x14ac:dyDescent="0.2">
      <c r="A653" s="204" t="s">
        <v>183</v>
      </c>
      <c r="B653" s="204">
        <v>20</v>
      </c>
      <c r="C653" s="205">
        <v>492.09218413000002</v>
      </c>
      <c r="D653" s="205">
        <v>483.79282943999999</v>
      </c>
      <c r="E653" s="205">
        <v>0</v>
      </c>
      <c r="F653" s="205">
        <v>60.90448456</v>
      </c>
      <c r="G653" s="205">
        <v>152.26121139</v>
      </c>
      <c r="H653" s="205">
        <v>304.52242278</v>
      </c>
      <c r="I653" s="205">
        <v>0</v>
      </c>
      <c r="J653" s="205">
        <v>334.97466505</v>
      </c>
      <c r="K653" s="205">
        <v>395.87914961000001</v>
      </c>
      <c r="L653" s="205">
        <v>456.78363416000002</v>
      </c>
      <c r="M653" s="121">
        <f t="shared" si="9"/>
        <v>620</v>
      </c>
    </row>
    <row r="654" spans="1:13" ht="12.75" customHeight="1" x14ac:dyDescent="0.2">
      <c r="A654" s="204" t="s">
        <v>183</v>
      </c>
      <c r="B654" s="204">
        <v>21</v>
      </c>
      <c r="C654" s="205">
        <v>540.97097130999998</v>
      </c>
      <c r="D654" s="205">
        <v>552.16441130999999</v>
      </c>
      <c r="E654" s="205">
        <v>0</v>
      </c>
      <c r="F654" s="205">
        <v>64.725223830000004</v>
      </c>
      <c r="G654" s="205">
        <v>161.81305956</v>
      </c>
      <c r="H654" s="205">
        <v>323.62611913000001</v>
      </c>
      <c r="I654" s="205">
        <v>0</v>
      </c>
      <c r="J654" s="205">
        <v>355.98873104</v>
      </c>
      <c r="K654" s="205">
        <v>420.71395486</v>
      </c>
      <c r="L654" s="205">
        <v>485.43917869000001</v>
      </c>
      <c r="M654" s="121">
        <f t="shared" si="9"/>
        <v>621</v>
      </c>
    </row>
    <row r="655" spans="1:13" ht="12.75" customHeight="1" x14ac:dyDescent="0.2">
      <c r="A655" s="204" t="s">
        <v>183</v>
      </c>
      <c r="B655" s="204">
        <v>22</v>
      </c>
      <c r="C655" s="205">
        <v>635.82178928999997</v>
      </c>
      <c r="D655" s="205">
        <v>663.69240034999996</v>
      </c>
      <c r="E655" s="205">
        <v>0</v>
      </c>
      <c r="F655" s="205">
        <v>67.567906870000002</v>
      </c>
      <c r="G655" s="205">
        <v>168.91976718000001</v>
      </c>
      <c r="H655" s="205">
        <v>337.83953437000002</v>
      </c>
      <c r="I655" s="205">
        <v>0</v>
      </c>
      <c r="J655" s="205">
        <v>371.62348780000002</v>
      </c>
      <c r="K655" s="205">
        <v>439.19139467000002</v>
      </c>
      <c r="L655" s="205">
        <v>506.75930154999998</v>
      </c>
      <c r="M655" s="121">
        <f t="shared" si="9"/>
        <v>622</v>
      </c>
    </row>
    <row r="656" spans="1:13" ht="12.75" customHeight="1" x14ac:dyDescent="0.2">
      <c r="A656" s="204" t="s">
        <v>183</v>
      </c>
      <c r="B656" s="204">
        <v>23</v>
      </c>
      <c r="C656" s="205">
        <v>646.28435438999998</v>
      </c>
      <c r="D656" s="205">
        <v>689.94644407999999</v>
      </c>
      <c r="E656" s="205">
        <v>0</v>
      </c>
      <c r="F656" s="205">
        <v>68.519231390000002</v>
      </c>
      <c r="G656" s="205">
        <v>171.29807847999999</v>
      </c>
      <c r="H656" s="205">
        <v>342.59615696999998</v>
      </c>
      <c r="I656" s="205">
        <v>0</v>
      </c>
      <c r="J656" s="205">
        <v>376.85577266000001</v>
      </c>
      <c r="K656" s="205">
        <v>445.37500404999997</v>
      </c>
      <c r="L656" s="205">
        <v>513.89423545</v>
      </c>
      <c r="M656" s="121">
        <f t="shared" si="9"/>
        <v>623</v>
      </c>
    </row>
    <row r="657" spans="1:13" ht="12.75" customHeight="1" x14ac:dyDescent="0.2">
      <c r="A657" s="204" t="s">
        <v>183</v>
      </c>
      <c r="B657" s="204">
        <v>24</v>
      </c>
      <c r="C657" s="205">
        <v>621.95475210999996</v>
      </c>
      <c r="D657" s="205">
        <v>657.19982233999997</v>
      </c>
      <c r="E657" s="205">
        <v>0</v>
      </c>
      <c r="F657" s="205">
        <v>67.387168389999999</v>
      </c>
      <c r="G657" s="205">
        <v>168.46792098</v>
      </c>
      <c r="H657" s="205">
        <v>336.93584196</v>
      </c>
      <c r="I657" s="205">
        <v>0</v>
      </c>
      <c r="J657" s="205">
        <v>370.62942615999998</v>
      </c>
      <c r="K657" s="205">
        <v>438.01659454999998</v>
      </c>
      <c r="L657" s="205">
        <v>505.40376293999998</v>
      </c>
      <c r="M657" s="121">
        <f t="shared" si="9"/>
        <v>624</v>
      </c>
    </row>
    <row r="658" spans="1:13" ht="12.75" customHeight="1" x14ac:dyDescent="0.2">
      <c r="A658" s="204" t="s">
        <v>184</v>
      </c>
      <c r="B658" s="204">
        <v>1</v>
      </c>
      <c r="C658" s="205">
        <v>647.47766450999995</v>
      </c>
      <c r="D658" s="205">
        <v>631.79383003999999</v>
      </c>
      <c r="E658" s="205">
        <v>0</v>
      </c>
      <c r="F658" s="205">
        <v>66.542295940000002</v>
      </c>
      <c r="G658" s="205">
        <v>166.35573986</v>
      </c>
      <c r="H658" s="205">
        <v>332.71147972</v>
      </c>
      <c r="I658" s="205">
        <v>0</v>
      </c>
      <c r="J658" s="205">
        <v>365.98262769000002</v>
      </c>
      <c r="K658" s="205">
        <v>432.52492364</v>
      </c>
      <c r="L658" s="205">
        <v>499.06721958000003</v>
      </c>
      <c r="M658" s="121">
        <f t="shared" si="9"/>
        <v>625</v>
      </c>
    </row>
    <row r="659" spans="1:13" ht="12.75" customHeight="1" x14ac:dyDescent="0.2">
      <c r="A659" s="204" t="s">
        <v>184</v>
      </c>
      <c r="B659" s="204">
        <v>2</v>
      </c>
      <c r="C659" s="205">
        <v>696.14309489000004</v>
      </c>
      <c r="D659" s="205">
        <v>681.71423030999995</v>
      </c>
      <c r="E659" s="205">
        <v>0</v>
      </c>
      <c r="F659" s="205">
        <v>69.587620259999994</v>
      </c>
      <c r="G659" s="205">
        <v>173.96905065999999</v>
      </c>
      <c r="H659" s="205">
        <v>347.93810131999999</v>
      </c>
      <c r="I659" s="205">
        <v>0</v>
      </c>
      <c r="J659" s="205">
        <v>382.73191144999998</v>
      </c>
      <c r="K659" s="205">
        <v>452.31953171999999</v>
      </c>
      <c r="L659" s="205">
        <v>521.90715197999998</v>
      </c>
      <c r="M659" s="121">
        <f t="shared" si="9"/>
        <v>626</v>
      </c>
    </row>
    <row r="660" spans="1:13" ht="12.75" customHeight="1" x14ac:dyDescent="0.2">
      <c r="A660" s="204" t="s">
        <v>184</v>
      </c>
      <c r="B660" s="204">
        <v>3</v>
      </c>
      <c r="C660" s="205">
        <v>697.44483941999999</v>
      </c>
      <c r="D660" s="205">
        <v>710.04842781000002</v>
      </c>
      <c r="E660" s="205">
        <v>0</v>
      </c>
      <c r="F660" s="205">
        <v>71.727420039999998</v>
      </c>
      <c r="G660" s="205">
        <v>179.31855009</v>
      </c>
      <c r="H660" s="205">
        <v>358.63710019000001</v>
      </c>
      <c r="I660" s="205">
        <v>0</v>
      </c>
      <c r="J660" s="205">
        <v>394.50081019999999</v>
      </c>
      <c r="K660" s="205">
        <v>466.22823024000002</v>
      </c>
      <c r="L660" s="205">
        <v>537.95565027999999</v>
      </c>
      <c r="M660" s="121">
        <f t="shared" si="9"/>
        <v>627</v>
      </c>
    </row>
    <row r="661" spans="1:13" ht="12.75" customHeight="1" x14ac:dyDescent="0.2">
      <c r="A661" s="204" t="s">
        <v>184</v>
      </c>
      <c r="B661" s="204">
        <v>4</v>
      </c>
      <c r="C661" s="205">
        <v>707.13139261000003</v>
      </c>
      <c r="D661" s="205">
        <v>722.89675401</v>
      </c>
      <c r="E661" s="205">
        <v>0</v>
      </c>
      <c r="F661" s="205">
        <v>72.451987500000001</v>
      </c>
      <c r="G661" s="205">
        <v>181.12996876</v>
      </c>
      <c r="H661" s="205">
        <v>362.25993751999999</v>
      </c>
      <c r="I661" s="205">
        <v>0</v>
      </c>
      <c r="J661" s="205">
        <v>398.48593126999998</v>
      </c>
      <c r="K661" s="205">
        <v>470.93791878000002</v>
      </c>
      <c r="L661" s="205">
        <v>543.38990627999999</v>
      </c>
      <c r="M661" s="121">
        <f t="shared" si="9"/>
        <v>628</v>
      </c>
    </row>
    <row r="662" spans="1:13" ht="12.75" customHeight="1" x14ac:dyDescent="0.2">
      <c r="A662" s="204" t="s">
        <v>184</v>
      </c>
      <c r="B662" s="204">
        <v>5</v>
      </c>
      <c r="C662" s="205">
        <v>741.73469696999996</v>
      </c>
      <c r="D662" s="205">
        <v>738.49419604000002</v>
      </c>
      <c r="E662" s="205">
        <v>0</v>
      </c>
      <c r="F662" s="205">
        <v>72.764866499999997</v>
      </c>
      <c r="G662" s="205">
        <v>181.91216625999999</v>
      </c>
      <c r="H662" s="205">
        <v>363.82433251999998</v>
      </c>
      <c r="I662" s="205">
        <v>0</v>
      </c>
      <c r="J662" s="205">
        <v>400.20676577</v>
      </c>
      <c r="K662" s="205">
        <v>472.97163226999999</v>
      </c>
      <c r="L662" s="205">
        <v>545.73649877000003</v>
      </c>
      <c r="M662" s="121">
        <f t="shared" si="9"/>
        <v>629</v>
      </c>
    </row>
    <row r="663" spans="1:13" ht="12.75" customHeight="1" x14ac:dyDescent="0.2">
      <c r="A663" s="204" t="s">
        <v>184</v>
      </c>
      <c r="B663" s="204">
        <v>6</v>
      </c>
      <c r="C663" s="205">
        <v>761.53927632</v>
      </c>
      <c r="D663" s="205">
        <v>730.79126312000005</v>
      </c>
      <c r="E663" s="205">
        <v>0</v>
      </c>
      <c r="F663" s="205">
        <v>72.748058130000004</v>
      </c>
      <c r="G663" s="205">
        <v>181.87014533000001</v>
      </c>
      <c r="H663" s="205">
        <v>363.74029066000003</v>
      </c>
      <c r="I663" s="205">
        <v>0</v>
      </c>
      <c r="J663" s="205">
        <v>400.11431972000003</v>
      </c>
      <c r="K663" s="205">
        <v>472.86237784999997</v>
      </c>
      <c r="L663" s="205">
        <v>545.61043598000003</v>
      </c>
      <c r="M663" s="121">
        <f t="shared" si="9"/>
        <v>630</v>
      </c>
    </row>
    <row r="664" spans="1:13" ht="12.75" customHeight="1" x14ac:dyDescent="0.2">
      <c r="A664" s="204" t="s">
        <v>184</v>
      </c>
      <c r="B664" s="204">
        <v>7</v>
      </c>
      <c r="C664" s="205">
        <v>713.9153622</v>
      </c>
      <c r="D664" s="205">
        <v>693.97632572999999</v>
      </c>
      <c r="E664" s="205">
        <v>0</v>
      </c>
      <c r="F664" s="205">
        <v>70.338277250000004</v>
      </c>
      <c r="G664" s="205">
        <v>175.84569313</v>
      </c>
      <c r="H664" s="205">
        <v>351.69138626</v>
      </c>
      <c r="I664" s="205">
        <v>0</v>
      </c>
      <c r="J664" s="205">
        <v>386.86052488000001</v>
      </c>
      <c r="K664" s="205">
        <v>457.19880212999999</v>
      </c>
      <c r="L664" s="205">
        <v>527.53707938000002</v>
      </c>
      <c r="M664" s="121">
        <f t="shared" si="9"/>
        <v>631</v>
      </c>
    </row>
    <row r="665" spans="1:13" ht="12.75" customHeight="1" x14ac:dyDescent="0.2">
      <c r="A665" s="204" t="s">
        <v>184</v>
      </c>
      <c r="B665" s="204">
        <v>8</v>
      </c>
      <c r="C665" s="205">
        <v>646.13721571999997</v>
      </c>
      <c r="D665" s="205">
        <v>639.60157108999999</v>
      </c>
      <c r="E665" s="205">
        <v>0</v>
      </c>
      <c r="F665" s="205">
        <v>66.709694709999994</v>
      </c>
      <c r="G665" s="205">
        <v>166.77423678</v>
      </c>
      <c r="H665" s="205">
        <v>333.54847355999999</v>
      </c>
      <c r="I665" s="205">
        <v>0</v>
      </c>
      <c r="J665" s="205">
        <v>366.90332092</v>
      </c>
      <c r="K665" s="205">
        <v>433.61301563000001</v>
      </c>
      <c r="L665" s="205">
        <v>500.32271034000001</v>
      </c>
      <c r="M665" s="121">
        <f t="shared" si="9"/>
        <v>632</v>
      </c>
    </row>
    <row r="666" spans="1:13" ht="12.75" customHeight="1" x14ac:dyDescent="0.2">
      <c r="A666" s="204" t="s">
        <v>184</v>
      </c>
      <c r="B666" s="204">
        <v>9</v>
      </c>
      <c r="C666" s="205">
        <v>588.15720939000005</v>
      </c>
      <c r="D666" s="205">
        <v>609.55952321999996</v>
      </c>
      <c r="E666" s="205">
        <v>0</v>
      </c>
      <c r="F666" s="205">
        <v>64.880119800000003</v>
      </c>
      <c r="G666" s="205">
        <v>162.2002995</v>
      </c>
      <c r="H666" s="205">
        <v>324.40059901000001</v>
      </c>
      <c r="I666" s="205">
        <v>0</v>
      </c>
      <c r="J666" s="205">
        <v>356.84065891</v>
      </c>
      <c r="K666" s="205">
        <v>421.72077870999999</v>
      </c>
      <c r="L666" s="205">
        <v>486.60089850999998</v>
      </c>
      <c r="M666" s="121">
        <f t="shared" si="9"/>
        <v>633</v>
      </c>
    </row>
    <row r="667" spans="1:13" ht="12.75" customHeight="1" x14ac:dyDescent="0.2">
      <c r="A667" s="204" t="s">
        <v>184</v>
      </c>
      <c r="B667" s="204">
        <v>10</v>
      </c>
      <c r="C667" s="205">
        <v>557.11778895999998</v>
      </c>
      <c r="D667" s="205">
        <v>573.29242968999995</v>
      </c>
      <c r="E667" s="205">
        <v>0</v>
      </c>
      <c r="F667" s="205">
        <v>63.484102890000003</v>
      </c>
      <c r="G667" s="205">
        <v>158.71025721999999</v>
      </c>
      <c r="H667" s="205">
        <v>317.42051443999998</v>
      </c>
      <c r="I667" s="205">
        <v>0</v>
      </c>
      <c r="J667" s="205">
        <v>349.16256587999999</v>
      </c>
      <c r="K667" s="205">
        <v>412.64666877000002</v>
      </c>
      <c r="L667" s="205">
        <v>476.13077164999999</v>
      </c>
      <c r="M667" s="121">
        <f t="shared" si="9"/>
        <v>634</v>
      </c>
    </row>
    <row r="668" spans="1:13" ht="12.75" customHeight="1" x14ac:dyDescent="0.2">
      <c r="A668" s="204" t="s">
        <v>184</v>
      </c>
      <c r="B668" s="204">
        <v>11</v>
      </c>
      <c r="C668" s="205">
        <v>573.32466580000005</v>
      </c>
      <c r="D668" s="205">
        <v>566.55969159000006</v>
      </c>
      <c r="E668" s="205">
        <v>0</v>
      </c>
      <c r="F668" s="205">
        <v>63.029226970000003</v>
      </c>
      <c r="G668" s="205">
        <v>157.57306740999999</v>
      </c>
      <c r="H668" s="205">
        <v>315.14613482999999</v>
      </c>
      <c r="I668" s="205">
        <v>0</v>
      </c>
      <c r="J668" s="205">
        <v>346.66074830999997</v>
      </c>
      <c r="K668" s="205">
        <v>409.68997526999999</v>
      </c>
      <c r="L668" s="205">
        <v>472.71920224000002</v>
      </c>
      <c r="M668" s="121">
        <f t="shared" si="9"/>
        <v>635</v>
      </c>
    </row>
    <row r="669" spans="1:13" ht="12.75" customHeight="1" x14ac:dyDescent="0.2">
      <c r="A669" s="204" t="s">
        <v>184</v>
      </c>
      <c r="B669" s="204">
        <v>12</v>
      </c>
      <c r="C669" s="205">
        <v>559.16021926999997</v>
      </c>
      <c r="D669" s="205">
        <v>547.22644757</v>
      </c>
      <c r="E669" s="205">
        <v>0</v>
      </c>
      <c r="F669" s="205">
        <v>62.56821506</v>
      </c>
      <c r="G669" s="205">
        <v>156.42053765</v>
      </c>
      <c r="H669" s="205">
        <v>312.84107531000001</v>
      </c>
      <c r="I669" s="205">
        <v>0</v>
      </c>
      <c r="J669" s="205">
        <v>344.12518283999998</v>
      </c>
      <c r="K669" s="205">
        <v>406.69339789999998</v>
      </c>
      <c r="L669" s="205">
        <v>469.26161295999998</v>
      </c>
      <c r="M669" s="121">
        <f t="shared" si="9"/>
        <v>636</v>
      </c>
    </row>
    <row r="670" spans="1:13" ht="12.75" customHeight="1" x14ac:dyDescent="0.2">
      <c r="A670" s="204" t="s">
        <v>184</v>
      </c>
      <c r="B670" s="204">
        <v>13</v>
      </c>
      <c r="C670" s="205">
        <v>552.43219408000004</v>
      </c>
      <c r="D670" s="205">
        <v>549.40343044999997</v>
      </c>
      <c r="E670" s="205">
        <v>0</v>
      </c>
      <c r="F670" s="205">
        <v>62.692164470000002</v>
      </c>
      <c r="G670" s="205">
        <v>156.73041115999999</v>
      </c>
      <c r="H670" s="205">
        <v>313.46082232999998</v>
      </c>
      <c r="I670" s="205">
        <v>0</v>
      </c>
      <c r="J670" s="205">
        <v>344.80690456000002</v>
      </c>
      <c r="K670" s="205">
        <v>407.49906901999998</v>
      </c>
      <c r="L670" s="205">
        <v>470.19123349</v>
      </c>
      <c r="M670" s="121">
        <f t="shared" si="9"/>
        <v>637</v>
      </c>
    </row>
    <row r="671" spans="1:13" ht="12.75" customHeight="1" x14ac:dyDescent="0.2">
      <c r="A671" s="204" t="s">
        <v>184</v>
      </c>
      <c r="B671" s="204">
        <v>14</v>
      </c>
      <c r="C671" s="205">
        <v>538.08039668000004</v>
      </c>
      <c r="D671" s="205">
        <v>536.01417370000001</v>
      </c>
      <c r="E671" s="205">
        <v>0</v>
      </c>
      <c r="F671" s="205">
        <v>62.488981559999999</v>
      </c>
      <c r="G671" s="205">
        <v>156.2224539</v>
      </c>
      <c r="H671" s="205">
        <v>312.44490781000002</v>
      </c>
      <c r="I671" s="205">
        <v>0</v>
      </c>
      <c r="J671" s="205">
        <v>343.68939859</v>
      </c>
      <c r="K671" s="205">
        <v>406.17838015000001</v>
      </c>
      <c r="L671" s="205">
        <v>468.66736171000002</v>
      </c>
      <c r="M671" s="121">
        <f t="shared" si="9"/>
        <v>638</v>
      </c>
    </row>
    <row r="672" spans="1:13" ht="12.75" customHeight="1" x14ac:dyDescent="0.2">
      <c r="A672" s="204" t="s">
        <v>184</v>
      </c>
      <c r="B672" s="204">
        <v>15</v>
      </c>
      <c r="C672" s="205">
        <v>526.81871266999997</v>
      </c>
      <c r="D672" s="205">
        <v>522.81660060000002</v>
      </c>
      <c r="E672" s="205">
        <v>0</v>
      </c>
      <c r="F672" s="205">
        <v>62.510995450000003</v>
      </c>
      <c r="G672" s="205">
        <v>156.27748861000001</v>
      </c>
      <c r="H672" s="205">
        <v>312.55497723000002</v>
      </c>
      <c r="I672" s="205">
        <v>0</v>
      </c>
      <c r="J672" s="205">
        <v>343.81047495000001</v>
      </c>
      <c r="K672" s="205">
        <v>406.32147039</v>
      </c>
      <c r="L672" s="205">
        <v>468.83246584</v>
      </c>
      <c r="M672" s="121">
        <f t="shared" si="9"/>
        <v>639</v>
      </c>
    </row>
    <row r="673" spans="1:13" ht="12.75" customHeight="1" x14ac:dyDescent="0.2">
      <c r="A673" s="204" t="s">
        <v>184</v>
      </c>
      <c r="B673" s="204">
        <v>16</v>
      </c>
      <c r="C673" s="205">
        <v>513.68913469999995</v>
      </c>
      <c r="D673" s="205">
        <v>518.38612777000003</v>
      </c>
      <c r="E673" s="205">
        <v>0</v>
      </c>
      <c r="F673" s="205">
        <v>62.165830489999998</v>
      </c>
      <c r="G673" s="205">
        <v>155.41457621000001</v>
      </c>
      <c r="H673" s="205">
        <v>310.82915243000002</v>
      </c>
      <c r="I673" s="205">
        <v>0</v>
      </c>
      <c r="J673" s="205">
        <v>341.91206767</v>
      </c>
      <c r="K673" s="205">
        <v>404.07789815000001</v>
      </c>
      <c r="L673" s="205">
        <v>466.24372863999997</v>
      </c>
      <c r="M673" s="121">
        <f t="shared" si="9"/>
        <v>640</v>
      </c>
    </row>
    <row r="674" spans="1:13" ht="12.75" customHeight="1" x14ac:dyDescent="0.2">
      <c r="A674" s="204" t="s">
        <v>184</v>
      </c>
      <c r="B674" s="204">
        <v>17</v>
      </c>
      <c r="C674" s="205">
        <v>538.82513136</v>
      </c>
      <c r="D674" s="205">
        <v>502.80301995999997</v>
      </c>
      <c r="E674" s="205">
        <v>0</v>
      </c>
      <c r="F674" s="205">
        <v>61.865813549999999</v>
      </c>
      <c r="G674" s="205">
        <v>154.66453386000001</v>
      </c>
      <c r="H674" s="205">
        <v>309.32906773000002</v>
      </c>
      <c r="I674" s="205">
        <v>0</v>
      </c>
      <c r="J674" s="205">
        <v>340.26197450000001</v>
      </c>
      <c r="K674" s="205">
        <v>402.12778803999998</v>
      </c>
      <c r="L674" s="205">
        <v>463.99360159000003</v>
      </c>
      <c r="M674" s="121">
        <f t="shared" si="9"/>
        <v>641</v>
      </c>
    </row>
    <row r="675" spans="1:13" ht="12.75" customHeight="1" x14ac:dyDescent="0.2">
      <c r="A675" s="204" t="s">
        <v>184</v>
      </c>
      <c r="B675" s="204">
        <v>18</v>
      </c>
      <c r="C675" s="205">
        <v>521.00789017</v>
      </c>
      <c r="D675" s="205">
        <v>515.38689412999997</v>
      </c>
      <c r="E675" s="205">
        <v>0</v>
      </c>
      <c r="F675" s="205">
        <v>62.169009780000003</v>
      </c>
      <c r="G675" s="205">
        <v>155.42252445</v>
      </c>
      <c r="H675" s="205">
        <v>310.84504888999999</v>
      </c>
      <c r="I675" s="205">
        <v>0</v>
      </c>
      <c r="J675" s="205">
        <v>341.92955377999999</v>
      </c>
      <c r="K675" s="205">
        <v>404.09856356</v>
      </c>
      <c r="L675" s="205">
        <v>466.26757334000001</v>
      </c>
      <c r="M675" s="121">
        <f t="shared" si="9"/>
        <v>642</v>
      </c>
    </row>
    <row r="676" spans="1:13" ht="12.75" customHeight="1" x14ac:dyDescent="0.2">
      <c r="A676" s="204" t="s">
        <v>184</v>
      </c>
      <c r="B676" s="204">
        <v>19</v>
      </c>
      <c r="C676" s="205">
        <v>525.42192305000003</v>
      </c>
      <c r="D676" s="205">
        <v>522.83775785</v>
      </c>
      <c r="E676" s="205">
        <v>0</v>
      </c>
      <c r="F676" s="205">
        <v>62.352032340000001</v>
      </c>
      <c r="G676" s="205">
        <v>155.88008084000001</v>
      </c>
      <c r="H676" s="205">
        <v>311.76016168000001</v>
      </c>
      <c r="I676" s="205">
        <v>0</v>
      </c>
      <c r="J676" s="205">
        <v>342.93617784000003</v>
      </c>
      <c r="K676" s="205">
        <v>405.28821018000002</v>
      </c>
      <c r="L676" s="205">
        <v>467.64024251000001</v>
      </c>
      <c r="M676" s="121">
        <f t="shared" ref="M676:M739" si="10">M675+1</f>
        <v>643</v>
      </c>
    </row>
    <row r="677" spans="1:13" ht="12.75" customHeight="1" x14ac:dyDescent="0.2">
      <c r="A677" s="204" t="s">
        <v>184</v>
      </c>
      <c r="B677" s="204">
        <v>20</v>
      </c>
      <c r="C677" s="205">
        <v>554.20516694000003</v>
      </c>
      <c r="D677" s="205">
        <v>534.19684802999996</v>
      </c>
      <c r="E677" s="205">
        <v>0</v>
      </c>
      <c r="F677" s="205">
        <v>62.59055232</v>
      </c>
      <c r="G677" s="205">
        <v>156.47638079000001</v>
      </c>
      <c r="H677" s="205">
        <v>312.95276158000001</v>
      </c>
      <c r="I677" s="205">
        <v>0</v>
      </c>
      <c r="J677" s="205">
        <v>344.24803773000002</v>
      </c>
      <c r="K677" s="205">
        <v>406.83859004999999</v>
      </c>
      <c r="L677" s="205">
        <v>469.42914236000001</v>
      </c>
      <c r="M677" s="121">
        <f t="shared" si="10"/>
        <v>644</v>
      </c>
    </row>
    <row r="678" spans="1:13" ht="12.75" customHeight="1" x14ac:dyDescent="0.2">
      <c r="A678" s="204" t="s">
        <v>184</v>
      </c>
      <c r="B678" s="204">
        <v>21</v>
      </c>
      <c r="C678" s="205">
        <v>568.32588385999998</v>
      </c>
      <c r="D678" s="205">
        <v>553.44513303999997</v>
      </c>
      <c r="E678" s="205">
        <v>0</v>
      </c>
      <c r="F678" s="205">
        <v>63.324482539999998</v>
      </c>
      <c r="G678" s="205">
        <v>158.31120636</v>
      </c>
      <c r="H678" s="205">
        <v>316.62241272</v>
      </c>
      <c r="I678" s="205">
        <v>0</v>
      </c>
      <c r="J678" s="205">
        <v>348.28465398999998</v>
      </c>
      <c r="K678" s="205">
        <v>411.60913653</v>
      </c>
      <c r="L678" s="205">
        <v>474.93361907000002</v>
      </c>
      <c r="M678" s="121">
        <f t="shared" si="10"/>
        <v>645</v>
      </c>
    </row>
    <row r="679" spans="1:13" ht="12.75" customHeight="1" x14ac:dyDescent="0.2">
      <c r="A679" s="204" t="s">
        <v>184</v>
      </c>
      <c r="B679" s="204">
        <v>22</v>
      </c>
      <c r="C679" s="205">
        <v>572.76090961</v>
      </c>
      <c r="D679" s="205">
        <v>578.97566605999998</v>
      </c>
      <c r="E679" s="205">
        <v>0</v>
      </c>
      <c r="F679" s="205">
        <v>65.142082329999994</v>
      </c>
      <c r="G679" s="205">
        <v>162.85520582999999</v>
      </c>
      <c r="H679" s="205">
        <v>325.71041165999998</v>
      </c>
      <c r="I679" s="205">
        <v>0</v>
      </c>
      <c r="J679" s="205">
        <v>358.28145282000003</v>
      </c>
      <c r="K679" s="205">
        <v>423.42353515000002</v>
      </c>
      <c r="L679" s="205">
        <v>488.56561748000001</v>
      </c>
      <c r="M679" s="121">
        <f t="shared" si="10"/>
        <v>646</v>
      </c>
    </row>
    <row r="680" spans="1:13" ht="12.75" customHeight="1" x14ac:dyDescent="0.2">
      <c r="A680" s="204" t="s">
        <v>184</v>
      </c>
      <c r="B680" s="204">
        <v>23</v>
      </c>
      <c r="C680" s="205">
        <v>599.87726397999995</v>
      </c>
      <c r="D680" s="205">
        <v>592.23748191000004</v>
      </c>
      <c r="E680" s="205">
        <v>0</v>
      </c>
      <c r="F680" s="205">
        <v>66.446230330000006</v>
      </c>
      <c r="G680" s="205">
        <v>166.11557583000001</v>
      </c>
      <c r="H680" s="205">
        <v>332.23115166000002</v>
      </c>
      <c r="I680" s="205">
        <v>0</v>
      </c>
      <c r="J680" s="205">
        <v>365.45426682999999</v>
      </c>
      <c r="K680" s="205">
        <v>431.90049715999999</v>
      </c>
      <c r="L680" s="205">
        <v>498.34672748999998</v>
      </c>
      <c r="M680" s="121">
        <f t="shared" si="10"/>
        <v>647</v>
      </c>
    </row>
    <row r="681" spans="1:13" ht="12.75" customHeight="1" x14ac:dyDescent="0.2">
      <c r="A681" s="204" t="s">
        <v>184</v>
      </c>
      <c r="B681" s="204">
        <v>24</v>
      </c>
      <c r="C681" s="205">
        <v>641.51250158000005</v>
      </c>
      <c r="D681" s="205">
        <v>620.02237012000001</v>
      </c>
      <c r="E681" s="205">
        <v>0</v>
      </c>
      <c r="F681" s="205">
        <v>68.124796770000003</v>
      </c>
      <c r="G681" s="205">
        <v>170.31199193</v>
      </c>
      <c r="H681" s="205">
        <v>340.62398387000002</v>
      </c>
      <c r="I681" s="205">
        <v>0</v>
      </c>
      <c r="J681" s="205">
        <v>374.68638225000001</v>
      </c>
      <c r="K681" s="205">
        <v>442.81117902</v>
      </c>
      <c r="L681" s="205">
        <v>510.93597579999999</v>
      </c>
      <c r="M681" s="121">
        <f t="shared" si="10"/>
        <v>648</v>
      </c>
    </row>
    <row r="682" spans="1:13" ht="12.75" customHeight="1" x14ac:dyDescent="0.2">
      <c r="A682" s="204" t="s">
        <v>185</v>
      </c>
      <c r="B682" s="204">
        <v>1</v>
      </c>
      <c r="C682" s="205">
        <v>684.62736718999997</v>
      </c>
      <c r="D682" s="205">
        <v>650.72138364</v>
      </c>
      <c r="E682" s="205">
        <v>0</v>
      </c>
      <c r="F682" s="205">
        <v>69.506608400000005</v>
      </c>
      <c r="G682" s="205">
        <v>173.76652100000001</v>
      </c>
      <c r="H682" s="205">
        <v>347.53304199000002</v>
      </c>
      <c r="I682" s="205">
        <v>0</v>
      </c>
      <c r="J682" s="205">
        <v>382.28634619000002</v>
      </c>
      <c r="K682" s="205">
        <v>451.79295459000002</v>
      </c>
      <c r="L682" s="205">
        <v>521.29956299000003</v>
      </c>
      <c r="M682" s="121">
        <f t="shared" si="10"/>
        <v>649</v>
      </c>
    </row>
    <row r="683" spans="1:13" ht="12.75" customHeight="1" x14ac:dyDescent="0.2">
      <c r="A683" s="204" t="s">
        <v>185</v>
      </c>
      <c r="B683" s="204">
        <v>2</v>
      </c>
      <c r="C683" s="205">
        <v>753.13643437999997</v>
      </c>
      <c r="D683" s="205">
        <v>715.28894439999999</v>
      </c>
      <c r="E683" s="205">
        <v>0</v>
      </c>
      <c r="F683" s="205">
        <v>73.022754129999996</v>
      </c>
      <c r="G683" s="205">
        <v>182.55688531000001</v>
      </c>
      <c r="H683" s="205">
        <v>365.11377062999998</v>
      </c>
      <c r="I683" s="205">
        <v>0</v>
      </c>
      <c r="J683" s="205">
        <v>401.62514769000001</v>
      </c>
      <c r="K683" s="205">
        <v>474.64790181000001</v>
      </c>
      <c r="L683" s="205">
        <v>547.67065593999996</v>
      </c>
      <c r="M683" s="121">
        <f t="shared" si="10"/>
        <v>650</v>
      </c>
    </row>
    <row r="684" spans="1:13" ht="12.75" customHeight="1" x14ac:dyDescent="0.2">
      <c r="A684" s="204" t="s">
        <v>185</v>
      </c>
      <c r="B684" s="204">
        <v>3</v>
      </c>
      <c r="C684" s="205">
        <v>804.08025893000001</v>
      </c>
      <c r="D684" s="205">
        <v>771.01581552000005</v>
      </c>
      <c r="E684" s="205">
        <v>0</v>
      </c>
      <c r="F684" s="205">
        <v>75.114527010000003</v>
      </c>
      <c r="G684" s="205">
        <v>187.78631752999999</v>
      </c>
      <c r="H684" s="205">
        <v>375.57263505999998</v>
      </c>
      <c r="I684" s="205">
        <v>0</v>
      </c>
      <c r="J684" s="205">
        <v>413.12989857000002</v>
      </c>
      <c r="K684" s="205">
        <v>488.24442557999998</v>
      </c>
      <c r="L684" s="205">
        <v>563.35895258999994</v>
      </c>
      <c r="M684" s="121">
        <f t="shared" si="10"/>
        <v>651</v>
      </c>
    </row>
    <row r="685" spans="1:13" ht="12.75" customHeight="1" x14ac:dyDescent="0.2">
      <c r="A685" s="204" t="s">
        <v>185</v>
      </c>
      <c r="B685" s="204">
        <v>4</v>
      </c>
      <c r="C685" s="205">
        <v>762.86133203999998</v>
      </c>
      <c r="D685" s="205">
        <v>744.77605295000001</v>
      </c>
      <c r="E685" s="205">
        <v>0</v>
      </c>
      <c r="F685" s="205">
        <v>75.102020629999998</v>
      </c>
      <c r="G685" s="205">
        <v>187.75505158000001</v>
      </c>
      <c r="H685" s="205">
        <v>375.51010316000003</v>
      </c>
      <c r="I685" s="205">
        <v>0</v>
      </c>
      <c r="J685" s="205">
        <v>413.06111348000002</v>
      </c>
      <c r="K685" s="205">
        <v>488.16313410999999</v>
      </c>
      <c r="L685" s="205">
        <v>563.26515473999996</v>
      </c>
      <c r="M685" s="121">
        <f t="shared" si="10"/>
        <v>652</v>
      </c>
    </row>
    <row r="686" spans="1:13" ht="12.75" customHeight="1" x14ac:dyDescent="0.2">
      <c r="A686" s="204" t="s">
        <v>185</v>
      </c>
      <c r="B686" s="204">
        <v>5</v>
      </c>
      <c r="C686" s="205">
        <v>817.59870894000005</v>
      </c>
      <c r="D686" s="205">
        <v>781.93313103000003</v>
      </c>
      <c r="E686" s="205">
        <v>0</v>
      </c>
      <c r="F686" s="205">
        <v>74.943283070000007</v>
      </c>
      <c r="G686" s="205">
        <v>187.35820766000001</v>
      </c>
      <c r="H686" s="205">
        <v>374.71641533000002</v>
      </c>
      <c r="I686" s="205">
        <v>0</v>
      </c>
      <c r="J686" s="205">
        <v>412.18805686000002</v>
      </c>
      <c r="K686" s="205">
        <v>487.13133992000002</v>
      </c>
      <c r="L686" s="205">
        <v>562.07462298999997</v>
      </c>
      <c r="M686" s="121">
        <f t="shared" si="10"/>
        <v>653</v>
      </c>
    </row>
    <row r="687" spans="1:13" ht="12.75" customHeight="1" x14ac:dyDescent="0.2">
      <c r="A687" s="204" t="s">
        <v>185</v>
      </c>
      <c r="B687" s="204">
        <v>6</v>
      </c>
      <c r="C687" s="205">
        <v>837.24907367000003</v>
      </c>
      <c r="D687" s="205">
        <v>765.05384916000003</v>
      </c>
      <c r="E687" s="205">
        <v>0</v>
      </c>
      <c r="F687" s="205">
        <v>75.098905200000004</v>
      </c>
      <c r="G687" s="205">
        <v>187.747263</v>
      </c>
      <c r="H687" s="205">
        <v>375.49452600000001</v>
      </c>
      <c r="I687" s="205">
        <v>0</v>
      </c>
      <c r="J687" s="205">
        <v>413.04397858999999</v>
      </c>
      <c r="K687" s="205">
        <v>488.14288378999998</v>
      </c>
      <c r="L687" s="205">
        <v>563.24178899000003</v>
      </c>
      <c r="M687" s="121">
        <f t="shared" si="10"/>
        <v>654</v>
      </c>
    </row>
    <row r="688" spans="1:13" ht="12.75" customHeight="1" x14ac:dyDescent="0.2">
      <c r="A688" s="204" t="s">
        <v>185</v>
      </c>
      <c r="B688" s="204">
        <v>7</v>
      </c>
      <c r="C688" s="205">
        <v>755.12403340000003</v>
      </c>
      <c r="D688" s="205">
        <v>690.03275537000002</v>
      </c>
      <c r="E688" s="205">
        <v>0</v>
      </c>
      <c r="F688" s="205">
        <v>70.820516710000007</v>
      </c>
      <c r="G688" s="205">
        <v>177.05129177000001</v>
      </c>
      <c r="H688" s="205">
        <v>354.10258353</v>
      </c>
      <c r="I688" s="205">
        <v>0</v>
      </c>
      <c r="J688" s="205">
        <v>389.51284188</v>
      </c>
      <c r="K688" s="205">
        <v>460.33335858999999</v>
      </c>
      <c r="L688" s="205">
        <v>531.15387529999998</v>
      </c>
      <c r="M688" s="121">
        <f t="shared" si="10"/>
        <v>655</v>
      </c>
    </row>
    <row r="689" spans="1:13" ht="12.75" customHeight="1" x14ac:dyDescent="0.2">
      <c r="A689" s="204" t="s">
        <v>185</v>
      </c>
      <c r="B689" s="204">
        <v>8</v>
      </c>
      <c r="C689" s="205">
        <v>698.06130533999999</v>
      </c>
      <c r="D689" s="205">
        <v>657.95402356</v>
      </c>
      <c r="E689" s="205">
        <v>0</v>
      </c>
      <c r="F689" s="205">
        <v>68.191940360000004</v>
      </c>
      <c r="G689" s="205">
        <v>170.47985091000001</v>
      </c>
      <c r="H689" s="205">
        <v>340.95970182000002</v>
      </c>
      <c r="I689" s="205">
        <v>0</v>
      </c>
      <c r="J689" s="205">
        <v>375.05567200000002</v>
      </c>
      <c r="K689" s="205">
        <v>443.24761237000001</v>
      </c>
      <c r="L689" s="205">
        <v>511.43955273</v>
      </c>
      <c r="M689" s="121">
        <f t="shared" si="10"/>
        <v>656</v>
      </c>
    </row>
    <row r="690" spans="1:13" ht="12.75" customHeight="1" x14ac:dyDescent="0.2">
      <c r="A690" s="204" t="s">
        <v>185</v>
      </c>
      <c r="B690" s="204">
        <v>9</v>
      </c>
      <c r="C690" s="205">
        <v>581.30615360000002</v>
      </c>
      <c r="D690" s="205">
        <v>585.68117157999995</v>
      </c>
      <c r="E690" s="205">
        <v>0</v>
      </c>
      <c r="F690" s="205">
        <v>64.753935040000002</v>
      </c>
      <c r="G690" s="205">
        <v>161.88483761000001</v>
      </c>
      <c r="H690" s="205">
        <v>323.76967521</v>
      </c>
      <c r="I690" s="205">
        <v>0</v>
      </c>
      <c r="J690" s="205">
        <v>356.14664273</v>
      </c>
      <c r="K690" s="205">
        <v>420.90057776999998</v>
      </c>
      <c r="L690" s="205">
        <v>485.65451281999998</v>
      </c>
      <c r="M690" s="121">
        <f t="shared" si="10"/>
        <v>657</v>
      </c>
    </row>
    <row r="691" spans="1:13" ht="12.75" customHeight="1" x14ac:dyDescent="0.2">
      <c r="A691" s="204" t="s">
        <v>185</v>
      </c>
      <c r="B691" s="204">
        <v>10</v>
      </c>
      <c r="C691" s="205">
        <v>611.95303925999997</v>
      </c>
      <c r="D691" s="205">
        <v>624.83103524000001</v>
      </c>
      <c r="E691" s="205">
        <v>0</v>
      </c>
      <c r="F691" s="205">
        <v>66.503352379999995</v>
      </c>
      <c r="G691" s="205">
        <v>166.25838095</v>
      </c>
      <c r="H691" s="205">
        <v>332.51676190000001</v>
      </c>
      <c r="I691" s="205">
        <v>0</v>
      </c>
      <c r="J691" s="205">
        <v>365.76843809000002</v>
      </c>
      <c r="K691" s="205">
        <v>432.27179046999998</v>
      </c>
      <c r="L691" s="205">
        <v>498.77514285000001</v>
      </c>
      <c r="M691" s="121">
        <f t="shared" si="10"/>
        <v>658</v>
      </c>
    </row>
    <row r="692" spans="1:13" ht="12.75" customHeight="1" x14ac:dyDescent="0.2">
      <c r="A692" s="204" t="s">
        <v>185</v>
      </c>
      <c r="B692" s="204">
        <v>11</v>
      </c>
      <c r="C692" s="205">
        <v>626.01013062000004</v>
      </c>
      <c r="D692" s="205">
        <v>629.36754960999997</v>
      </c>
      <c r="E692" s="205">
        <v>0</v>
      </c>
      <c r="F692" s="205">
        <v>66.868695529999997</v>
      </c>
      <c r="G692" s="205">
        <v>167.17173882</v>
      </c>
      <c r="H692" s="205">
        <v>334.34347763</v>
      </c>
      <c r="I692" s="205">
        <v>0</v>
      </c>
      <c r="J692" s="205">
        <v>367.77782538999998</v>
      </c>
      <c r="K692" s="205">
        <v>434.64652092</v>
      </c>
      <c r="L692" s="205">
        <v>501.51521645000003</v>
      </c>
      <c r="M692" s="121">
        <f t="shared" si="10"/>
        <v>659</v>
      </c>
    </row>
    <row r="693" spans="1:13" ht="12.75" customHeight="1" x14ac:dyDescent="0.2">
      <c r="A693" s="204" t="s">
        <v>185</v>
      </c>
      <c r="B693" s="204">
        <v>12</v>
      </c>
      <c r="C693" s="205">
        <v>597.24678074999997</v>
      </c>
      <c r="D693" s="205">
        <v>633.52857523</v>
      </c>
      <c r="E693" s="205">
        <v>0</v>
      </c>
      <c r="F693" s="205">
        <v>67.223235040000006</v>
      </c>
      <c r="G693" s="205">
        <v>168.05808761</v>
      </c>
      <c r="H693" s="205">
        <v>336.11617522</v>
      </c>
      <c r="I693" s="205">
        <v>0</v>
      </c>
      <c r="J693" s="205">
        <v>369.72779273999998</v>
      </c>
      <c r="K693" s="205">
        <v>436.95102778</v>
      </c>
      <c r="L693" s="205">
        <v>504.17426282000002</v>
      </c>
      <c r="M693" s="121">
        <f t="shared" si="10"/>
        <v>660</v>
      </c>
    </row>
    <row r="694" spans="1:13" ht="12.75" customHeight="1" x14ac:dyDescent="0.2">
      <c r="A694" s="204" t="s">
        <v>185</v>
      </c>
      <c r="B694" s="204">
        <v>13</v>
      </c>
      <c r="C694" s="205">
        <v>590.56705307000004</v>
      </c>
      <c r="D694" s="205">
        <v>625.21152493</v>
      </c>
      <c r="E694" s="205">
        <v>0</v>
      </c>
      <c r="F694" s="205">
        <v>66.889986840000006</v>
      </c>
      <c r="G694" s="205">
        <v>167.22496709999999</v>
      </c>
      <c r="H694" s="205">
        <v>334.44993419999997</v>
      </c>
      <c r="I694" s="205">
        <v>0</v>
      </c>
      <c r="J694" s="205">
        <v>367.89492761000002</v>
      </c>
      <c r="K694" s="205">
        <v>434.78491444999997</v>
      </c>
      <c r="L694" s="205">
        <v>501.67490128999998</v>
      </c>
      <c r="M694" s="121">
        <f t="shared" si="10"/>
        <v>661</v>
      </c>
    </row>
    <row r="695" spans="1:13" ht="12.75" customHeight="1" x14ac:dyDescent="0.2">
      <c r="A695" s="204" t="s">
        <v>185</v>
      </c>
      <c r="B695" s="204">
        <v>14</v>
      </c>
      <c r="C695" s="205">
        <v>548.07357420000005</v>
      </c>
      <c r="D695" s="205">
        <v>606.06650314000001</v>
      </c>
      <c r="E695" s="205">
        <v>0</v>
      </c>
      <c r="F695" s="205">
        <v>67.014292639999994</v>
      </c>
      <c r="G695" s="205">
        <v>167.53573159000001</v>
      </c>
      <c r="H695" s="205">
        <v>335.07146318999997</v>
      </c>
      <c r="I695" s="205">
        <v>0</v>
      </c>
      <c r="J695" s="205">
        <v>368.57860950000003</v>
      </c>
      <c r="K695" s="205">
        <v>435.59290213999998</v>
      </c>
      <c r="L695" s="205">
        <v>502.60719477999999</v>
      </c>
      <c r="M695" s="121">
        <f t="shared" si="10"/>
        <v>662</v>
      </c>
    </row>
    <row r="696" spans="1:13" ht="12.75" customHeight="1" x14ac:dyDescent="0.2">
      <c r="A696" s="204" t="s">
        <v>185</v>
      </c>
      <c r="B696" s="204">
        <v>15</v>
      </c>
      <c r="C696" s="205">
        <v>535.94476525000005</v>
      </c>
      <c r="D696" s="205">
        <v>598.63459458</v>
      </c>
      <c r="E696" s="205">
        <v>0</v>
      </c>
      <c r="F696" s="205">
        <v>66.539912090000001</v>
      </c>
      <c r="G696" s="205">
        <v>166.34978022999999</v>
      </c>
      <c r="H696" s="205">
        <v>332.69956046999999</v>
      </c>
      <c r="I696" s="205">
        <v>0</v>
      </c>
      <c r="J696" s="205">
        <v>365.96951651000001</v>
      </c>
      <c r="K696" s="205">
        <v>432.50942859999998</v>
      </c>
      <c r="L696" s="205">
        <v>499.04934070000002</v>
      </c>
      <c r="M696" s="121">
        <f t="shared" si="10"/>
        <v>663</v>
      </c>
    </row>
    <row r="697" spans="1:13" ht="12.75" customHeight="1" x14ac:dyDescent="0.2">
      <c r="A697" s="204" t="s">
        <v>185</v>
      </c>
      <c r="B697" s="204">
        <v>16</v>
      </c>
      <c r="C697" s="205">
        <v>540.72173290000001</v>
      </c>
      <c r="D697" s="205">
        <v>593.08439618</v>
      </c>
      <c r="E697" s="205">
        <v>0</v>
      </c>
      <c r="F697" s="205">
        <v>66.317822179999993</v>
      </c>
      <c r="G697" s="205">
        <v>165.79455546</v>
      </c>
      <c r="H697" s="205">
        <v>331.58911092</v>
      </c>
      <c r="I697" s="205">
        <v>0</v>
      </c>
      <c r="J697" s="205">
        <v>364.74802201</v>
      </c>
      <c r="K697" s="205">
        <v>431.06584420000002</v>
      </c>
      <c r="L697" s="205">
        <v>497.38366638000002</v>
      </c>
      <c r="M697" s="121">
        <f t="shared" si="10"/>
        <v>664</v>
      </c>
    </row>
    <row r="698" spans="1:13" ht="12.75" customHeight="1" x14ac:dyDescent="0.2">
      <c r="A698" s="204" t="s">
        <v>185</v>
      </c>
      <c r="B698" s="204">
        <v>17</v>
      </c>
      <c r="C698" s="205">
        <v>548.39888504999999</v>
      </c>
      <c r="D698" s="205">
        <v>591.22197093</v>
      </c>
      <c r="E698" s="205">
        <v>0</v>
      </c>
      <c r="F698" s="205">
        <v>65.972905539999999</v>
      </c>
      <c r="G698" s="205">
        <v>164.93226385</v>
      </c>
      <c r="H698" s="205">
        <v>329.8645277</v>
      </c>
      <c r="I698" s="205">
        <v>0</v>
      </c>
      <c r="J698" s="205">
        <v>362.85098046000002</v>
      </c>
      <c r="K698" s="205">
        <v>428.82388600000002</v>
      </c>
      <c r="L698" s="205">
        <v>494.79679154000002</v>
      </c>
      <c r="M698" s="121">
        <f t="shared" si="10"/>
        <v>665</v>
      </c>
    </row>
    <row r="699" spans="1:13" ht="12.75" customHeight="1" x14ac:dyDescent="0.2">
      <c r="A699" s="204" t="s">
        <v>185</v>
      </c>
      <c r="B699" s="204">
        <v>18</v>
      </c>
      <c r="C699" s="205">
        <v>550.75411697000004</v>
      </c>
      <c r="D699" s="205">
        <v>593.59178745999998</v>
      </c>
      <c r="E699" s="205">
        <v>0</v>
      </c>
      <c r="F699" s="205">
        <v>66.005640540000002</v>
      </c>
      <c r="G699" s="205">
        <v>165.01410134</v>
      </c>
      <c r="H699" s="205">
        <v>330.02820269</v>
      </c>
      <c r="I699" s="205">
        <v>0</v>
      </c>
      <c r="J699" s="205">
        <v>363.03102295000002</v>
      </c>
      <c r="K699" s="205">
        <v>429.03666349000002</v>
      </c>
      <c r="L699" s="205">
        <v>495.04230403000003</v>
      </c>
      <c r="M699" s="121">
        <f t="shared" si="10"/>
        <v>666</v>
      </c>
    </row>
    <row r="700" spans="1:13" ht="12.75" customHeight="1" x14ac:dyDescent="0.2">
      <c r="A700" s="204" t="s">
        <v>185</v>
      </c>
      <c r="B700" s="204">
        <v>19</v>
      </c>
      <c r="C700" s="205">
        <v>553.80172377999997</v>
      </c>
      <c r="D700" s="205">
        <v>588.45062771000005</v>
      </c>
      <c r="E700" s="205">
        <v>0</v>
      </c>
      <c r="F700" s="205">
        <v>65.775150850000003</v>
      </c>
      <c r="G700" s="205">
        <v>164.43787712</v>
      </c>
      <c r="H700" s="205">
        <v>328.87575422999998</v>
      </c>
      <c r="I700" s="205">
        <v>0</v>
      </c>
      <c r="J700" s="205">
        <v>361.76332965</v>
      </c>
      <c r="K700" s="205">
        <v>427.53848049999999</v>
      </c>
      <c r="L700" s="205">
        <v>493.31363134999998</v>
      </c>
      <c r="M700" s="121">
        <f t="shared" si="10"/>
        <v>667</v>
      </c>
    </row>
    <row r="701" spans="1:13" ht="12.75" customHeight="1" x14ac:dyDescent="0.2">
      <c r="A701" s="204" t="s">
        <v>185</v>
      </c>
      <c r="B701" s="204">
        <v>20</v>
      </c>
      <c r="C701" s="205">
        <v>571.99582830999998</v>
      </c>
      <c r="D701" s="205">
        <v>597.36002406</v>
      </c>
      <c r="E701" s="205">
        <v>0</v>
      </c>
      <c r="F701" s="205">
        <v>65.653390659999999</v>
      </c>
      <c r="G701" s="205">
        <v>164.13347665000001</v>
      </c>
      <c r="H701" s="205">
        <v>328.26695329</v>
      </c>
      <c r="I701" s="205">
        <v>0</v>
      </c>
      <c r="J701" s="205">
        <v>361.09364862000001</v>
      </c>
      <c r="K701" s="205">
        <v>426.74703928000002</v>
      </c>
      <c r="L701" s="205">
        <v>492.40042993999998</v>
      </c>
      <c r="M701" s="121">
        <f t="shared" si="10"/>
        <v>668</v>
      </c>
    </row>
    <row r="702" spans="1:13" ht="12.75" customHeight="1" x14ac:dyDescent="0.2">
      <c r="A702" s="204" t="s">
        <v>185</v>
      </c>
      <c r="B702" s="204">
        <v>21</v>
      </c>
      <c r="C702" s="205">
        <v>580.36508917000003</v>
      </c>
      <c r="D702" s="205">
        <v>599.11212947000001</v>
      </c>
      <c r="E702" s="205">
        <v>0</v>
      </c>
      <c r="F702" s="205">
        <v>66.329837179999998</v>
      </c>
      <c r="G702" s="205">
        <v>165.82459294</v>
      </c>
      <c r="H702" s="205">
        <v>331.64918588</v>
      </c>
      <c r="I702" s="205">
        <v>0</v>
      </c>
      <c r="J702" s="205">
        <v>364.81410446000001</v>
      </c>
      <c r="K702" s="205">
        <v>431.14394163999998</v>
      </c>
      <c r="L702" s="205">
        <v>497.47377881</v>
      </c>
      <c r="M702" s="121">
        <f t="shared" si="10"/>
        <v>669</v>
      </c>
    </row>
    <row r="703" spans="1:13" ht="12.75" customHeight="1" x14ac:dyDescent="0.2">
      <c r="A703" s="204" t="s">
        <v>185</v>
      </c>
      <c r="B703" s="204">
        <v>22</v>
      </c>
      <c r="C703" s="205">
        <v>589.89086385999997</v>
      </c>
      <c r="D703" s="205">
        <v>592.28700443000002</v>
      </c>
      <c r="E703" s="205">
        <v>0</v>
      </c>
      <c r="F703" s="205">
        <v>65.406772910000001</v>
      </c>
      <c r="G703" s="205">
        <v>163.51693226</v>
      </c>
      <c r="H703" s="205">
        <v>327.03386453000002</v>
      </c>
      <c r="I703" s="205">
        <v>0</v>
      </c>
      <c r="J703" s="205">
        <v>359.73725098</v>
      </c>
      <c r="K703" s="205">
        <v>425.14402388000002</v>
      </c>
      <c r="L703" s="205">
        <v>490.55079678999999</v>
      </c>
      <c r="M703" s="121">
        <f t="shared" si="10"/>
        <v>670</v>
      </c>
    </row>
    <row r="704" spans="1:13" ht="12.75" customHeight="1" x14ac:dyDescent="0.2">
      <c r="A704" s="204" t="s">
        <v>185</v>
      </c>
      <c r="B704" s="204">
        <v>23</v>
      </c>
      <c r="C704" s="205">
        <v>631.44846631999997</v>
      </c>
      <c r="D704" s="205">
        <v>615.45745877000002</v>
      </c>
      <c r="E704" s="205">
        <v>0</v>
      </c>
      <c r="F704" s="205">
        <v>66.353258249999996</v>
      </c>
      <c r="G704" s="205">
        <v>165.88314563</v>
      </c>
      <c r="H704" s="205">
        <v>331.76629126</v>
      </c>
      <c r="I704" s="205">
        <v>0</v>
      </c>
      <c r="J704" s="205">
        <v>364.94292037999998</v>
      </c>
      <c r="K704" s="205">
        <v>431.29617862999999</v>
      </c>
      <c r="L704" s="205">
        <v>497.64943688</v>
      </c>
      <c r="M704" s="121">
        <f t="shared" si="10"/>
        <v>671</v>
      </c>
    </row>
    <row r="705" spans="1:13" ht="12.75" customHeight="1" x14ac:dyDescent="0.2">
      <c r="A705" s="204" t="s">
        <v>185</v>
      </c>
      <c r="B705" s="204">
        <v>24</v>
      </c>
      <c r="C705" s="205">
        <v>646.28628609999998</v>
      </c>
      <c r="D705" s="205">
        <v>623.80996290999997</v>
      </c>
      <c r="E705" s="205">
        <v>0</v>
      </c>
      <c r="F705" s="205">
        <v>66.982493460000001</v>
      </c>
      <c r="G705" s="205">
        <v>167.45623363999999</v>
      </c>
      <c r="H705" s="205">
        <v>334.91246729</v>
      </c>
      <c r="I705" s="205">
        <v>0</v>
      </c>
      <c r="J705" s="205">
        <v>368.40371400999999</v>
      </c>
      <c r="K705" s="205">
        <v>435.38620746999999</v>
      </c>
      <c r="L705" s="205">
        <v>502.36870092999999</v>
      </c>
      <c r="M705" s="121">
        <f t="shared" si="10"/>
        <v>672</v>
      </c>
    </row>
    <row r="706" spans="1:13" ht="12.75" customHeight="1" x14ac:dyDescent="0.2">
      <c r="A706" s="204" t="s">
        <v>186</v>
      </c>
      <c r="B706" s="204">
        <v>1</v>
      </c>
      <c r="C706" s="205">
        <v>694.93214551999995</v>
      </c>
      <c r="D706" s="205">
        <v>686.62186811000004</v>
      </c>
      <c r="E706" s="205">
        <v>0</v>
      </c>
      <c r="F706" s="205">
        <v>70.342374809999995</v>
      </c>
      <c r="G706" s="205">
        <v>175.85593702</v>
      </c>
      <c r="H706" s="205">
        <v>351.71187404</v>
      </c>
      <c r="I706" s="205">
        <v>0</v>
      </c>
      <c r="J706" s="205">
        <v>386.88306144000001</v>
      </c>
      <c r="K706" s="205">
        <v>457.22543624999997</v>
      </c>
      <c r="L706" s="205">
        <v>527.56781106000005</v>
      </c>
      <c r="M706" s="121">
        <f t="shared" si="10"/>
        <v>673</v>
      </c>
    </row>
    <row r="707" spans="1:13" ht="12.75" customHeight="1" x14ac:dyDescent="0.2">
      <c r="A707" s="204" t="s">
        <v>186</v>
      </c>
      <c r="B707" s="204">
        <v>2</v>
      </c>
      <c r="C707" s="205">
        <v>742.19048597999995</v>
      </c>
      <c r="D707" s="205">
        <v>761.41296957999998</v>
      </c>
      <c r="E707" s="205">
        <v>0</v>
      </c>
      <c r="F707" s="205">
        <v>73.824425309999995</v>
      </c>
      <c r="G707" s="205">
        <v>184.56106327000001</v>
      </c>
      <c r="H707" s="205">
        <v>369.12212654000001</v>
      </c>
      <c r="I707" s="205">
        <v>0</v>
      </c>
      <c r="J707" s="205">
        <v>406.03433919000003</v>
      </c>
      <c r="K707" s="205">
        <v>479.85876450000001</v>
      </c>
      <c r="L707" s="205">
        <v>553.68318981000004</v>
      </c>
      <c r="M707" s="121">
        <f t="shared" si="10"/>
        <v>674</v>
      </c>
    </row>
    <row r="708" spans="1:13" ht="12.75" customHeight="1" x14ac:dyDescent="0.2">
      <c r="A708" s="204" t="s">
        <v>186</v>
      </c>
      <c r="B708" s="204">
        <v>3</v>
      </c>
      <c r="C708" s="205">
        <v>787.92879190999997</v>
      </c>
      <c r="D708" s="205">
        <v>785.59674529999995</v>
      </c>
      <c r="E708" s="205">
        <v>0</v>
      </c>
      <c r="F708" s="205">
        <v>74.892796279999999</v>
      </c>
      <c r="G708" s="205">
        <v>187.23199070000001</v>
      </c>
      <c r="H708" s="205">
        <v>374.46398140000002</v>
      </c>
      <c r="I708" s="205">
        <v>0</v>
      </c>
      <c r="J708" s="205">
        <v>411.91037953</v>
      </c>
      <c r="K708" s="205">
        <v>486.80317581000003</v>
      </c>
      <c r="L708" s="205">
        <v>561.69597209000005</v>
      </c>
      <c r="M708" s="121">
        <f t="shared" si="10"/>
        <v>675</v>
      </c>
    </row>
    <row r="709" spans="1:13" ht="12.75" customHeight="1" x14ac:dyDescent="0.2">
      <c r="A709" s="204" t="s">
        <v>186</v>
      </c>
      <c r="B709" s="204">
        <v>4</v>
      </c>
      <c r="C709" s="205">
        <v>761.40716802999998</v>
      </c>
      <c r="D709" s="205">
        <v>765.50886864999995</v>
      </c>
      <c r="E709" s="205">
        <v>0</v>
      </c>
      <c r="F709" s="205">
        <v>74.822754270000004</v>
      </c>
      <c r="G709" s="205">
        <v>187.05688567999999</v>
      </c>
      <c r="H709" s="205">
        <v>374.11377136999999</v>
      </c>
      <c r="I709" s="205">
        <v>0</v>
      </c>
      <c r="J709" s="205">
        <v>411.5251485</v>
      </c>
      <c r="K709" s="205">
        <v>486.34790277000002</v>
      </c>
      <c r="L709" s="205">
        <v>561.17065705000005</v>
      </c>
      <c r="M709" s="121">
        <f t="shared" si="10"/>
        <v>676</v>
      </c>
    </row>
    <row r="710" spans="1:13" ht="12.75" customHeight="1" x14ac:dyDescent="0.2">
      <c r="A710" s="204" t="s">
        <v>186</v>
      </c>
      <c r="B710" s="204">
        <v>5</v>
      </c>
      <c r="C710" s="205">
        <v>781.65853152</v>
      </c>
      <c r="D710" s="205">
        <v>775.47833114000002</v>
      </c>
      <c r="E710" s="205">
        <v>0</v>
      </c>
      <c r="F710" s="205">
        <v>74.849237729999999</v>
      </c>
      <c r="G710" s="205">
        <v>187.12309432999999</v>
      </c>
      <c r="H710" s="205">
        <v>374.24618865999997</v>
      </c>
      <c r="I710" s="205">
        <v>0</v>
      </c>
      <c r="J710" s="205">
        <v>411.67080751999998</v>
      </c>
      <c r="K710" s="205">
        <v>486.52004525000001</v>
      </c>
      <c r="L710" s="205">
        <v>561.36928297999998</v>
      </c>
      <c r="M710" s="121">
        <f t="shared" si="10"/>
        <v>677</v>
      </c>
    </row>
    <row r="711" spans="1:13" ht="12.75" customHeight="1" x14ac:dyDescent="0.2">
      <c r="A711" s="204" t="s">
        <v>186</v>
      </c>
      <c r="B711" s="204">
        <v>6</v>
      </c>
      <c r="C711" s="205">
        <v>783.80139603999999</v>
      </c>
      <c r="D711" s="205">
        <v>802.84742295000001</v>
      </c>
      <c r="E711" s="205">
        <v>0</v>
      </c>
      <c r="F711" s="205">
        <v>74.867902119999997</v>
      </c>
      <c r="G711" s="205">
        <v>187.16975529999999</v>
      </c>
      <c r="H711" s="205">
        <v>374.33951060999999</v>
      </c>
      <c r="I711" s="205">
        <v>0</v>
      </c>
      <c r="J711" s="205">
        <v>411.77346167000002</v>
      </c>
      <c r="K711" s="205">
        <v>486.64136379000001</v>
      </c>
      <c r="L711" s="205">
        <v>561.50926590999995</v>
      </c>
      <c r="M711" s="121">
        <f t="shared" si="10"/>
        <v>678</v>
      </c>
    </row>
    <row r="712" spans="1:13" ht="12.75" customHeight="1" x14ac:dyDescent="0.2">
      <c r="A712" s="204" t="s">
        <v>186</v>
      </c>
      <c r="B712" s="204">
        <v>7</v>
      </c>
      <c r="C712" s="205">
        <v>764.68544693000001</v>
      </c>
      <c r="D712" s="205">
        <v>735.94702639000002</v>
      </c>
      <c r="E712" s="205">
        <v>0</v>
      </c>
      <c r="F712" s="205">
        <v>71.834841319999995</v>
      </c>
      <c r="G712" s="205">
        <v>179.58710328999999</v>
      </c>
      <c r="H712" s="205">
        <v>359.17420658999998</v>
      </c>
      <c r="I712" s="205">
        <v>0</v>
      </c>
      <c r="J712" s="205">
        <v>395.09162723999998</v>
      </c>
      <c r="K712" s="205">
        <v>466.92646855999999</v>
      </c>
      <c r="L712" s="205">
        <v>538.76130988</v>
      </c>
      <c r="M712" s="121">
        <f t="shared" si="10"/>
        <v>679</v>
      </c>
    </row>
    <row r="713" spans="1:13" ht="12.75" customHeight="1" x14ac:dyDescent="0.2">
      <c r="A713" s="204" t="s">
        <v>186</v>
      </c>
      <c r="B713" s="204">
        <v>8</v>
      </c>
      <c r="C713" s="205">
        <v>676.01520266</v>
      </c>
      <c r="D713" s="205">
        <v>654.62098577999996</v>
      </c>
      <c r="E713" s="205">
        <v>0</v>
      </c>
      <c r="F713" s="205">
        <v>67.184591440000005</v>
      </c>
      <c r="G713" s="205">
        <v>167.96147861</v>
      </c>
      <c r="H713" s="205">
        <v>335.92295722</v>
      </c>
      <c r="I713" s="205">
        <v>0</v>
      </c>
      <c r="J713" s="205">
        <v>369.51525293999998</v>
      </c>
      <c r="K713" s="205">
        <v>436.69984438</v>
      </c>
      <c r="L713" s="205">
        <v>503.88443582000002</v>
      </c>
      <c r="M713" s="121">
        <f t="shared" si="10"/>
        <v>680</v>
      </c>
    </row>
    <row r="714" spans="1:13" ht="12.75" customHeight="1" x14ac:dyDescent="0.2">
      <c r="A714" s="204" t="s">
        <v>186</v>
      </c>
      <c r="B714" s="204">
        <v>9</v>
      </c>
      <c r="C714" s="205">
        <v>607.74417214000005</v>
      </c>
      <c r="D714" s="205">
        <v>599.94759237000005</v>
      </c>
      <c r="E714" s="205">
        <v>0</v>
      </c>
      <c r="F714" s="205">
        <v>64.350857849999997</v>
      </c>
      <c r="G714" s="205">
        <v>160.87714462</v>
      </c>
      <c r="H714" s="205">
        <v>321.75428922999998</v>
      </c>
      <c r="I714" s="205">
        <v>0</v>
      </c>
      <c r="J714" s="205">
        <v>353.92971814999999</v>
      </c>
      <c r="K714" s="205">
        <v>418.280576</v>
      </c>
      <c r="L714" s="205">
        <v>482.63143385000001</v>
      </c>
      <c r="M714" s="121">
        <f t="shared" si="10"/>
        <v>681</v>
      </c>
    </row>
    <row r="715" spans="1:13" ht="12.75" customHeight="1" x14ac:dyDescent="0.2">
      <c r="A715" s="204" t="s">
        <v>186</v>
      </c>
      <c r="B715" s="204">
        <v>10</v>
      </c>
      <c r="C715" s="205">
        <v>589.74632382000004</v>
      </c>
      <c r="D715" s="205">
        <v>582.65853216000005</v>
      </c>
      <c r="E715" s="205">
        <v>0</v>
      </c>
      <c r="F715" s="205">
        <v>63.450860259999999</v>
      </c>
      <c r="G715" s="205">
        <v>158.62715066000001</v>
      </c>
      <c r="H715" s="205">
        <v>317.25430132000002</v>
      </c>
      <c r="I715" s="205">
        <v>0</v>
      </c>
      <c r="J715" s="205">
        <v>348.97973144999997</v>
      </c>
      <c r="K715" s="205">
        <v>412.43059170999999</v>
      </c>
      <c r="L715" s="205">
        <v>475.88145197</v>
      </c>
      <c r="M715" s="121">
        <f t="shared" si="10"/>
        <v>682</v>
      </c>
    </row>
    <row r="716" spans="1:13" ht="12.75" customHeight="1" x14ac:dyDescent="0.2">
      <c r="A716" s="204" t="s">
        <v>186</v>
      </c>
      <c r="B716" s="204">
        <v>11</v>
      </c>
      <c r="C716" s="205">
        <v>569.25665537999998</v>
      </c>
      <c r="D716" s="205">
        <v>578.57890379000003</v>
      </c>
      <c r="E716" s="205">
        <v>0</v>
      </c>
      <c r="F716" s="205">
        <v>63.350980759999999</v>
      </c>
      <c r="G716" s="205">
        <v>158.37745190000001</v>
      </c>
      <c r="H716" s="205">
        <v>316.75490380000002</v>
      </c>
      <c r="I716" s="205">
        <v>0</v>
      </c>
      <c r="J716" s="205">
        <v>348.43039418000001</v>
      </c>
      <c r="K716" s="205">
        <v>411.78137493999998</v>
      </c>
      <c r="L716" s="205">
        <v>475.13235570000001</v>
      </c>
      <c r="M716" s="121">
        <f t="shared" si="10"/>
        <v>683</v>
      </c>
    </row>
    <row r="717" spans="1:13" ht="12.75" customHeight="1" x14ac:dyDescent="0.2">
      <c r="A717" s="204" t="s">
        <v>186</v>
      </c>
      <c r="B717" s="204">
        <v>12</v>
      </c>
      <c r="C717" s="205">
        <v>526.50939711000001</v>
      </c>
      <c r="D717" s="205">
        <v>564.74324487000001</v>
      </c>
      <c r="E717" s="205">
        <v>0</v>
      </c>
      <c r="F717" s="205">
        <v>62.777759699999997</v>
      </c>
      <c r="G717" s="205">
        <v>156.94439925</v>
      </c>
      <c r="H717" s="205">
        <v>313.88879851000002</v>
      </c>
      <c r="I717" s="205">
        <v>0</v>
      </c>
      <c r="J717" s="205">
        <v>345.27767835999998</v>
      </c>
      <c r="K717" s="205">
        <v>408.05543805999997</v>
      </c>
      <c r="L717" s="205">
        <v>470.83319776000002</v>
      </c>
      <c r="M717" s="121">
        <f t="shared" si="10"/>
        <v>684</v>
      </c>
    </row>
    <row r="718" spans="1:13" ht="12.75" customHeight="1" x14ac:dyDescent="0.2">
      <c r="A718" s="204" t="s">
        <v>186</v>
      </c>
      <c r="B718" s="204">
        <v>13</v>
      </c>
      <c r="C718" s="205">
        <v>493.32171096000002</v>
      </c>
      <c r="D718" s="205">
        <v>563.20228280000003</v>
      </c>
      <c r="E718" s="205">
        <v>0</v>
      </c>
      <c r="F718" s="205">
        <v>62.60548584</v>
      </c>
      <c r="G718" s="205">
        <v>156.51371459999999</v>
      </c>
      <c r="H718" s="205">
        <v>313.02742919000002</v>
      </c>
      <c r="I718" s="205">
        <v>0</v>
      </c>
      <c r="J718" s="205">
        <v>344.33017210999998</v>
      </c>
      <c r="K718" s="205">
        <v>406.93565795000001</v>
      </c>
      <c r="L718" s="205">
        <v>469.54114378999998</v>
      </c>
      <c r="M718" s="121">
        <f t="shared" si="10"/>
        <v>685</v>
      </c>
    </row>
    <row r="719" spans="1:13" ht="12.75" customHeight="1" x14ac:dyDescent="0.2">
      <c r="A719" s="204" t="s">
        <v>186</v>
      </c>
      <c r="B719" s="204">
        <v>14</v>
      </c>
      <c r="C719" s="205">
        <v>485.78633165999997</v>
      </c>
      <c r="D719" s="205">
        <v>560.66089342999999</v>
      </c>
      <c r="E719" s="205">
        <v>0</v>
      </c>
      <c r="F719" s="205">
        <v>62.568650830000003</v>
      </c>
      <c r="G719" s="205">
        <v>156.42162707</v>
      </c>
      <c r="H719" s="205">
        <v>312.84325414</v>
      </c>
      <c r="I719" s="205">
        <v>0</v>
      </c>
      <c r="J719" s="205">
        <v>344.12757955000001</v>
      </c>
      <c r="K719" s="205">
        <v>406.69623037999997</v>
      </c>
      <c r="L719" s="205">
        <v>469.26488119999999</v>
      </c>
      <c r="M719" s="121">
        <f t="shared" si="10"/>
        <v>686</v>
      </c>
    </row>
    <row r="720" spans="1:13" ht="12.75" customHeight="1" x14ac:dyDescent="0.2">
      <c r="A720" s="204" t="s">
        <v>186</v>
      </c>
      <c r="B720" s="204">
        <v>15</v>
      </c>
      <c r="C720" s="205">
        <v>488.35220114999998</v>
      </c>
      <c r="D720" s="205">
        <v>560.28288215999999</v>
      </c>
      <c r="E720" s="205">
        <v>0</v>
      </c>
      <c r="F720" s="205">
        <v>62.470669059999999</v>
      </c>
      <c r="G720" s="205">
        <v>156.17667263999999</v>
      </c>
      <c r="H720" s="205">
        <v>312.35334528999999</v>
      </c>
      <c r="I720" s="205">
        <v>0</v>
      </c>
      <c r="J720" s="205">
        <v>343.58867980999997</v>
      </c>
      <c r="K720" s="205">
        <v>406.05934887000001</v>
      </c>
      <c r="L720" s="205">
        <v>468.53001792999999</v>
      </c>
      <c r="M720" s="121">
        <f t="shared" si="10"/>
        <v>687</v>
      </c>
    </row>
    <row r="721" spans="1:13" ht="12.75" customHeight="1" x14ac:dyDescent="0.2">
      <c r="A721" s="204" t="s">
        <v>186</v>
      </c>
      <c r="B721" s="204">
        <v>16</v>
      </c>
      <c r="C721" s="205">
        <v>475.19714507999998</v>
      </c>
      <c r="D721" s="205">
        <v>562.16871705000005</v>
      </c>
      <c r="E721" s="205">
        <v>0</v>
      </c>
      <c r="F721" s="205">
        <v>62.403161230000002</v>
      </c>
      <c r="G721" s="205">
        <v>156.00790309000001</v>
      </c>
      <c r="H721" s="205">
        <v>312.01580617000002</v>
      </c>
      <c r="I721" s="205">
        <v>0</v>
      </c>
      <c r="J721" s="205">
        <v>343.21738678999998</v>
      </c>
      <c r="K721" s="205">
        <v>405.62054802</v>
      </c>
      <c r="L721" s="205">
        <v>468.02370925999998</v>
      </c>
      <c r="M721" s="121">
        <f t="shared" si="10"/>
        <v>688</v>
      </c>
    </row>
    <row r="722" spans="1:13" ht="12.75" customHeight="1" x14ac:dyDescent="0.2">
      <c r="A722" s="204" t="s">
        <v>186</v>
      </c>
      <c r="B722" s="204">
        <v>17</v>
      </c>
      <c r="C722" s="205">
        <v>504.80713824999998</v>
      </c>
      <c r="D722" s="205">
        <v>567.09872306</v>
      </c>
      <c r="E722" s="205">
        <v>0</v>
      </c>
      <c r="F722" s="205">
        <v>62.297202910000003</v>
      </c>
      <c r="G722" s="205">
        <v>155.74300729000001</v>
      </c>
      <c r="H722" s="205">
        <v>311.48601457000001</v>
      </c>
      <c r="I722" s="205">
        <v>0</v>
      </c>
      <c r="J722" s="205">
        <v>342.63461603000002</v>
      </c>
      <c r="K722" s="205">
        <v>404.93181894000003</v>
      </c>
      <c r="L722" s="205">
        <v>467.22902185999999</v>
      </c>
      <c r="M722" s="121">
        <f t="shared" si="10"/>
        <v>689</v>
      </c>
    </row>
    <row r="723" spans="1:13" ht="12.75" customHeight="1" x14ac:dyDescent="0.2">
      <c r="A723" s="204" t="s">
        <v>186</v>
      </c>
      <c r="B723" s="204">
        <v>18</v>
      </c>
      <c r="C723" s="205">
        <v>503.89966928000001</v>
      </c>
      <c r="D723" s="205">
        <v>572.25569218999999</v>
      </c>
      <c r="E723" s="205">
        <v>0</v>
      </c>
      <c r="F723" s="205">
        <v>62.153729230000003</v>
      </c>
      <c r="G723" s="205">
        <v>155.38432308</v>
      </c>
      <c r="H723" s="205">
        <v>310.76864615</v>
      </c>
      <c r="I723" s="205">
        <v>0</v>
      </c>
      <c r="J723" s="205">
        <v>341.84551076999998</v>
      </c>
      <c r="K723" s="205">
        <v>403.99923999999999</v>
      </c>
      <c r="L723" s="205">
        <v>466.15296923</v>
      </c>
      <c r="M723" s="121">
        <f t="shared" si="10"/>
        <v>690</v>
      </c>
    </row>
    <row r="724" spans="1:13" ht="12.75" customHeight="1" x14ac:dyDescent="0.2">
      <c r="A724" s="204" t="s">
        <v>186</v>
      </c>
      <c r="B724" s="204">
        <v>19</v>
      </c>
      <c r="C724" s="205">
        <v>496.93079946</v>
      </c>
      <c r="D724" s="205">
        <v>558.42295563000005</v>
      </c>
      <c r="E724" s="205">
        <v>0</v>
      </c>
      <c r="F724" s="205">
        <v>61.981830019999997</v>
      </c>
      <c r="G724" s="205">
        <v>154.95457506</v>
      </c>
      <c r="H724" s="205">
        <v>309.90915011999999</v>
      </c>
      <c r="I724" s="205">
        <v>0</v>
      </c>
      <c r="J724" s="205">
        <v>340.90006512999997</v>
      </c>
      <c r="K724" s="205">
        <v>402.88189516</v>
      </c>
      <c r="L724" s="205">
        <v>464.86372518000002</v>
      </c>
      <c r="M724" s="121">
        <f t="shared" si="10"/>
        <v>691</v>
      </c>
    </row>
    <row r="725" spans="1:13" ht="12.75" customHeight="1" x14ac:dyDescent="0.2">
      <c r="A725" s="204" t="s">
        <v>186</v>
      </c>
      <c r="B725" s="204">
        <v>20</v>
      </c>
      <c r="C725" s="205">
        <v>504.25324429</v>
      </c>
      <c r="D725" s="205">
        <v>562.73190741999997</v>
      </c>
      <c r="E725" s="205">
        <v>0</v>
      </c>
      <c r="F725" s="205">
        <v>62.257156449999997</v>
      </c>
      <c r="G725" s="205">
        <v>155.64289112</v>
      </c>
      <c r="H725" s="205">
        <v>311.28578225000001</v>
      </c>
      <c r="I725" s="205">
        <v>0</v>
      </c>
      <c r="J725" s="205">
        <v>342.41436047000002</v>
      </c>
      <c r="K725" s="205">
        <v>404.67151691999999</v>
      </c>
      <c r="L725" s="205">
        <v>466.92867337000001</v>
      </c>
      <c r="M725" s="121">
        <f t="shared" si="10"/>
        <v>692</v>
      </c>
    </row>
    <row r="726" spans="1:13" ht="12.75" customHeight="1" x14ac:dyDescent="0.2">
      <c r="A726" s="204" t="s">
        <v>186</v>
      </c>
      <c r="B726" s="204">
        <v>21</v>
      </c>
      <c r="C726" s="205">
        <v>473.03406670999999</v>
      </c>
      <c r="D726" s="205">
        <v>510.02240669000003</v>
      </c>
      <c r="E726" s="205">
        <v>0</v>
      </c>
      <c r="F726" s="205">
        <v>60.11055812</v>
      </c>
      <c r="G726" s="205">
        <v>150.27639529000001</v>
      </c>
      <c r="H726" s="205">
        <v>300.55279058000002</v>
      </c>
      <c r="I726" s="205">
        <v>0</v>
      </c>
      <c r="J726" s="205">
        <v>330.60806964</v>
      </c>
      <c r="K726" s="205">
        <v>390.71862775</v>
      </c>
      <c r="L726" s="205">
        <v>450.82918587</v>
      </c>
      <c r="M726" s="121">
        <f t="shared" si="10"/>
        <v>693</v>
      </c>
    </row>
    <row r="727" spans="1:13" ht="12.75" customHeight="1" x14ac:dyDescent="0.2">
      <c r="A727" s="204" t="s">
        <v>186</v>
      </c>
      <c r="B727" s="204">
        <v>22</v>
      </c>
      <c r="C727" s="205">
        <v>467.14140107999998</v>
      </c>
      <c r="D727" s="205">
        <v>493.27700913000001</v>
      </c>
      <c r="E727" s="205">
        <v>0</v>
      </c>
      <c r="F727" s="205">
        <v>59.117120730000003</v>
      </c>
      <c r="G727" s="205">
        <v>147.79280181999999</v>
      </c>
      <c r="H727" s="205">
        <v>295.58560365</v>
      </c>
      <c r="I727" s="205">
        <v>0</v>
      </c>
      <c r="J727" s="205">
        <v>325.14416401</v>
      </c>
      <c r="K727" s="205">
        <v>384.26128474000001</v>
      </c>
      <c r="L727" s="205">
        <v>443.37840547000002</v>
      </c>
      <c r="M727" s="121">
        <f t="shared" si="10"/>
        <v>694</v>
      </c>
    </row>
    <row r="728" spans="1:13" ht="12.75" customHeight="1" x14ac:dyDescent="0.2">
      <c r="A728" s="204" t="s">
        <v>186</v>
      </c>
      <c r="B728" s="204">
        <v>23</v>
      </c>
      <c r="C728" s="205">
        <v>517.68975091000004</v>
      </c>
      <c r="D728" s="205">
        <v>515.44162788000006</v>
      </c>
      <c r="E728" s="205">
        <v>0</v>
      </c>
      <c r="F728" s="205">
        <v>60.058851269999998</v>
      </c>
      <c r="G728" s="205">
        <v>150.14712818000001</v>
      </c>
      <c r="H728" s="205">
        <v>300.29425637000003</v>
      </c>
      <c r="I728" s="205">
        <v>0</v>
      </c>
      <c r="J728" s="205">
        <v>330.32368200000002</v>
      </c>
      <c r="K728" s="205">
        <v>390.38253327000001</v>
      </c>
      <c r="L728" s="205">
        <v>450.44138455000001</v>
      </c>
      <c r="M728" s="121">
        <f t="shared" si="10"/>
        <v>695</v>
      </c>
    </row>
    <row r="729" spans="1:13" ht="12.75" customHeight="1" x14ac:dyDescent="0.2">
      <c r="A729" s="204" t="s">
        <v>186</v>
      </c>
      <c r="B729" s="204">
        <v>24</v>
      </c>
      <c r="C729" s="205">
        <v>558.64499071</v>
      </c>
      <c r="D729" s="205">
        <v>571.29337301999999</v>
      </c>
      <c r="E729" s="205">
        <v>0</v>
      </c>
      <c r="F729" s="205">
        <v>64.451586309999996</v>
      </c>
      <c r="G729" s="205">
        <v>161.12896579</v>
      </c>
      <c r="H729" s="205">
        <v>322.25793156999998</v>
      </c>
      <c r="I729" s="205">
        <v>0</v>
      </c>
      <c r="J729" s="205">
        <v>354.48372473000001</v>
      </c>
      <c r="K729" s="205">
        <v>418.93531103999999</v>
      </c>
      <c r="L729" s="205">
        <v>483.38689735999998</v>
      </c>
      <c r="M729" s="121">
        <f t="shared" si="10"/>
        <v>696</v>
      </c>
    </row>
    <row r="730" spans="1:13" ht="12.75" customHeight="1" x14ac:dyDescent="0.2">
      <c r="A730" s="204" t="s">
        <v>187</v>
      </c>
      <c r="B730" s="204">
        <v>1</v>
      </c>
      <c r="C730" s="205">
        <v>661.66413756999998</v>
      </c>
      <c r="D730" s="205">
        <v>668.33068355</v>
      </c>
      <c r="E730" s="205">
        <v>0</v>
      </c>
      <c r="F730" s="205">
        <v>68.017386470000005</v>
      </c>
      <c r="G730" s="205">
        <v>170.04346618</v>
      </c>
      <c r="H730" s="205">
        <v>340.08693237</v>
      </c>
      <c r="I730" s="205">
        <v>0</v>
      </c>
      <c r="J730" s="205">
        <v>374.09562560000001</v>
      </c>
      <c r="K730" s="205">
        <v>442.11301207000002</v>
      </c>
      <c r="L730" s="205">
        <v>510.13039855</v>
      </c>
      <c r="M730" s="121">
        <f t="shared" si="10"/>
        <v>697</v>
      </c>
    </row>
    <row r="731" spans="1:13" ht="12.75" customHeight="1" x14ac:dyDescent="0.2">
      <c r="A731" s="204" t="s">
        <v>187</v>
      </c>
      <c r="B731" s="204">
        <v>2</v>
      </c>
      <c r="C731" s="205">
        <v>684.53399182999999</v>
      </c>
      <c r="D731" s="205">
        <v>733.83191694000004</v>
      </c>
      <c r="E731" s="205">
        <v>0</v>
      </c>
      <c r="F731" s="205">
        <v>71.60131853</v>
      </c>
      <c r="G731" s="205">
        <v>179.00329633000001</v>
      </c>
      <c r="H731" s="205">
        <v>358.00659266999997</v>
      </c>
      <c r="I731" s="205">
        <v>0</v>
      </c>
      <c r="J731" s="205">
        <v>393.80725193000001</v>
      </c>
      <c r="K731" s="205">
        <v>465.40857046000002</v>
      </c>
      <c r="L731" s="205">
        <v>537.00988900000004</v>
      </c>
      <c r="M731" s="121">
        <f t="shared" si="10"/>
        <v>698</v>
      </c>
    </row>
    <row r="732" spans="1:13" ht="12.75" customHeight="1" x14ac:dyDescent="0.2">
      <c r="A732" s="204" t="s">
        <v>187</v>
      </c>
      <c r="B732" s="204">
        <v>3</v>
      </c>
      <c r="C732" s="205">
        <v>716.70059391999996</v>
      </c>
      <c r="D732" s="205">
        <v>764.38508429000001</v>
      </c>
      <c r="E732" s="205">
        <v>0</v>
      </c>
      <c r="F732" s="205">
        <v>73.34269037</v>
      </c>
      <c r="G732" s="205">
        <v>183.35672592</v>
      </c>
      <c r="H732" s="205">
        <v>366.71345184</v>
      </c>
      <c r="I732" s="205">
        <v>0</v>
      </c>
      <c r="J732" s="205">
        <v>403.38479702000001</v>
      </c>
      <c r="K732" s="205">
        <v>476.72748739000002</v>
      </c>
      <c r="L732" s="205">
        <v>550.07017775999998</v>
      </c>
      <c r="M732" s="121">
        <f t="shared" si="10"/>
        <v>699</v>
      </c>
    </row>
    <row r="733" spans="1:13" ht="12.75" customHeight="1" x14ac:dyDescent="0.2">
      <c r="A733" s="204" t="s">
        <v>187</v>
      </c>
      <c r="B733" s="204">
        <v>4</v>
      </c>
      <c r="C733" s="205">
        <v>758.19078815</v>
      </c>
      <c r="D733" s="205">
        <v>776.79214507999995</v>
      </c>
      <c r="E733" s="205">
        <v>0</v>
      </c>
      <c r="F733" s="205">
        <v>74.288543759999996</v>
      </c>
      <c r="G733" s="205">
        <v>185.72135940999999</v>
      </c>
      <c r="H733" s="205">
        <v>371.44271881999998</v>
      </c>
      <c r="I733" s="205">
        <v>0</v>
      </c>
      <c r="J733" s="205">
        <v>408.5869907</v>
      </c>
      <c r="K733" s="205">
        <v>482.87553445999998</v>
      </c>
      <c r="L733" s="205">
        <v>557.16407821999996</v>
      </c>
      <c r="M733" s="121">
        <f t="shared" si="10"/>
        <v>700</v>
      </c>
    </row>
    <row r="734" spans="1:13" ht="12.75" customHeight="1" x14ac:dyDescent="0.2">
      <c r="A734" s="204" t="s">
        <v>187</v>
      </c>
      <c r="B734" s="204">
        <v>5</v>
      </c>
      <c r="C734" s="205">
        <v>695.79086496000002</v>
      </c>
      <c r="D734" s="205">
        <v>776.04934369</v>
      </c>
      <c r="E734" s="205">
        <v>0</v>
      </c>
      <c r="F734" s="205">
        <v>74.551997240000006</v>
      </c>
      <c r="G734" s="205">
        <v>186.37999310999999</v>
      </c>
      <c r="H734" s="205">
        <v>372.75998621999997</v>
      </c>
      <c r="I734" s="205">
        <v>0</v>
      </c>
      <c r="J734" s="205">
        <v>410.03598484000003</v>
      </c>
      <c r="K734" s="205">
        <v>484.58798209000003</v>
      </c>
      <c r="L734" s="205">
        <v>559.13997932999996</v>
      </c>
      <c r="M734" s="121">
        <f t="shared" si="10"/>
        <v>701</v>
      </c>
    </row>
    <row r="735" spans="1:13" ht="12.75" customHeight="1" x14ac:dyDescent="0.2">
      <c r="A735" s="204" t="s">
        <v>187</v>
      </c>
      <c r="B735" s="204">
        <v>6</v>
      </c>
      <c r="C735" s="205">
        <v>722.50234459000001</v>
      </c>
      <c r="D735" s="205">
        <v>788.15588527</v>
      </c>
      <c r="E735" s="205">
        <v>0</v>
      </c>
      <c r="F735" s="205">
        <v>74.606359280000007</v>
      </c>
      <c r="G735" s="205">
        <v>186.51589820000001</v>
      </c>
      <c r="H735" s="205">
        <v>373.03179640000002</v>
      </c>
      <c r="I735" s="205">
        <v>0</v>
      </c>
      <c r="J735" s="205">
        <v>410.33497604000002</v>
      </c>
      <c r="K735" s="205">
        <v>484.94133532000001</v>
      </c>
      <c r="L735" s="205">
        <v>559.5476946</v>
      </c>
      <c r="M735" s="121">
        <f t="shared" si="10"/>
        <v>702</v>
      </c>
    </row>
    <row r="736" spans="1:13" ht="12.75" customHeight="1" x14ac:dyDescent="0.2">
      <c r="A736" s="204" t="s">
        <v>187</v>
      </c>
      <c r="B736" s="204">
        <v>7</v>
      </c>
      <c r="C736" s="205">
        <v>704.97423882999999</v>
      </c>
      <c r="D736" s="205">
        <v>720.39963484999998</v>
      </c>
      <c r="E736" s="205">
        <v>0</v>
      </c>
      <c r="F736" s="205">
        <v>70.239872579999997</v>
      </c>
      <c r="G736" s="205">
        <v>175.59968144000001</v>
      </c>
      <c r="H736" s="205">
        <v>351.19936288000002</v>
      </c>
      <c r="I736" s="205">
        <v>0</v>
      </c>
      <c r="J736" s="205">
        <v>386.31929917000002</v>
      </c>
      <c r="K736" s="205">
        <v>456.55917174000001</v>
      </c>
      <c r="L736" s="205">
        <v>526.79904432000001</v>
      </c>
      <c r="M736" s="121">
        <f t="shared" si="10"/>
        <v>703</v>
      </c>
    </row>
    <row r="737" spans="1:13" ht="12.75" customHeight="1" x14ac:dyDescent="0.2">
      <c r="A737" s="204" t="s">
        <v>187</v>
      </c>
      <c r="B737" s="204">
        <v>8</v>
      </c>
      <c r="C737" s="205">
        <v>650.60244950000003</v>
      </c>
      <c r="D737" s="205">
        <v>651.00285469000005</v>
      </c>
      <c r="E737" s="205">
        <v>0</v>
      </c>
      <c r="F737" s="205">
        <v>67.004395990000006</v>
      </c>
      <c r="G737" s="205">
        <v>167.51098998000001</v>
      </c>
      <c r="H737" s="205">
        <v>335.02197996000001</v>
      </c>
      <c r="I737" s="205">
        <v>0</v>
      </c>
      <c r="J737" s="205">
        <v>368.52417795000002</v>
      </c>
      <c r="K737" s="205">
        <v>435.52857394</v>
      </c>
      <c r="L737" s="205">
        <v>502.53296992999998</v>
      </c>
      <c r="M737" s="121">
        <f t="shared" si="10"/>
        <v>704</v>
      </c>
    </row>
    <row r="738" spans="1:13" ht="12.75" customHeight="1" x14ac:dyDescent="0.2">
      <c r="A738" s="204" t="s">
        <v>187</v>
      </c>
      <c r="B738" s="204">
        <v>9</v>
      </c>
      <c r="C738" s="205">
        <v>534.14251721000005</v>
      </c>
      <c r="D738" s="205">
        <v>532.62127264000003</v>
      </c>
      <c r="E738" s="205">
        <v>0</v>
      </c>
      <c r="F738" s="205">
        <v>60.345299420000003</v>
      </c>
      <c r="G738" s="205">
        <v>150.86324855999999</v>
      </c>
      <c r="H738" s="205">
        <v>301.72649711000003</v>
      </c>
      <c r="I738" s="205">
        <v>0</v>
      </c>
      <c r="J738" s="205">
        <v>331.89914682</v>
      </c>
      <c r="K738" s="205">
        <v>392.24444624</v>
      </c>
      <c r="L738" s="205">
        <v>452.58974567000001</v>
      </c>
      <c r="M738" s="121">
        <f t="shared" si="10"/>
        <v>705</v>
      </c>
    </row>
    <row r="739" spans="1:13" ht="12.75" customHeight="1" x14ac:dyDescent="0.2">
      <c r="A739" s="204" t="s">
        <v>187</v>
      </c>
      <c r="B739" s="204">
        <v>10</v>
      </c>
      <c r="C739" s="205">
        <v>485.19278852999997</v>
      </c>
      <c r="D739" s="205">
        <v>476.7989326</v>
      </c>
      <c r="E739" s="205">
        <v>0</v>
      </c>
      <c r="F739" s="205">
        <v>57.31686062</v>
      </c>
      <c r="G739" s="205">
        <v>143.29215153999999</v>
      </c>
      <c r="H739" s="205">
        <v>286.58430308999999</v>
      </c>
      <c r="I739" s="205">
        <v>0</v>
      </c>
      <c r="J739" s="205">
        <v>315.24273339000001</v>
      </c>
      <c r="K739" s="205">
        <v>372.55959401000001</v>
      </c>
      <c r="L739" s="205">
        <v>429.87645463000001</v>
      </c>
      <c r="M739" s="121">
        <f t="shared" si="10"/>
        <v>706</v>
      </c>
    </row>
    <row r="740" spans="1:13" ht="12.75" customHeight="1" x14ac:dyDescent="0.2">
      <c r="A740" s="204" t="s">
        <v>187</v>
      </c>
      <c r="B740" s="204">
        <v>11</v>
      </c>
      <c r="C740" s="205">
        <v>447.26480229999999</v>
      </c>
      <c r="D740" s="205">
        <v>486.46725634000001</v>
      </c>
      <c r="E740" s="205">
        <v>0</v>
      </c>
      <c r="F740" s="205">
        <v>57.929669949999997</v>
      </c>
      <c r="G740" s="205">
        <v>144.82417487000001</v>
      </c>
      <c r="H740" s="205">
        <v>289.64834974000001</v>
      </c>
      <c r="I740" s="205">
        <v>0</v>
      </c>
      <c r="J740" s="205">
        <v>318.61318470999998</v>
      </c>
      <c r="K740" s="205">
        <v>376.54285465999999</v>
      </c>
      <c r="L740" s="205">
        <v>434.47252460999999</v>
      </c>
      <c r="M740" s="121">
        <f t="shared" ref="M740:M777" si="11">M739+1</f>
        <v>707</v>
      </c>
    </row>
    <row r="741" spans="1:13" ht="12.75" customHeight="1" x14ac:dyDescent="0.2">
      <c r="A741" s="204" t="s">
        <v>187</v>
      </c>
      <c r="B741" s="204">
        <v>12</v>
      </c>
      <c r="C741" s="205">
        <v>438.90412486999998</v>
      </c>
      <c r="D741" s="205">
        <v>484.89881616999998</v>
      </c>
      <c r="E741" s="205">
        <v>0</v>
      </c>
      <c r="F741" s="205">
        <v>57.877735350000002</v>
      </c>
      <c r="G741" s="205">
        <v>144.69433835999999</v>
      </c>
      <c r="H741" s="205">
        <v>289.38867672999999</v>
      </c>
      <c r="I741" s="205">
        <v>0</v>
      </c>
      <c r="J741" s="205">
        <v>318.32754440000002</v>
      </c>
      <c r="K741" s="205">
        <v>376.20527973999998</v>
      </c>
      <c r="L741" s="205">
        <v>434.08301509</v>
      </c>
      <c r="M741" s="121">
        <f t="shared" si="11"/>
        <v>708</v>
      </c>
    </row>
    <row r="742" spans="1:13" ht="12.75" customHeight="1" x14ac:dyDescent="0.2">
      <c r="A742" s="204" t="s">
        <v>187</v>
      </c>
      <c r="B742" s="204">
        <v>13</v>
      </c>
      <c r="C742" s="205">
        <v>457.79588740999998</v>
      </c>
      <c r="D742" s="205">
        <v>468.82876727000001</v>
      </c>
      <c r="E742" s="205">
        <v>0</v>
      </c>
      <c r="F742" s="205">
        <v>57.439049230000002</v>
      </c>
      <c r="G742" s="205">
        <v>143.59762305999999</v>
      </c>
      <c r="H742" s="205">
        <v>287.19524612999999</v>
      </c>
      <c r="I742" s="205">
        <v>0</v>
      </c>
      <c r="J742" s="205">
        <v>315.91477073999999</v>
      </c>
      <c r="K742" s="205">
        <v>373.35381996000001</v>
      </c>
      <c r="L742" s="205">
        <v>430.79286918999998</v>
      </c>
      <c r="M742" s="121">
        <f t="shared" si="11"/>
        <v>709</v>
      </c>
    </row>
    <row r="743" spans="1:13" ht="12.75" customHeight="1" x14ac:dyDescent="0.2">
      <c r="A743" s="204" t="s">
        <v>187</v>
      </c>
      <c r="B743" s="204">
        <v>14</v>
      </c>
      <c r="C743" s="205">
        <v>462.19534462000001</v>
      </c>
      <c r="D743" s="205">
        <v>466.16457707000001</v>
      </c>
      <c r="E743" s="205">
        <v>0</v>
      </c>
      <c r="F743" s="205">
        <v>57.261862290000003</v>
      </c>
      <c r="G743" s="205">
        <v>143.15465571999999</v>
      </c>
      <c r="H743" s="205">
        <v>286.30931145</v>
      </c>
      <c r="I743" s="205">
        <v>0</v>
      </c>
      <c r="J743" s="205">
        <v>314.94024259000003</v>
      </c>
      <c r="K743" s="205">
        <v>372.20210487999998</v>
      </c>
      <c r="L743" s="205">
        <v>429.46396716999999</v>
      </c>
      <c r="M743" s="121">
        <f t="shared" si="11"/>
        <v>710</v>
      </c>
    </row>
    <row r="744" spans="1:13" ht="12.75" customHeight="1" x14ac:dyDescent="0.2">
      <c r="A744" s="204" t="s">
        <v>187</v>
      </c>
      <c r="B744" s="204">
        <v>15</v>
      </c>
      <c r="C744" s="205">
        <v>458.17483243999999</v>
      </c>
      <c r="D744" s="205">
        <v>475.46989159999998</v>
      </c>
      <c r="E744" s="205">
        <v>0</v>
      </c>
      <c r="F744" s="205">
        <v>57.410929039999999</v>
      </c>
      <c r="G744" s="205">
        <v>143.52732261</v>
      </c>
      <c r="H744" s="205">
        <v>287.05464520999999</v>
      </c>
      <c r="I744" s="205">
        <v>0</v>
      </c>
      <c r="J744" s="205">
        <v>315.76010973000001</v>
      </c>
      <c r="K744" s="205">
        <v>373.17103877</v>
      </c>
      <c r="L744" s="205">
        <v>430.58196781999999</v>
      </c>
      <c r="M744" s="121">
        <f t="shared" si="11"/>
        <v>711</v>
      </c>
    </row>
    <row r="745" spans="1:13" ht="12.75" customHeight="1" x14ac:dyDescent="0.2">
      <c r="A745" s="204" t="s">
        <v>187</v>
      </c>
      <c r="B745" s="204">
        <v>16</v>
      </c>
      <c r="C745" s="205">
        <v>495.80766456999999</v>
      </c>
      <c r="D745" s="205">
        <v>490.07833190000002</v>
      </c>
      <c r="E745" s="205">
        <v>0</v>
      </c>
      <c r="F745" s="205">
        <v>58.325154529999999</v>
      </c>
      <c r="G745" s="205">
        <v>145.81288633</v>
      </c>
      <c r="H745" s="205">
        <v>291.62577267</v>
      </c>
      <c r="I745" s="205">
        <v>0</v>
      </c>
      <c r="J745" s="205">
        <v>320.78834992999998</v>
      </c>
      <c r="K745" s="205">
        <v>379.11350446</v>
      </c>
      <c r="L745" s="205">
        <v>437.43865899999997</v>
      </c>
      <c r="M745" s="121">
        <f t="shared" si="11"/>
        <v>712</v>
      </c>
    </row>
    <row r="746" spans="1:13" ht="12.75" customHeight="1" x14ac:dyDescent="0.2">
      <c r="A746" s="204" t="s">
        <v>187</v>
      </c>
      <c r="B746" s="204">
        <v>17</v>
      </c>
      <c r="C746" s="205">
        <v>499.15319115</v>
      </c>
      <c r="D746" s="205">
        <v>490.86034301000001</v>
      </c>
      <c r="E746" s="205">
        <v>0</v>
      </c>
      <c r="F746" s="205">
        <v>58.070669930000001</v>
      </c>
      <c r="G746" s="205">
        <v>145.17667484</v>
      </c>
      <c r="H746" s="205">
        <v>290.35334967</v>
      </c>
      <c r="I746" s="205">
        <v>0</v>
      </c>
      <c r="J746" s="205">
        <v>319.38868464000001</v>
      </c>
      <c r="K746" s="205">
        <v>377.45935457000002</v>
      </c>
      <c r="L746" s="205">
        <v>435.53002450999998</v>
      </c>
      <c r="M746" s="121">
        <f t="shared" si="11"/>
        <v>713</v>
      </c>
    </row>
    <row r="747" spans="1:13" ht="12.75" customHeight="1" x14ac:dyDescent="0.2">
      <c r="A747" s="204" t="s">
        <v>187</v>
      </c>
      <c r="B747" s="204">
        <v>18</v>
      </c>
      <c r="C747" s="205">
        <v>499.76407146000003</v>
      </c>
      <c r="D747" s="205">
        <v>499.51531223000001</v>
      </c>
      <c r="E747" s="205">
        <v>0</v>
      </c>
      <c r="F747" s="205">
        <v>58.251677119999997</v>
      </c>
      <c r="G747" s="205">
        <v>145.62919278999999</v>
      </c>
      <c r="H747" s="205">
        <v>291.25838558999999</v>
      </c>
      <c r="I747" s="205">
        <v>0</v>
      </c>
      <c r="J747" s="205">
        <v>320.38422414000001</v>
      </c>
      <c r="K747" s="205">
        <v>378.63590126000003</v>
      </c>
      <c r="L747" s="205">
        <v>436.88757837999998</v>
      </c>
      <c r="M747" s="121">
        <f t="shared" si="11"/>
        <v>714</v>
      </c>
    </row>
    <row r="748" spans="1:13" ht="12.75" customHeight="1" x14ac:dyDescent="0.2">
      <c r="A748" s="204" t="s">
        <v>187</v>
      </c>
      <c r="B748" s="204">
        <v>19</v>
      </c>
      <c r="C748" s="205">
        <v>492.25628427999999</v>
      </c>
      <c r="D748" s="205">
        <v>505.43694792000002</v>
      </c>
      <c r="E748" s="205">
        <v>0</v>
      </c>
      <c r="F748" s="205">
        <v>58.23571862</v>
      </c>
      <c r="G748" s="205">
        <v>145.58929655</v>
      </c>
      <c r="H748" s="205">
        <v>291.1785931</v>
      </c>
      <c r="I748" s="205">
        <v>0</v>
      </c>
      <c r="J748" s="205">
        <v>320.29645240999997</v>
      </c>
      <c r="K748" s="205">
        <v>378.53217102999997</v>
      </c>
      <c r="L748" s="205">
        <v>436.76788964999997</v>
      </c>
      <c r="M748" s="121">
        <f t="shared" si="11"/>
        <v>715</v>
      </c>
    </row>
    <row r="749" spans="1:13" ht="12.75" customHeight="1" x14ac:dyDescent="0.2">
      <c r="A749" s="204" t="s">
        <v>187</v>
      </c>
      <c r="B749" s="204">
        <v>20</v>
      </c>
      <c r="C749" s="205">
        <v>506.09173378999998</v>
      </c>
      <c r="D749" s="205">
        <v>485.21899672000001</v>
      </c>
      <c r="E749" s="205">
        <v>0</v>
      </c>
      <c r="F749" s="205">
        <v>57.03488428</v>
      </c>
      <c r="G749" s="205">
        <v>142.58721070999999</v>
      </c>
      <c r="H749" s="205">
        <v>285.17442141999999</v>
      </c>
      <c r="I749" s="205">
        <v>0</v>
      </c>
      <c r="J749" s="205">
        <v>313.69186356</v>
      </c>
      <c r="K749" s="205">
        <v>370.72674784999998</v>
      </c>
      <c r="L749" s="205">
        <v>427.76163213000001</v>
      </c>
      <c r="M749" s="121">
        <f t="shared" si="11"/>
        <v>716</v>
      </c>
    </row>
    <row r="750" spans="1:13" ht="12.75" customHeight="1" x14ac:dyDescent="0.2">
      <c r="A750" s="204" t="s">
        <v>187</v>
      </c>
      <c r="B750" s="204">
        <v>21</v>
      </c>
      <c r="C750" s="205">
        <v>484.43233247000001</v>
      </c>
      <c r="D750" s="205">
        <v>482.72035412999998</v>
      </c>
      <c r="E750" s="205">
        <v>0</v>
      </c>
      <c r="F750" s="205">
        <v>56.797274160000001</v>
      </c>
      <c r="G750" s="205">
        <v>141.99318539000001</v>
      </c>
      <c r="H750" s="205">
        <v>283.98637078000002</v>
      </c>
      <c r="I750" s="205">
        <v>0</v>
      </c>
      <c r="J750" s="205">
        <v>312.38500785999997</v>
      </c>
      <c r="K750" s="205">
        <v>369.18228200999999</v>
      </c>
      <c r="L750" s="205">
        <v>425.97955617000002</v>
      </c>
      <c r="M750" s="121">
        <f t="shared" si="11"/>
        <v>717</v>
      </c>
    </row>
    <row r="751" spans="1:13" ht="12.75" customHeight="1" x14ac:dyDescent="0.2">
      <c r="A751" s="204" t="s">
        <v>187</v>
      </c>
      <c r="B751" s="204">
        <v>22</v>
      </c>
      <c r="C751" s="205">
        <v>467.26222532999998</v>
      </c>
      <c r="D751" s="205">
        <v>477.22005177</v>
      </c>
      <c r="E751" s="205">
        <v>0</v>
      </c>
      <c r="F751" s="205">
        <v>58.474993840000003</v>
      </c>
      <c r="G751" s="205">
        <v>146.18748461000001</v>
      </c>
      <c r="H751" s="205">
        <v>292.37496922000003</v>
      </c>
      <c r="I751" s="205">
        <v>0</v>
      </c>
      <c r="J751" s="205">
        <v>321.61246613999998</v>
      </c>
      <c r="K751" s="205">
        <v>380.08745998000001</v>
      </c>
      <c r="L751" s="205">
        <v>438.56245381999997</v>
      </c>
      <c r="M751" s="121">
        <f t="shared" si="11"/>
        <v>718</v>
      </c>
    </row>
    <row r="752" spans="1:13" ht="12.75" customHeight="1" x14ac:dyDescent="0.2">
      <c r="A752" s="204" t="s">
        <v>187</v>
      </c>
      <c r="B752" s="204">
        <v>23</v>
      </c>
      <c r="C752" s="205">
        <v>489.66634704000001</v>
      </c>
      <c r="D752" s="205">
        <v>494.27836659000002</v>
      </c>
      <c r="E752" s="205">
        <v>0</v>
      </c>
      <c r="F752" s="205">
        <v>59.778534579999999</v>
      </c>
      <c r="G752" s="205">
        <v>149.44633646</v>
      </c>
      <c r="H752" s="205">
        <v>298.89267290999999</v>
      </c>
      <c r="I752" s="205">
        <v>0</v>
      </c>
      <c r="J752" s="205">
        <v>328.78194020000001</v>
      </c>
      <c r="K752" s="205">
        <v>388.56047477999999</v>
      </c>
      <c r="L752" s="205">
        <v>448.33900936999999</v>
      </c>
      <c r="M752" s="121">
        <f t="shared" si="11"/>
        <v>719</v>
      </c>
    </row>
    <row r="753" spans="1:13" ht="12.75" customHeight="1" x14ac:dyDescent="0.2">
      <c r="A753" s="204" t="s">
        <v>187</v>
      </c>
      <c r="B753" s="204">
        <v>24</v>
      </c>
      <c r="C753" s="205">
        <v>555.52923880000003</v>
      </c>
      <c r="D753" s="205">
        <v>562.29020530000003</v>
      </c>
      <c r="E753" s="205">
        <v>0</v>
      </c>
      <c r="F753" s="205">
        <v>64.30016406</v>
      </c>
      <c r="G753" s="205">
        <v>160.75041014000001</v>
      </c>
      <c r="H753" s="205">
        <v>321.50082028000003</v>
      </c>
      <c r="I753" s="205">
        <v>0</v>
      </c>
      <c r="J753" s="205">
        <v>353.65090230999999</v>
      </c>
      <c r="K753" s="205">
        <v>417.95106636000003</v>
      </c>
      <c r="L753" s="205">
        <v>482.25123042000001</v>
      </c>
      <c r="M753" s="121">
        <f t="shared" si="11"/>
        <v>720</v>
      </c>
    </row>
    <row r="754" spans="1:13" ht="12.75" customHeight="1" x14ac:dyDescent="0.2">
      <c r="A754" s="204" t="s">
        <v>188</v>
      </c>
      <c r="B754" s="204">
        <v>1</v>
      </c>
      <c r="C754" s="205">
        <v>665.84488454999996</v>
      </c>
      <c r="D754" s="205">
        <v>688.82130800000004</v>
      </c>
      <c r="E754" s="205">
        <v>0</v>
      </c>
      <c r="F754" s="205">
        <v>68.564794660000004</v>
      </c>
      <c r="G754" s="205">
        <v>171.41198664999999</v>
      </c>
      <c r="H754" s="205">
        <v>342.82397330999999</v>
      </c>
      <c r="I754" s="205">
        <v>0</v>
      </c>
      <c r="J754" s="205">
        <v>377.10637064000002</v>
      </c>
      <c r="K754" s="205">
        <v>445.67116529999998</v>
      </c>
      <c r="L754" s="205">
        <v>514.23595995999995</v>
      </c>
      <c r="M754" s="121">
        <f t="shared" si="11"/>
        <v>721</v>
      </c>
    </row>
    <row r="755" spans="1:13" ht="12.75" customHeight="1" x14ac:dyDescent="0.2">
      <c r="A755" s="204" t="s">
        <v>188</v>
      </c>
      <c r="B755" s="204">
        <v>2</v>
      </c>
      <c r="C755" s="205">
        <v>692.34457372999998</v>
      </c>
      <c r="D755" s="205">
        <v>745.26596457000005</v>
      </c>
      <c r="E755" s="205">
        <v>0</v>
      </c>
      <c r="F755" s="205">
        <v>72.001538280000005</v>
      </c>
      <c r="G755" s="205">
        <v>180.0038457</v>
      </c>
      <c r="H755" s="205">
        <v>360.0076914</v>
      </c>
      <c r="I755" s="205">
        <v>0</v>
      </c>
      <c r="J755" s="205">
        <v>396.00846052999998</v>
      </c>
      <c r="K755" s="205">
        <v>468.00999881000001</v>
      </c>
      <c r="L755" s="205">
        <v>540.01153709000005</v>
      </c>
      <c r="M755" s="121">
        <f t="shared" si="11"/>
        <v>722</v>
      </c>
    </row>
    <row r="756" spans="1:13" ht="12.75" customHeight="1" x14ac:dyDescent="0.2">
      <c r="A756" s="204" t="s">
        <v>188</v>
      </c>
      <c r="B756" s="204">
        <v>3</v>
      </c>
      <c r="C756" s="205">
        <v>755.68635199000005</v>
      </c>
      <c r="D756" s="205">
        <v>770.76691531999995</v>
      </c>
      <c r="E756" s="205">
        <v>0</v>
      </c>
      <c r="F756" s="205">
        <v>72.970850209999995</v>
      </c>
      <c r="G756" s="205">
        <v>182.42712553000001</v>
      </c>
      <c r="H756" s="205">
        <v>364.85425106000002</v>
      </c>
      <c r="I756" s="205">
        <v>0</v>
      </c>
      <c r="J756" s="205">
        <v>401.33967617000002</v>
      </c>
      <c r="K756" s="205">
        <v>474.31052638</v>
      </c>
      <c r="L756" s="205">
        <v>547.28137659000004</v>
      </c>
      <c r="M756" s="121">
        <f t="shared" si="11"/>
        <v>723</v>
      </c>
    </row>
    <row r="757" spans="1:13" ht="12.75" customHeight="1" x14ac:dyDescent="0.2">
      <c r="A757" s="204" t="s">
        <v>188</v>
      </c>
      <c r="B757" s="204">
        <v>4</v>
      </c>
      <c r="C757" s="205">
        <v>730.97415751000005</v>
      </c>
      <c r="D757" s="205">
        <v>766.76583415000005</v>
      </c>
      <c r="E757" s="205">
        <v>0</v>
      </c>
      <c r="F757" s="205">
        <v>73.415896720000006</v>
      </c>
      <c r="G757" s="205">
        <v>183.53974178999999</v>
      </c>
      <c r="H757" s="205">
        <v>367.07948357999999</v>
      </c>
      <c r="I757" s="205">
        <v>0</v>
      </c>
      <c r="J757" s="205">
        <v>403.78743193999998</v>
      </c>
      <c r="K757" s="205">
        <v>477.20332865</v>
      </c>
      <c r="L757" s="205">
        <v>550.61922536999998</v>
      </c>
      <c r="M757" s="121">
        <f t="shared" si="11"/>
        <v>724</v>
      </c>
    </row>
    <row r="758" spans="1:13" ht="12.75" customHeight="1" x14ac:dyDescent="0.2">
      <c r="A758" s="204" t="s">
        <v>188</v>
      </c>
      <c r="B758" s="204">
        <v>5</v>
      </c>
      <c r="C758" s="205">
        <v>731.04106823999996</v>
      </c>
      <c r="D758" s="205">
        <v>787.78796098999999</v>
      </c>
      <c r="E758" s="205">
        <v>0</v>
      </c>
      <c r="F758" s="205">
        <v>73.779325009999994</v>
      </c>
      <c r="G758" s="205">
        <v>184.44831252</v>
      </c>
      <c r="H758" s="205">
        <v>368.89662504</v>
      </c>
      <c r="I758" s="205">
        <v>0</v>
      </c>
      <c r="J758" s="205">
        <v>405.78628753999999</v>
      </c>
      <c r="K758" s="205">
        <v>479.56561255000003</v>
      </c>
      <c r="L758" s="205">
        <v>553.34493755999995</v>
      </c>
      <c r="M758" s="121">
        <f t="shared" si="11"/>
        <v>725</v>
      </c>
    </row>
    <row r="759" spans="1:13" ht="12.75" customHeight="1" x14ac:dyDescent="0.2">
      <c r="A759" s="204" t="s">
        <v>188</v>
      </c>
      <c r="B759" s="204">
        <v>6</v>
      </c>
      <c r="C759" s="205">
        <v>734.26980551999998</v>
      </c>
      <c r="D759" s="205">
        <v>790.98958565999999</v>
      </c>
      <c r="E759" s="205">
        <v>0</v>
      </c>
      <c r="F759" s="205">
        <v>73.882891770000001</v>
      </c>
      <c r="G759" s="205">
        <v>184.70722943000001</v>
      </c>
      <c r="H759" s="205">
        <v>369.41445886999998</v>
      </c>
      <c r="I759" s="205">
        <v>0</v>
      </c>
      <c r="J759" s="205">
        <v>406.35590474999998</v>
      </c>
      <c r="K759" s="205">
        <v>480.23879651999999</v>
      </c>
      <c r="L759" s="205">
        <v>554.12168829999996</v>
      </c>
      <c r="M759" s="121">
        <f t="shared" si="11"/>
        <v>726</v>
      </c>
    </row>
    <row r="760" spans="1:13" ht="12.75" customHeight="1" x14ac:dyDescent="0.2">
      <c r="A760" s="204" t="s">
        <v>188</v>
      </c>
      <c r="B760" s="204">
        <v>7</v>
      </c>
      <c r="C760" s="205">
        <v>674.76547704999996</v>
      </c>
      <c r="D760" s="205">
        <v>719.69511604000002</v>
      </c>
      <c r="E760" s="205">
        <v>0</v>
      </c>
      <c r="F760" s="205">
        <v>71.226757289999995</v>
      </c>
      <c r="G760" s="205">
        <v>178.06689323000001</v>
      </c>
      <c r="H760" s="205">
        <v>356.13378647000002</v>
      </c>
      <c r="I760" s="205">
        <v>0</v>
      </c>
      <c r="J760" s="205">
        <v>391.74716511000003</v>
      </c>
      <c r="K760" s="205">
        <v>462.97392239999999</v>
      </c>
      <c r="L760" s="205">
        <v>534.20067970000002</v>
      </c>
      <c r="M760" s="121">
        <f t="shared" si="11"/>
        <v>727</v>
      </c>
    </row>
    <row r="761" spans="1:13" ht="12.75" customHeight="1" x14ac:dyDescent="0.2">
      <c r="A761" s="204" t="s">
        <v>188</v>
      </c>
      <c r="B761" s="204">
        <v>8</v>
      </c>
      <c r="C761" s="205">
        <v>643.20308821000003</v>
      </c>
      <c r="D761" s="205">
        <v>655.67591000000004</v>
      </c>
      <c r="E761" s="205">
        <v>0</v>
      </c>
      <c r="F761" s="205">
        <v>67.983823749999999</v>
      </c>
      <c r="G761" s="205">
        <v>169.95955936999999</v>
      </c>
      <c r="H761" s="205">
        <v>339.91911873999999</v>
      </c>
      <c r="I761" s="205">
        <v>0</v>
      </c>
      <c r="J761" s="205">
        <v>373.91103061000001</v>
      </c>
      <c r="K761" s="205">
        <v>441.89485436000001</v>
      </c>
      <c r="L761" s="205">
        <v>509.8786781</v>
      </c>
      <c r="M761" s="121">
        <f t="shared" si="11"/>
        <v>728</v>
      </c>
    </row>
    <row r="762" spans="1:13" ht="12.75" customHeight="1" x14ac:dyDescent="0.2">
      <c r="A762" s="204" t="s">
        <v>188</v>
      </c>
      <c r="B762" s="204">
        <v>9</v>
      </c>
      <c r="C762" s="205">
        <v>518.50891119999994</v>
      </c>
      <c r="D762" s="205">
        <v>524.79366174999996</v>
      </c>
      <c r="E762" s="205">
        <v>0</v>
      </c>
      <c r="F762" s="205">
        <v>61.101429369999998</v>
      </c>
      <c r="G762" s="205">
        <v>152.75357342999999</v>
      </c>
      <c r="H762" s="205">
        <v>305.50714685999998</v>
      </c>
      <c r="I762" s="205">
        <v>0</v>
      </c>
      <c r="J762" s="205">
        <v>336.05786153999998</v>
      </c>
      <c r="K762" s="205">
        <v>397.15929090999998</v>
      </c>
      <c r="L762" s="205">
        <v>458.26072027999999</v>
      </c>
      <c r="M762" s="121">
        <f t="shared" si="11"/>
        <v>729</v>
      </c>
    </row>
    <row r="763" spans="1:13" ht="12.75" customHeight="1" x14ac:dyDescent="0.2">
      <c r="A763" s="204" t="s">
        <v>188</v>
      </c>
      <c r="B763" s="204">
        <v>10</v>
      </c>
      <c r="C763" s="205">
        <v>432.76601118999997</v>
      </c>
      <c r="D763" s="205">
        <v>439.98128794000002</v>
      </c>
      <c r="E763" s="205">
        <v>0</v>
      </c>
      <c r="F763" s="205">
        <v>56.391813710000001</v>
      </c>
      <c r="G763" s="205">
        <v>140.97953426999999</v>
      </c>
      <c r="H763" s="205">
        <v>281.95906854999998</v>
      </c>
      <c r="I763" s="205">
        <v>0</v>
      </c>
      <c r="J763" s="205">
        <v>310.15497540000001</v>
      </c>
      <c r="K763" s="205">
        <v>366.54678911000002</v>
      </c>
      <c r="L763" s="205">
        <v>422.93860282000003</v>
      </c>
      <c r="M763" s="121">
        <f t="shared" si="11"/>
        <v>730</v>
      </c>
    </row>
    <row r="764" spans="1:13" ht="12.75" customHeight="1" x14ac:dyDescent="0.2">
      <c r="A764" s="204" t="s">
        <v>188</v>
      </c>
      <c r="B764" s="204">
        <v>11</v>
      </c>
      <c r="C764" s="205">
        <v>404.16936772999998</v>
      </c>
      <c r="D764" s="205">
        <v>413.81636893000001</v>
      </c>
      <c r="E764" s="205">
        <v>0</v>
      </c>
      <c r="F764" s="205">
        <v>54.744954380000003</v>
      </c>
      <c r="G764" s="205">
        <v>136.86238596000001</v>
      </c>
      <c r="H764" s="205">
        <v>273.72477192000002</v>
      </c>
      <c r="I764" s="205">
        <v>0</v>
      </c>
      <c r="J764" s="205">
        <v>301.09724911000001</v>
      </c>
      <c r="K764" s="205">
        <v>355.84220348999997</v>
      </c>
      <c r="L764" s="205">
        <v>410.58715787</v>
      </c>
      <c r="M764" s="121">
        <f t="shared" si="11"/>
        <v>731</v>
      </c>
    </row>
    <row r="765" spans="1:13" ht="12.75" customHeight="1" x14ac:dyDescent="0.2">
      <c r="A765" s="204" t="s">
        <v>188</v>
      </c>
      <c r="B765" s="204">
        <v>12</v>
      </c>
      <c r="C765" s="205">
        <v>426.79023540999998</v>
      </c>
      <c r="D765" s="205">
        <v>417.62117575000002</v>
      </c>
      <c r="E765" s="205">
        <v>0</v>
      </c>
      <c r="F765" s="205">
        <v>54.576384709999999</v>
      </c>
      <c r="G765" s="205">
        <v>136.44096178999999</v>
      </c>
      <c r="H765" s="205">
        <v>272.88192357000003</v>
      </c>
      <c r="I765" s="205">
        <v>0</v>
      </c>
      <c r="J765" s="205">
        <v>300.17011593000001</v>
      </c>
      <c r="K765" s="205">
        <v>354.74650064000002</v>
      </c>
      <c r="L765" s="205">
        <v>409.32288535999999</v>
      </c>
      <c r="M765" s="121">
        <f t="shared" si="11"/>
        <v>732</v>
      </c>
    </row>
    <row r="766" spans="1:13" ht="12.75" customHeight="1" x14ac:dyDescent="0.2">
      <c r="A766" s="204" t="s">
        <v>188</v>
      </c>
      <c r="B766" s="204">
        <v>13</v>
      </c>
      <c r="C766" s="205">
        <v>434.54783906</v>
      </c>
      <c r="D766" s="205">
        <v>417.67530862000001</v>
      </c>
      <c r="E766" s="205">
        <v>0</v>
      </c>
      <c r="F766" s="205">
        <v>54.394255139999999</v>
      </c>
      <c r="G766" s="205">
        <v>135.98563784999999</v>
      </c>
      <c r="H766" s="205">
        <v>271.97127570999999</v>
      </c>
      <c r="I766" s="205">
        <v>0</v>
      </c>
      <c r="J766" s="205">
        <v>299.16840328000001</v>
      </c>
      <c r="K766" s="205">
        <v>353.56265841999999</v>
      </c>
      <c r="L766" s="205">
        <v>407.95691355999998</v>
      </c>
      <c r="M766" s="121">
        <f t="shared" si="11"/>
        <v>733</v>
      </c>
    </row>
    <row r="767" spans="1:13" ht="12.75" customHeight="1" x14ac:dyDescent="0.2">
      <c r="A767" s="204" t="s">
        <v>188</v>
      </c>
      <c r="B767" s="204">
        <v>14</v>
      </c>
      <c r="C767" s="205">
        <v>420.05169050000001</v>
      </c>
      <c r="D767" s="205">
        <v>414.85940431</v>
      </c>
      <c r="E767" s="205">
        <v>0</v>
      </c>
      <c r="F767" s="205">
        <v>54.461412840000001</v>
      </c>
      <c r="G767" s="205">
        <v>136.15353209</v>
      </c>
      <c r="H767" s="205">
        <v>272.30706418</v>
      </c>
      <c r="I767" s="205">
        <v>0</v>
      </c>
      <c r="J767" s="205">
        <v>299.53777059999999</v>
      </c>
      <c r="K767" s="205">
        <v>353.99918343000002</v>
      </c>
      <c r="L767" s="205">
        <v>408.46059627</v>
      </c>
      <c r="M767" s="121">
        <f t="shared" si="11"/>
        <v>734</v>
      </c>
    </row>
    <row r="768" spans="1:13" ht="12.75" customHeight="1" x14ac:dyDescent="0.2">
      <c r="A768" s="204" t="s">
        <v>188</v>
      </c>
      <c r="B768" s="204">
        <v>15</v>
      </c>
      <c r="C768" s="205">
        <v>422.13746658000002</v>
      </c>
      <c r="D768" s="205">
        <v>404.10660586</v>
      </c>
      <c r="E768" s="205">
        <v>0</v>
      </c>
      <c r="F768" s="205">
        <v>54.10862788</v>
      </c>
      <c r="G768" s="205">
        <v>135.27156970999999</v>
      </c>
      <c r="H768" s="205">
        <v>270.54313940999998</v>
      </c>
      <c r="I768" s="205">
        <v>0</v>
      </c>
      <c r="J768" s="205">
        <v>297.59745335000002</v>
      </c>
      <c r="K768" s="205">
        <v>351.70608123</v>
      </c>
      <c r="L768" s="205">
        <v>405.81470911999997</v>
      </c>
      <c r="M768" s="121">
        <f t="shared" si="11"/>
        <v>735</v>
      </c>
    </row>
    <row r="769" spans="1:13" ht="12.75" customHeight="1" x14ac:dyDescent="0.2">
      <c r="A769" s="204" t="s">
        <v>188</v>
      </c>
      <c r="B769" s="204">
        <v>16</v>
      </c>
      <c r="C769" s="205">
        <v>414.44308819000003</v>
      </c>
      <c r="D769" s="205">
        <v>404.59687852000002</v>
      </c>
      <c r="E769" s="205">
        <v>0</v>
      </c>
      <c r="F769" s="205">
        <v>54.203367450000002</v>
      </c>
      <c r="G769" s="205">
        <v>135.50841861000001</v>
      </c>
      <c r="H769" s="205">
        <v>271.01683723000002</v>
      </c>
      <c r="I769" s="205">
        <v>0</v>
      </c>
      <c r="J769" s="205">
        <v>298.11852095</v>
      </c>
      <c r="K769" s="205">
        <v>352.32188839000003</v>
      </c>
      <c r="L769" s="205">
        <v>406.52525584</v>
      </c>
      <c r="M769" s="121">
        <f t="shared" si="11"/>
        <v>736</v>
      </c>
    </row>
    <row r="770" spans="1:13" ht="12.75" customHeight="1" x14ac:dyDescent="0.2">
      <c r="A770" s="204" t="s">
        <v>188</v>
      </c>
      <c r="B770" s="204">
        <v>17</v>
      </c>
      <c r="C770" s="205">
        <v>433.37958386000003</v>
      </c>
      <c r="D770" s="205">
        <v>414.28594447</v>
      </c>
      <c r="E770" s="205">
        <v>0</v>
      </c>
      <c r="F770" s="205">
        <v>54.302421279999997</v>
      </c>
      <c r="G770" s="205">
        <v>135.7560532</v>
      </c>
      <c r="H770" s="205">
        <v>271.51210639999999</v>
      </c>
      <c r="I770" s="205">
        <v>0</v>
      </c>
      <c r="J770" s="205">
        <v>298.66331702999997</v>
      </c>
      <c r="K770" s="205">
        <v>352.96573831000001</v>
      </c>
      <c r="L770" s="205">
        <v>407.26815958999998</v>
      </c>
      <c r="M770" s="121">
        <f t="shared" si="11"/>
        <v>737</v>
      </c>
    </row>
    <row r="771" spans="1:13" ht="12.75" customHeight="1" x14ac:dyDescent="0.2">
      <c r="A771" s="204" t="s">
        <v>188</v>
      </c>
      <c r="B771" s="204">
        <v>18</v>
      </c>
      <c r="C771" s="205">
        <v>415.83529003000001</v>
      </c>
      <c r="D771" s="205">
        <v>407.97650952999999</v>
      </c>
      <c r="E771" s="205">
        <v>0</v>
      </c>
      <c r="F771" s="205">
        <v>54.048797370000003</v>
      </c>
      <c r="G771" s="205">
        <v>135.12199343</v>
      </c>
      <c r="H771" s="205">
        <v>270.24398687000001</v>
      </c>
      <c r="I771" s="205">
        <v>0</v>
      </c>
      <c r="J771" s="205">
        <v>297.26838555</v>
      </c>
      <c r="K771" s="205">
        <v>351.31718291999999</v>
      </c>
      <c r="L771" s="205">
        <v>405.36598029999999</v>
      </c>
      <c r="M771" s="121">
        <f t="shared" si="11"/>
        <v>738</v>
      </c>
    </row>
    <row r="772" spans="1:13" ht="12.75" customHeight="1" x14ac:dyDescent="0.2">
      <c r="A772" s="204" t="s">
        <v>188</v>
      </c>
      <c r="B772" s="204">
        <v>19</v>
      </c>
      <c r="C772" s="205">
        <v>416.81025711000001</v>
      </c>
      <c r="D772" s="205">
        <v>420.22079215999997</v>
      </c>
      <c r="E772" s="205">
        <v>0</v>
      </c>
      <c r="F772" s="205">
        <v>54.48323482</v>
      </c>
      <c r="G772" s="205">
        <v>136.20808704000001</v>
      </c>
      <c r="H772" s="205">
        <v>272.41617408000002</v>
      </c>
      <c r="I772" s="205">
        <v>0</v>
      </c>
      <c r="J772" s="205">
        <v>299.65779148000001</v>
      </c>
      <c r="K772" s="205">
        <v>354.14102630000002</v>
      </c>
      <c r="L772" s="205">
        <v>408.62426111000002</v>
      </c>
      <c r="M772" s="121">
        <f t="shared" si="11"/>
        <v>739</v>
      </c>
    </row>
    <row r="773" spans="1:13" ht="12.75" customHeight="1" x14ac:dyDescent="0.2">
      <c r="A773" s="204" t="s">
        <v>188</v>
      </c>
      <c r="B773" s="204">
        <v>20</v>
      </c>
      <c r="C773" s="205">
        <v>439.75089234000001</v>
      </c>
      <c r="D773" s="205">
        <v>447.26957675</v>
      </c>
      <c r="E773" s="205">
        <v>0</v>
      </c>
      <c r="F773" s="205">
        <v>55.486545339999999</v>
      </c>
      <c r="G773" s="205">
        <v>138.71636333999999</v>
      </c>
      <c r="H773" s="205">
        <v>277.43272667999997</v>
      </c>
      <c r="I773" s="205">
        <v>0</v>
      </c>
      <c r="J773" s="205">
        <v>305.17599933999998</v>
      </c>
      <c r="K773" s="205">
        <v>360.66254468</v>
      </c>
      <c r="L773" s="205">
        <v>416.14909001000001</v>
      </c>
      <c r="M773" s="121">
        <f t="shared" si="11"/>
        <v>740</v>
      </c>
    </row>
    <row r="774" spans="1:13" ht="12.75" customHeight="1" x14ac:dyDescent="0.2">
      <c r="A774" s="204" t="s">
        <v>188</v>
      </c>
      <c r="B774" s="204">
        <v>21</v>
      </c>
      <c r="C774" s="205">
        <v>454.84356228000001</v>
      </c>
      <c r="D774" s="205">
        <v>460.19633563000002</v>
      </c>
      <c r="E774" s="205">
        <v>0</v>
      </c>
      <c r="F774" s="205">
        <v>57.123892159999997</v>
      </c>
      <c r="G774" s="205">
        <v>142.80973039</v>
      </c>
      <c r="H774" s="205">
        <v>285.61946078</v>
      </c>
      <c r="I774" s="205">
        <v>0</v>
      </c>
      <c r="J774" s="205">
        <v>314.18140685999998</v>
      </c>
      <c r="K774" s="205">
        <v>371.30529901</v>
      </c>
      <c r="L774" s="205">
        <v>428.42919117000002</v>
      </c>
      <c r="M774" s="121">
        <f t="shared" si="11"/>
        <v>741</v>
      </c>
    </row>
    <row r="775" spans="1:13" ht="12.75" customHeight="1" x14ac:dyDescent="0.2">
      <c r="A775" s="204" t="s">
        <v>188</v>
      </c>
      <c r="B775" s="204">
        <v>22</v>
      </c>
      <c r="C775" s="205">
        <v>480.30631650999999</v>
      </c>
      <c r="D775" s="205">
        <v>508.69154534</v>
      </c>
      <c r="E775" s="205">
        <v>0</v>
      </c>
      <c r="F775" s="205">
        <v>59.873405640000001</v>
      </c>
      <c r="G775" s="205">
        <v>149.68351411</v>
      </c>
      <c r="H775" s="205">
        <v>299.36702822000001</v>
      </c>
      <c r="I775" s="205">
        <v>0</v>
      </c>
      <c r="J775" s="205">
        <v>329.30373104</v>
      </c>
      <c r="K775" s="205">
        <v>389.17713667999999</v>
      </c>
      <c r="L775" s="205">
        <v>449.05054231999998</v>
      </c>
      <c r="M775" s="121">
        <f t="shared" si="11"/>
        <v>742</v>
      </c>
    </row>
    <row r="776" spans="1:13" ht="12.75" customHeight="1" x14ac:dyDescent="0.2">
      <c r="A776" s="204" t="s">
        <v>188</v>
      </c>
      <c r="B776" s="204">
        <v>23</v>
      </c>
      <c r="C776" s="205">
        <v>509.18195816000002</v>
      </c>
      <c r="D776" s="205">
        <v>508.35760931999999</v>
      </c>
      <c r="E776" s="205">
        <v>0</v>
      </c>
      <c r="F776" s="205">
        <v>59.878244410000001</v>
      </c>
      <c r="G776" s="205">
        <v>149.69561103000001</v>
      </c>
      <c r="H776" s="205">
        <v>299.39122206000002</v>
      </c>
      <c r="I776" s="205">
        <v>0</v>
      </c>
      <c r="J776" s="205">
        <v>329.33034427000001</v>
      </c>
      <c r="K776" s="205">
        <v>389.20858867999999</v>
      </c>
      <c r="L776" s="205">
        <v>449.08683309000003</v>
      </c>
      <c r="M776" s="121">
        <f t="shared" si="11"/>
        <v>743</v>
      </c>
    </row>
    <row r="777" spans="1:13" ht="12.75" customHeight="1" x14ac:dyDescent="0.2">
      <c r="A777" s="204" t="s">
        <v>188</v>
      </c>
      <c r="B777" s="204">
        <v>24</v>
      </c>
      <c r="C777" s="205">
        <v>567.82146501</v>
      </c>
      <c r="D777" s="205">
        <v>571.16898516000003</v>
      </c>
      <c r="E777" s="205">
        <v>0</v>
      </c>
      <c r="F777" s="205">
        <v>63.15294858</v>
      </c>
      <c r="G777" s="205">
        <v>157.88237146</v>
      </c>
      <c r="H777" s="205">
        <v>315.76474291</v>
      </c>
      <c r="I777" s="205">
        <v>0</v>
      </c>
      <c r="J777" s="205">
        <v>347.34121720000002</v>
      </c>
      <c r="K777" s="205">
        <v>410.49416578</v>
      </c>
      <c r="L777" s="205">
        <v>473.64711437</v>
      </c>
      <c r="M777" s="121">
        <f t="shared" si="11"/>
        <v>744</v>
      </c>
    </row>
    <row r="778" spans="1:13" ht="12.75" customHeight="1" x14ac:dyDescent="0.25">
      <c r="A778" s="175"/>
      <c r="B778" s="175"/>
      <c r="C778" s="175"/>
      <c r="D778" s="175"/>
      <c r="E778" s="175"/>
      <c r="F778" s="175"/>
      <c r="G778" s="175"/>
      <c r="H778" s="175"/>
      <c r="I778" s="175"/>
      <c r="J778" s="175"/>
      <c r="K778" s="175"/>
      <c r="L778" s="175"/>
    </row>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201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764.01673214000004</v>
      </c>
      <c r="C34">
        <f>SUMIF(атс!$M$34:$M$777,конвертация!C1,атс!$C$34:$C$777)</f>
        <v>826.10176844</v>
      </c>
      <c r="D34">
        <f>SUMIF(атс!$M$34:$M$777,конвертация!D1,атс!$C$34:$C$777)</f>
        <v>858.54960136</v>
      </c>
      <c r="E34">
        <f>SUMIF(атс!$M$34:$M$777,конвертация!E1,атс!$C$34:$C$777)</f>
        <v>871.77643888</v>
      </c>
      <c r="F34">
        <f>SUMIF(атс!$M$34:$M$777,конвертация!F1,атс!$C$34:$C$777)</f>
        <v>853.59934029999999</v>
      </c>
      <c r="G34">
        <f>SUMIF(атс!$M$34:$M$777,конвертация!G1,атс!$C$34:$C$777)</f>
        <v>855.39617351000004</v>
      </c>
      <c r="H34">
        <f>SUMIF(атс!$M$34:$M$777,конвертация!H1,атс!$C$34:$C$777)</f>
        <v>770.73470099999997</v>
      </c>
      <c r="I34">
        <f>SUMIF(атс!$M$34:$M$777,конвертация!I1,атс!$C$34:$C$777)</f>
        <v>664.61265016000004</v>
      </c>
      <c r="J34">
        <f>SUMIF(атс!$M$34:$M$777,конвертация!J1,атс!$C$34:$C$777)</f>
        <v>558.23839625999994</v>
      </c>
      <c r="K34">
        <f>SUMIF(атс!$M$34:$M$777,конвертация!K1,атс!$C$34:$C$777)</f>
        <v>550.13919002</v>
      </c>
      <c r="L34">
        <f>SUMIF(атс!$M$34:$M$777,конвертация!L1,атс!$C$34:$C$777)</f>
        <v>576.39585222999995</v>
      </c>
      <c r="M34">
        <f>SUMIF(атс!$M$34:$M$777,конвертация!M1,атс!$C$34:$C$777)</f>
        <v>581.30428475999997</v>
      </c>
      <c r="N34">
        <f>SUMIF(атс!$M$34:$M$777,конвертация!N1,атс!$C$34:$C$777)</f>
        <v>557.36116920999996</v>
      </c>
      <c r="O34">
        <f>SUMIF(атс!$M$34:$M$777,конвертация!O1,атс!$C$34:$C$777)</f>
        <v>535.38273530000004</v>
      </c>
      <c r="P34">
        <f>SUMIF(атс!$M$34:$M$777,конвертация!P1,атс!$C$34:$C$777)</f>
        <v>530.90465767000001</v>
      </c>
      <c r="Q34">
        <f>SUMIF(атс!$M$34:$M$777,конвертация!Q1,атс!$C$34:$C$777)</f>
        <v>521.68742702999998</v>
      </c>
      <c r="R34">
        <f>SUMIF(атс!$M$34:$M$777,конвертация!R1,атс!$C$34:$C$777)</f>
        <v>515.49968680999996</v>
      </c>
      <c r="S34">
        <f>SUMIF(атс!$M$34:$M$777,конвертация!S1,атс!$C$34:$C$777)</f>
        <v>530.73816887999999</v>
      </c>
      <c r="T34">
        <f>SUMIF(атс!$M$34:$M$777,конвертация!T1,атс!$C$34:$C$777)</f>
        <v>535.73068733000002</v>
      </c>
      <c r="U34">
        <f>SUMIF(атс!$M$34:$M$777,конвертация!U1,атс!$C$34:$C$777)</f>
        <v>540.80015171000002</v>
      </c>
      <c r="V34">
        <f>SUMIF(атс!$M$34:$M$777,конвертация!V1,атс!$C$34:$C$777)</f>
        <v>529.73281105000001</v>
      </c>
      <c r="W34">
        <f>SUMIF(атс!$M$34:$M$777,конвертация!W1,атс!$C$34:$C$777)</f>
        <v>540.40398894999998</v>
      </c>
      <c r="X34">
        <f>SUMIF(атс!$M$34:$M$777,конвертация!X1,атс!$C$34:$C$777)</f>
        <v>593.17232525999998</v>
      </c>
      <c r="Y34">
        <f>SUMIF(атс!$M$34:$M$777,конвертация!Y1,атс!$C$34:$C$777)</f>
        <v>682.96139553</v>
      </c>
    </row>
    <row r="35" spans="1:25" x14ac:dyDescent="0.2">
      <c r="A35">
        <v>2</v>
      </c>
      <c r="B35">
        <f>SUMIF(атс!$M$34:$M$777,конвертация!B2,атс!$C$34:$C$777)</f>
        <v>823.40303415000005</v>
      </c>
      <c r="C35">
        <f>SUMIF(атс!$M$34:$M$777,конвертация!C2,атс!$C$34:$C$777)</f>
        <v>899.35077959</v>
      </c>
      <c r="D35">
        <f>SUMIF(атс!$M$34:$M$777,конвертация!D2,атс!$C$34:$C$777)</f>
        <v>937.66277128000002</v>
      </c>
      <c r="E35">
        <f>SUMIF(атс!$M$34:$M$777,конвертация!E2,атс!$C$34:$C$777)</f>
        <v>975.72646899999995</v>
      </c>
      <c r="F35">
        <f>SUMIF(атс!$M$34:$M$777,конвертация!F2,атс!$C$34:$C$777)</f>
        <v>966.09322818999999</v>
      </c>
      <c r="G35">
        <f>SUMIF(атс!$M$34:$M$777,конвертация!G2,атс!$C$34:$C$777)</f>
        <v>976.75306823000005</v>
      </c>
      <c r="H35">
        <f>SUMIF(атс!$M$34:$M$777,конвертация!H2,атс!$C$34:$C$777)</f>
        <v>918.25248732</v>
      </c>
      <c r="I35">
        <f>SUMIF(атс!$M$34:$M$777,конвертация!I2,атс!$C$34:$C$777)</f>
        <v>798.73626199</v>
      </c>
      <c r="J35">
        <f>SUMIF(атс!$M$34:$M$777,конвертация!J2,атс!$C$34:$C$777)</f>
        <v>676.98586418000002</v>
      </c>
      <c r="K35">
        <f>SUMIF(атс!$M$34:$M$777,конвертация!K2,атс!$C$34:$C$777)</f>
        <v>589.07691223999996</v>
      </c>
      <c r="L35">
        <f>SUMIF(атс!$M$34:$M$777,конвертация!L2,атс!$C$34:$C$777)</f>
        <v>565.03334867000001</v>
      </c>
      <c r="M35">
        <f>SUMIF(атс!$M$34:$M$777,конвертация!M2,атс!$C$34:$C$777)</f>
        <v>557.38934754000002</v>
      </c>
      <c r="N35">
        <f>SUMIF(атс!$M$34:$M$777,конвертация!N2,атс!$C$34:$C$777)</f>
        <v>582.88635695999994</v>
      </c>
      <c r="O35">
        <f>SUMIF(атс!$M$34:$M$777,конвертация!O2,атс!$C$34:$C$777)</f>
        <v>585.18488866999996</v>
      </c>
      <c r="P35">
        <f>SUMIF(атс!$M$34:$M$777,конвертация!P2,атс!$C$34:$C$777)</f>
        <v>574.54037087999995</v>
      </c>
      <c r="Q35">
        <f>SUMIF(атс!$M$34:$M$777,конвертация!Q2,атс!$C$34:$C$777)</f>
        <v>585.49616731000003</v>
      </c>
      <c r="R35">
        <f>SUMIF(атс!$M$34:$M$777,конвертация!R2,атс!$C$34:$C$777)</f>
        <v>594.42423019</v>
      </c>
      <c r="S35">
        <f>SUMIF(атс!$M$34:$M$777,конвертация!S2,атс!$C$34:$C$777)</f>
        <v>586.82820933000005</v>
      </c>
      <c r="T35">
        <f>SUMIF(атс!$M$34:$M$777,конвертация!T2,атс!$C$34:$C$777)</f>
        <v>569.53126477000001</v>
      </c>
      <c r="U35">
        <f>SUMIF(атс!$M$34:$M$777,конвертация!U2,атс!$C$34:$C$777)</f>
        <v>547.95970593000004</v>
      </c>
      <c r="V35">
        <f>SUMIF(атс!$M$34:$M$777,конвертация!V2,атс!$C$34:$C$777)</f>
        <v>564.54932802999997</v>
      </c>
      <c r="W35">
        <f>SUMIF(атс!$M$34:$M$777,конвертация!W2,атс!$C$34:$C$777)</f>
        <v>595.53877936000004</v>
      </c>
      <c r="X35">
        <f>SUMIF(атс!$M$34:$M$777,конвертация!X2,атс!$C$34:$C$777)</f>
        <v>665.34778487999995</v>
      </c>
      <c r="Y35">
        <f>SUMIF(атс!$M$34:$M$777,конвертация!Y2,атс!$C$34:$C$777)</f>
        <v>763.50982574</v>
      </c>
    </row>
    <row r="36" spans="1:25" x14ac:dyDescent="0.2">
      <c r="A36">
        <v>3</v>
      </c>
      <c r="B36">
        <f>SUMIF(атс!$M$34:$M$777,конвертация!B3,атс!$C$34:$C$777)</f>
        <v>847.94343202000005</v>
      </c>
      <c r="C36">
        <f>SUMIF(атс!$M$34:$M$777,конвертация!C3,атс!$C$34:$C$777)</f>
        <v>894.83127188000003</v>
      </c>
      <c r="D36">
        <f>SUMIF(атс!$M$34:$M$777,конвертация!D3,атс!$C$34:$C$777)</f>
        <v>957.65270341999997</v>
      </c>
      <c r="E36">
        <f>SUMIF(атс!$M$34:$M$777,конвертация!E3,атс!$C$34:$C$777)</f>
        <v>954.20104217000005</v>
      </c>
      <c r="F36">
        <f>SUMIF(атс!$M$34:$M$777,конвертация!F3,атс!$C$34:$C$777)</f>
        <v>951.40353285000003</v>
      </c>
      <c r="G36">
        <f>SUMIF(атс!$M$34:$M$777,конвертация!G3,атс!$C$34:$C$777)</f>
        <v>980.25599881999995</v>
      </c>
      <c r="H36">
        <f>SUMIF(атс!$M$34:$M$777,конвертация!H3,атс!$C$34:$C$777)</f>
        <v>928.75072544</v>
      </c>
      <c r="I36">
        <f>SUMIF(атс!$M$34:$M$777,конвертация!I3,атс!$C$34:$C$777)</f>
        <v>809.43719782000005</v>
      </c>
      <c r="J36">
        <f>SUMIF(атс!$M$34:$M$777,конвертация!J3,атс!$C$34:$C$777)</f>
        <v>641.88529645999995</v>
      </c>
      <c r="K36">
        <f>SUMIF(атс!$M$34:$M$777,конвертация!K3,атс!$C$34:$C$777)</f>
        <v>560.35087266000005</v>
      </c>
      <c r="L36">
        <f>SUMIF(атс!$M$34:$M$777,конвертация!L3,атс!$C$34:$C$777)</f>
        <v>535.41528162999998</v>
      </c>
      <c r="M36">
        <f>SUMIF(атс!$M$34:$M$777,конвертация!M3,атс!$C$34:$C$777)</f>
        <v>539.06170509000003</v>
      </c>
      <c r="N36">
        <f>SUMIF(атс!$M$34:$M$777,конвертация!N3,атс!$C$34:$C$777)</f>
        <v>535.31332314999997</v>
      </c>
      <c r="O36">
        <f>SUMIF(атс!$M$34:$M$777,конвертация!O3,атс!$C$34:$C$777)</f>
        <v>537.62235996000004</v>
      </c>
      <c r="P36">
        <f>SUMIF(атс!$M$34:$M$777,конвертация!P3,атс!$C$34:$C$777)</f>
        <v>549.58571654000002</v>
      </c>
      <c r="Q36">
        <f>SUMIF(атс!$M$34:$M$777,конвертация!Q3,атс!$C$34:$C$777)</f>
        <v>558.95044327999994</v>
      </c>
      <c r="R36">
        <f>SUMIF(атс!$M$34:$M$777,конвертация!R3,атс!$C$34:$C$777)</f>
        <v>555.63444174999995</v>
      </c>
      <c r="S36">
        <f>SUMIF(атс!$M$34:$M$777,конвертация!S3,атс!$C$34:$C$777)</f>
        <v>542.76835501000005</v>
      </c>
      <c r="T36">
        <f>SUMIF(атс!$M$34:$M$777,конвертация!T3,атс!$C$34:$C$777)</f>
        <v>546.16691395999999</v>
      </c>
      <c r="U36">
        <f>SUMIF(атс!$M$34:$M$777,конвертация!U3,атс!$C$34:$C$777)</f>
        <v>587.40316401999996</v>
      </c>
      <c r="V36">
        <f>SUMIF(атс!$M$34:$M$777,конвертация!V3,атс!$C$34:$C$777)</f>
        <v>614.92920245000005</v>
      </c>
      <c r="W36">
        <f>SUMIF(атс!$M$34:$M$777,конвертация!W3,атс!$C$34:$C$777)</f>
        <v>592.89237332000005</v>
      </c>
      <c r="X36">
        <f>SUMIF(атс!$M$34:$M$777,конвертация!X3,атс!$C$34:$C$777)</f>
        <v>623.55873425000004</v>
      </c>
      <c r="Y36">
        <f>SUMIF(атс!$M$34:$M$777,конвертация!Y3,атс!$C$34:$C$777)</f>
        <v>750.34640379999996</v>
      </c>
    </row>
    <row r="37" spans="1:25" x14ac:dyDescent="0.2">
      <c r="A37">
        <v>4</v>
      </c>
      <c r="B37">
        <f>SUMIF(атс!$M$34:$M$777,конвертация!B4,атс!$C$34:$C$777)</f>
        <v>888.18877437000003</v>
      </c>
      <c r="C37">
        <f>SUMIF(атс!$M$34:$M$777,конвертация!C4,атс!$C$34:$C$777)</f>
        <v>955.76232293999999</v>
      </c>
      <c r="D37">
        <f>SUMIF(атс!$M$34:$M$777,конвертация!D4,атс!$C$34:$C$777)</f>
        <v>991.18501634999996</v>
      </c>
      <c r="E37">
        <f>SUMIF(атс!$M$34:$M$777,конвертация!E4,атс!$C$34:$C$777)</f>
        <v>1021.97869574</v>
      </c>
      <c r="F37">
        <f>SUMIF(атс!$M$34:$M$777,конвертация!F4,атс!$C$34:$C$777)</f>
        <v>1031.1568901600001</v>
      </c>
      <c r="G37">
        <f>SUMIF(атс!$M$34:$M$777,конвертация!G4,атс!$C$34:$C$777)</f>
        <v>1045.9050036399999</v>
      </c>
      <c r="H37">
        <f>SUMIF(атс!$M$34:$M$777,конвертация!H4,атс!$C$34:$C$777)</f>
        <v>977.16461701000003</v>
      </c>
      <c r="I37">
        <f>SUMIF(атс!$M$34:$M$777,конвертация!I4,атс!$C$34:$C$777)</f>
        <v>823.62906623000003</v>
      </c>
      <c r="J37">
        <f>SUMIF(атс!$M$34:$M$777,конвертация!J4,атс!$C$34:$C$777)</f>
        <v>687.93005461999996</v>
      </c>
      <c r="K37">
        <f>SUMIF(атс!$M$34:$M$777,конвертация!K4,атс!$C$34:$C$777)</f>
        <v>604.49168842999995</v>
      </c>
      <c r="L37">
        <f>SUMIF(атс!$M$34:$M$777,конвертация!L4,атс!$C$34:$C$777)</f>
        <v>597.84358841000005</v>
      </c>
      <c r="M37">
        <f>SUMIF(атс!$M$34:$M$777,конвертация!M4,атс!$C$34:$C$777)</f>
        <v>621.36816319000002</v>
      </c>
      <c r="N37">
        <f>SUMIF(атс!$M$34:$M$777,конвертация!N4,атс!$C$34:$C$777)</f>
        <v>603.91392473999997</v>
      </c>
      <c r="O37">
        <f>SUMIF(атс!$M$34:$M$777,конвертация!O4,атс!$C$34:$C$777)</f>
        <v>883.2562901</v>
      </c>
      <c r="P37">
        <f>SUMIF(атс!$M$34:$M$777,конвертация!P4,атс!$C$34:$C$777)</f>
        <v>646.92578290999995</v>
      </c>
      <c r="Q37">
        <f>SUMIF(атс!$M$34:$M$777,конвертация!Q4,атс!$C$34:$C$777)</f>
        <v>743.17510434999997</v>
      </c>
      <c r="R37">
        <f>SUMIF(атс!$M$34:$M$777,конвертация!R4,атс!$C$34:$C$777)</f>
        <v>650.98217780000004</v>
      </c>
      <c r="S37">
        <f>SUMIF(атс!$M$34:$M$777,конвертация!S4,атс!$C$34:$C$777)</f>
        <v>979.57310926000002</v>
      </c>
      <c r="T37">
        <f>SUMIF(атс!$M$34:$M$777,конвертация!T4,атс!$C$34:$C$777)</f>
        <v>810.61189951999995</v>
      </c>
      <c r="U37">
        <f>SUMIF(атс!$M$34:$M$777,конвертация!U4,атс!$C$34:$C$777)</f>
        <v>837.03154112000004</v>
      </c>
      <c r="V37">
        <f>SUMIF(атс!$M$34:$M$777,конвертация!V4,атс!$C$34:$C$777)</f>
        <v>823.02772258000005</v>
      </c>
      <c r="W37">
        <f>SUMIF(атс!$M$34:$M$777,конвертация!W4,атс!$C$34:$C$777)</f>
        <v>691.98639543000002</v>
      </c>
      <c r="X37">
        <f>SUMIF(атс!$M$34:$M$777,конвертация!X4,атс!$C$34:$C$777)</f>
        <v>637.91418601999999</v>
      </c>
      <c r="Y37">
        <f>SUMIF(атс!$M$34:$M$777,конвертация!Y4,атс!$C$34:$C$777)</f>
        <v>802.55881695999994</v>
      </c>
    </row>
    <row r="38" spans="1:25" x14ac:dyDescent="0.2">
      <c r="A38">
        <v>5</v>
      </c>
      <c r="B38">
        <f>SUMIF(атс!$M$34:$M$777,конвертация!B5,атс!$C$34:$C$777)</f>
        <v>941.31979594999996</v>
      </c>
      <c r="C38">
        <f>SUMIF(атс!$M$34:$M$777,конвертация!C5,атс!$C$34:$C$777)</f>
        <v>1048.86305651</v>
      </c>
      <c r="D38">
        <f>SUMIF(атс!$M$34:$M$777,конвертация!D5,атс!$C$34:$C$777)</f>
        <v>1103.54008761</v>
      </c>
      <c r="E38">
        <f>SUMIF(атс!$M$34:$M$777,конвертация!E5,атс!$C$34:$C$777)</f>
        <v>1102.84098073</v>
      </c>
      <c r="F38">
        <f>SUMIF(атс!$M$34:$M$777,конвертация!F5,атс!$C$34:$C$777)</f>
        <v>1087.84319596</v>
      </c>
      <c r="G38">
        <f>SUMIF(атс!$M$34:$M$777,конвертация!G5,атс!$C$34:$C$777)</f>
        <v>1086.7145808099999</v>
      </c>
      <c r="H38">
        <f>SUMIF(атс!$M$34:$M$777,конвертация!H5,атс!$C$34:$C$777)</f>
        <v>981.05854332000001</v>
      </c>
      <c r="I38">
        <f>SUMIF(атс!$M$34:$M$777,конвертация!I5,атс!$C$34:$C$777)</f>
        <v>802.25154379000003</v>
      </c>
      <c r="J38">
        <f>SUMIF(атс!$M$34:$M$777,конвертация!J5,атс!$C$34:$C$777)</f>
        <v>688.86212656999999</v>
      </c>
      <c r="K38">
        <f>SUMIF(атс!$M$34:$M$777,конвертация!K5,атс!$C$34:$C$777)</f>
        <v>614.62900790000003</v>
      </c>
      <c r="L38">
        <f>SUMIF(атс!$M$34:$M$777,конвертация!L5,атс!$C$34:$C$777)</f>
        <v>605.18613464999999</v>
      </c>
      <c r="M38">
        <f>SUMIF(атс!$M$34:$M$777,конвертация!M5,атс!$C$34:$C$777)</f>
        <v>617.51677448999999</v>
      </c>
      <c r="N38">
        <f>SUMIF(атс!$M$34:$M$777,конвертация!N5,атс!$C$34:$C$777)</f>
        <v>641.11949150999999</v>
      </c>
      <c r="O38">
        <f>SUMIF(атс!$M$34:$M$777,конвертация!O5,атс!$C$34:$C$777)</f>
        <v>639.43765672999996</v>
      </c>
      <c r="P38">
        <f>SUMIF(атс!$M$34:$M$777,конвертация!P5,атс!$C$34:$C$777)</f>
        <v>635.27410529999997</v>
      </c>
      <c r="Q38">
        <f>SUMIF(атс!$M$34:$M$777,конвертация!Q5,атс!$C$34:$C$777)</f>
        <v>630.71092927999996</v>
      </c>
      <c r="R38">
        <f>SUMIF(атс!$M$34:$M$777,конвертация!R5,атс!$C$34:$C$777)</f>
        <v>627.61335349000001</v>
      </c>
      <c r="S38">
        <f>SUMIF(атс!$M$34:$M$777,конвертация!S5,атс!$C$34:$C$777)</f>
        <v>624.51276903999997</v>
      </c>
      <c r="T38">
        <f>SUMIF(атс!$M$34:$M$777,конвертация!T5,атс!$C$34:$C$777)</f>
        <v>601.40150726000002</v>
      </c>
      <c r="U38">
        <f>SUMIF(атс!$M$34:$M$777,конвертация!U5,атс!$C$34:$C$777)</f>
        <v>602.90832206000005</v>
      </c>
      <c r="V38">
        <f>SUMIF(атс!$M$34:$M$777,конвертация!V5,атс!$C$34:$C$777)</f>
        <v>620.18695466999998</v>
      </c>
      <c r="W38">
        <f>SUMIF(атс!$M$34:$M$777,конвертация!W5,атс!$C$34:$C$777)</f>
        <v>626.14796175000004</v>
      </c>
      <c r="X38">
        <f>SUMIF(атс!$M$34:$M$777,конвертация!X5,атс!$C$34:$C$777)</f>
        <v>674.89518181000005</v>
      </c>
      <c r="Y38">
        <f>SUMIF(атс!$M$34:$M$777,конвертация!Y5,атс!$C$34:$C$777)</f>
        <v>798.01668794</v>
      </c>
    </row>
    <row r="39" spans="1:25" x14ac:dyDescent="0.2">
      <c r="A39">
        <v>6</v>
      </c>
      <c r="B39">
        <f>SUMIF(атс!$M$34:$M$777,конвертация!B6,атс!$C$34:$C$777)</f>
        <v>934.24996701999999</v>
      </c>
      <c r="C39">
        <f>SUMIF(атс!$M$34:$M$777,конвертация!C6,атс!$C$34:$C$777)</f>
        <v>1065.29738782</v>
      </c>
      <c r="D39">
        <f>SUMIF(атс!$M$34:$M$777,конвертация!D6,атс!$C$34:$C$777)</f>
        <v>1029.78392532</v>
      </c>
      <c r="E39">
        <f>SUMIF(атс!$M$34:$M$777,конвертация!E6,атс!$C$34:$C$777)</f>
        <v>1068.44499776</v>
      </c>
      <c r="F39">
        <f>SUMIF(атс!$M$34:$M$777,конвертация!F6,атс!$C$34:$C$777)</f>
        <v>1026.9273690299999</v>
      </c>
      <c r="G39">
        <f>SUMIF(атс!$M$34:$M$777,конвертация!G6,атс!$C$34:$C$777)</f>
        <v>1025.09747105</v>
      </c>
      <c r="H39">
        <f>SUMIF(атс!$M$34:$M$777,конвертация!H6,атс!$C$34:$C$777)</f>
        <v>943.38697201000002</v>
      </c>
      <c r="I39">
        <f>SUMIF(атс!$M$34:$M$777,конвертация!I6,атс!$C$34:$C$777)</f>
        <v>787.51680494000004</v>
      </c>
      <c r="J39">
        <f>SUMIF(атс!$M$34:$M$777,конвертация!J6,атс!$C$34:$C$777)</f>
        <v>673.25899837999998</v>
      </c>
      <c r="K39">
        <f>SUMIF(атс!$M$34:$M$777,конвертация!K6,атс!$C$34:$C$777)</f>
        <v>604.55090100999996</v>
      </c>
      <c r="L39">
        <f>SUMIF(атс!$M$34:$M$777,конвертация!L6,атс!$C$34:$C$777)</f>
        <v>597.27853148999998</v>
      </c>
      <c r="M39">
        <f>SUMIF(атс!$M$34:$M$777,конвертация!M6,атс!$C$34:$C$777)</f>
        <v>601.54060889000004</v>
      </c>
      <c r="N39">
        <f>SUMIF(атс!$M$34:$M$777,конвертация!N6,атс!$C$34:$C$777)</f>
        <v>619.11705162999999</v>
      </c>
      <c r="O39">
        <f>SUMIF(атс!$M$34:$M$777,конвертация!O6,атс!$C$34:$C$777)</f>
        <v>607.87046051000004</v>
      </c>
      <c r="P39">
        <f>SUMIF(атс!$M$34:$M$777,конвертация!P6,атс!$C$34:$C$777)</f>
        <v>595.41557305000003</v>
      </c>
      <c r="Q39">
        <f>SUMIF(атс!$M$34:$M$777,конвертация!Q6,атс!$C$34:$C$777)</f>
        <v>590.31195190000005</v>
      </c>
      <c r="R39">
        <f>SUMIF(атс!$M$34:$M$777,конвертация!R6,атс!$C$34:$C$777)</f>
        <v>608.75550177000002</v>
      </c>
      <c r="S39">
        <f>SUMIF(атс!$M$34:$M$777,конвертация!S6,атс!$C$34:$C$777)</f>
        <v>619.55831241999999</v>
      </c>
      <c r="T39">
        <f>SUMIF(атс!$M$34:$M$777,конвертация!T6,атс!$C$34:$C$777)</f>
        <v>609.65370449</v>
      </c>
      <c r="U39">
        <f>SUMIF(атс!$M$34:$M$777,конвертация!U6,атс!$C$34:$C$777)</f>
        <v>616.80022694000002</v>
      </c>
      <c r="V39">
        <f>SUMIF(атс!$M$34:$M$777,конвертация!V6,атс!$C$34:$C$777)</f>
        <v>631.08498487999998</v>
      </c>
      <c r="W39">
        <f>SUMIF(атс!$M$34:$M$777,конвертация!W6,атс!$C$34:$C$777)</f>
        <v>639.13878117000002</v>
      </c>
      <c r="X39">
        <f>SUMIF(атс!$M$34:$M$777,конвертация!X6,атс!$C$34:$C$777)</f>
        <v>675.15139997000006</v>
      </c>
      <c r="Y39">
        <f>SUMIF(атс!$M$34:$M$777,конвертация!Y6,атс!$C$34:$C$777)</f>
        <v>810.68263935000004</v>
      </c>
    </row>
    <row r="40" spans="1:25" x14ac:dyDescent="0.2">
      <c r="A40">
        <v>7</v>
      </c>
      <c r="B40">
        <f>SUMIF(атс!$M$34:$M$777,конвертация!B7,атс!$C$34:$C$777)</f>
        <v>909.22254109999994</v>
      </c>
      <c r="C40">
        <f>SUMIF(атс!$M$34:$M$777,конвертация!C7,атс!$C$34:$C$777)</f>
        <v>1018.09656332</v>
      </c>
      <c r="D40">
        <f>SUMIF(атс!$M$34:$M$777,конвертация!D7,атс!$C$34:$C$777)</f>
        <v>1090.4812523200001</v>
      </c>
      <c r="E40">
        <f>SUMIF(атс!$M$34:$M$777,конвертация!E7,атс!$C$34:$C$777)</f>
        <v>1048.8634386799999</v>
      </c>
      <c r="F40">
        <f>SUMIF(атс!$M$34:$M$777,конвертация!F7,атс!$C$34:$C$777)</f>
        <v>1061.16637268</v>
      </c>
      <c r="G40">
        <f>SUMIF(атс!$M$34:$M$777,конвертация!G7,атс!$C$34:$C$777)</f>
        <v>1042.1570764799999</v>
      </c>
      <c r="H40">
        <f>SUMIF(атс!$M$34:$M$777,конвертация!H7,атс!$C$34:$C$777)</f>
        <v>932.35761557000001</v>
      </c>
      <c r="I40">
        <f>SUMIF(атс!$M$34:$M$777,конвертация!I7,атс!$C$34:$C$777)</f>
        <v>819.32912427999997</v>
      </c>
      <c r="J40">
        <f>SUMIF(атс!$M$34:$M$777,конвертация!J7,атс!$C$34:$C$777)</f>
        <v>684.37401696999996</v>
      </c>
      <c r="K40">
        <f>SUMIF(атс!$M$34:$M$777,конвертация!K7,атс!$C$34:$C$777)</f>
        <v>606.30713437999998</v>
      </c>
      <c r="L40">
        <f>SUMIF(атс!$M$34:$M$777,конвертация!L7,атс!$C$34:$C$777)</f>
        <v>576.80792267000004</v>
      </c>
      <c r="M40">
        <f>SUMIF(атс!$M$34:$M$777,конвертация!M7,атс!$C$34:$C$777)</f>
        <v>565.68628161000004</v>
      </c>
      <c r="N40">
        <f>SUMIF(атс!$M$34:$M$777,конвертация!N7,атс!$C$34:$C$777)</f>
        <v>587.54709505000005</v>
      </c>
      <c r="O40">
        <f>SUMIF(атс!$M$34:$M$777,конвертация!O7,атс!$C$34:$C$777)</f>
        <v>567.45450427000003</v>
      </c>
      <c r="P40">
        <f>SUMIF(атс!$M$34:$M$777,конвертация!P7,атс!$C$34:$C$777)</f>
        <v>564.46551012999998</v>
      </c>
      <c r="Q40">
        <f>SUMIF(атс!$M$34:$M$777,конвертация!Q7,атс!$C$34:$C$777)</f>
        <v>579.11461536000002</v>
      </c>
      <c r="R40">
        <f>SUMIF(атс!$M$34:$M$777,конвертация!R7,атс!$C$34:$C$777)</f>
        <v>577.37956703999998</v>
      </c>
      <c r="S40">
        <f>SUMIF(атс!$M$34:$M$777,конвертация!S7,атс!$C$34:$C$777)</f>
        <v>583.66654113000004</v>
      </c>
      <c r="T40">
        <f>SUMIF(атс!$M$34:$M$777,конвертация!T7,атс!$C$34:$C$777)</f>
        <v>565.86326451000002</v>
      </c>
      <c r="U40">
        <f>SUMIF(атс!$M$34:$M$777,конвертация!U7,атс!$C$34:$C$777)</f>
        <v>582.94238867000001</v>
      </c>
      <c r="V40">
        <f>SUMIF(атс!$M$34:$M$777,конвертация!V7,атс!$C$34:$C$777)</f>
        <v>597.84092694000003</v>
      </c>
      <c r="W40">
        <f>SUMIF(атс!$M$34:$M$777,конвертация!W7,атс!$C$34:$C$777)</f>
        <v>610.35451687</v>
      </c>
      <c r="X40">
        <f>SUMIF(атс!$M$34:$M$777,конвертация!X7,атс!$C$34:$C$777)</f>
        <v>666.79504191000001</v>
      </c>
      <c r="Y40">
        <f>SUMIF(атс!$M$34:$M$777,конвертация!Y7,атс!$C$34:$C$777)</f>
        <v>772.55341795000004</v>
      </c>
    </row>
    <row r="41" spans="1:25" x14ac:dyDescent="0.2">
      <c r="A41">
        <v>8</v>
      </c>
      <c r="B41">
        <f>SUMIF(атс!$M$34:$M$777,конвертация!B8,атс!$C$34:$C$777)</f>
        <v>803.83182843999998</v>
      </c>
      <c r="C41">
        <f>SUMIF(атс!$M$34:$M$777,конвертация!C8,атс!$C$34:$C$777)</f>
        <v>828.40327582999998</v>
      </c>
      <c r="D41">
        <f>SUMIF(атс!$M$34:$M$777,конвертация!D8,атс!$C$34:$C$777)</f>
        <v>834.50224357000002</v>
      </c>
      <c r="E41">
        <f>SUMIF(атс!$M$34:$M$777,конвертация!E8,атс!$C$34:$C$777)</f>
        <v>848.34122012</v>
      </c>
      <c r="F41">
        <f>SUMIF(атс!$M$34:$M$777,конвертация!F8,атс!$C$34:$C$777)</f>
        <v>851.95222461000003</v>
      </c>
      <c r="G41">
        <f>SUMIF(атс!$M$34:$M$777,конвертация!G8,атс!$C$34:$C$777)</f>
        <v>818.87368312000001</v>
      </c>
      <c r="H41">
        <f>SUMIF(атс!$M$34:$M$777,конвертация!H8,атс!$C$34:$C$777)</f>
        <v>744.21345498999995</v>
      </c>
      <c r="I41">
        <f>SUMIF(атс!$M$34:$M$777,конвертация!I8,атс!$C$34:$C$777)</f>
        <v>666.85340880000001</v>
      </c>
      <c r="J41">
        <f>SUMIF(атс!$M$34:$M$777,конвертация!J8,атс!$C$34:$C$777)</f>
        <v>592.97946387000002</v>
      </c>
      <c r="K41">
        <f>SUMIF(атс!$M$34:$M$777,конвертация!K8,атс!$C$34:$C$777)</f>
        <v>550.49473935000003</v>
      </c>
      <c r="L41">
        <f>SUMIF(атс!$M$34:$M$777,конвертация!L8,атс!$C$34:$C$777)</f>
        <v>560.12686001999998</v>
      </c>
      <c r="M41">
        <f>SUMIF(атс!$M$34:$M$777,конвертация!M8,атс!$C$34:$C$777)</f>
        <v>567.23524763</v>
      </c>
      <c r="N41">
        <f>SUMIF(атс!$M$34:$M$777,конвертация!N8,атс!$C$34:$C$777)</f>
        <v>571.23053261999996</v>
      </c>
      <c r="O41">
        <f>SUMIF(атс!$M$34:$M$777,конвертация!O8,атс!$C$34:$C$777)</f>
        <v>549.51017794999996</v>
      </c>
      <c r="P41">
        <f>SUMIF(атс!$M$34:$M$777,конвертация!P8,атс!$C$34:$C$777)</f>
        <v>513.17967596999995</v>
      </c>
      <c r="Q41">
        <f>SUMIF(атс!$M$34:$M$777,конвертация!Q8,атс!$C$34:$C$777)</f>
        <v>527.12573222000003</v>
      </c>
      <c r="R41">
        <f>SUMIF(атс!$M$34:$M$777,конвертация!R8,атс!$C$34:$C$777)</f>
        <v>524.26462061999996</v>
      </c>
      <c r="S41">
        <f>SUMIF(атс!$M$34:$M$777,конвертация!S8,атс!$C$34:$C$777)</f>
        <v>506.55396810000002</v>
      </c>
      <c r="T41">
        <f>SUMIF(атс!$M$34:$M$777,конвертация!T8,атс!$C$34:$C$777)</f>
        <v>495.72116022</v>
      </c>
      <c r="U41">
        <f>SUMIF(атс!$M$34:$M$777,конвертация!U8,атс!$C$34:$C$777)</f>
        <v>528.62697903000003</v>
      </c>
      <c r="V41">
        <f>SUMIF(атс!$M$34:$M$777,конвертация!V8,атс!$C$34:$C$777)</f>
        <v>551.18719506000002</v>
      </c>
      <c r="W41">
        <f>SUMIF(атс!$M$34:$M$777,конвертация!W8,атс!$C$34:$C$777)</f>
        <v>557.55530901999998</v>
      </c>
      <c r="X41">
        <f>SUMIF(атс!$M$34:$M$777,конвертация!X8,атс!$C$34:$C$777)</f>
        <v>622.79692882999996</v>
      </c>
      <c r="Y41">
        <f>SUMIF(атс!$M$34:$M$777,конвертация!Y8,атс!$C$34:$C$777)</f>
        <v>685.08012196000004</v>
      </c>
    </row>
    <row r="42" spans="1:25" x14ac:dyDescent="0.2">
      <c r="A42">
        <v>9</v>
      </c>
      <c r="B42">
        <f>SUMIF(атс!$M$34:$M$777,конвертация!B9,атс!$C$34:$C$777)</f>
        <v>747.74765432000004</v>
      </c>
      <c r="C42">
        <f>SUMIF(атс!$M$34:$M$777,конвертация!C9,атс!$C$34:$C$777)</f>
        <v>791.03414186999998</v>
      </c>
      <c r="D42">
        <f>SUMIF(атс!$M$34:$M$777,конвертация!D9,атс!$C$34:$C$777)</f>
        <v>814.45408439000005</v>
      </c>
      <c r="E42">
        <f>SUMIF(атс!$M$34:$M$777,конвертация!E9,атс!$C$34:$C$777)</f>
        <v>827.45250465000004</v>
      </c>
      <c r="F42">
        <f>SUMIF(атс!$M$34:$M$777,конвертация!F9,атс!$C$34:$C$777)</f>
        <v>861.78121982000005</v>
      </c>
      <c r="G42">
        <f>SUMIF(атс!$M$34:$M$777,конвертация!G9,атс!$C$34:$C$777)</f>
        <v>874.65741660000003</v>
      </c>
      <c r="H42">
        <f>SUMIF(атс!$M$34:$M$777,конвертация!H9,атс!$C$34:$C$777)</f>
        <v>786.95020310999996</v>
      </c>
      <c r="I42">
        <f>SUMIF(атс!$M$34:$M$777,конвертация!I9,атс!$C$34:$C$777)</f>
        <v>704.66990863000001</v>
      </c>
      <c r="J42">
        <f>SUMIF(атс!$M$34:$M$777,конвертация!J9,атс!$C$34:$C$777)</f>
        <v>583.39377156</v>
      </c>
      <c r="K42">
        <f>SUMIF(атс!$M$34:$M$777,конвертация!K9,атс!$C$34:$C$777)</f>
        <v>521.93269368000006</v>
      </c>
      <c r="L42">
        <f>SUMIF(атс!$M$34:$M$777,конвертация!L9,атс!$C$34:$C$777)</f>
        <v>497.43468763999999</v>
      </c>
      <c r="M42">
        <f>SUMIF(атс!$M$34:$M$777,конвертация!M9,атс!$C$34:$C$777)</f>
        <v>495.74935342999999</v>
      </c>
      <c r="N42">
        <f>SUMIF(атс!$M$34:$M$777,конвертация!N9,атс!$C$34:$C$777)</f>
        <v>491.71131622000001</v>
      </c>
      <c r="O42">
        <f>SUMIF(атс!$M$34:$M$777,конвертация!O9,атс!$C$34:$C$777)</f>
        <v>506.48091242999999</v>
      </c>
      <c r="P42">
        <f>SUMIF(атс!$M$34:$M$777,конвертация!P9,атс!$C$34:$C$777)</f>
        <v>520.75745887999994</v>
      </c>
      <c r="Q42">
        <f>SUMIF(атс!$M$34:$M$777,конвертация!Q9,атс!$C$34:$C$777)</f>
        <v>515.99747959000001</v>
      </c>
      <c r="R42">
        <f>SUMIF(атс!$M$34:$M$777,конвертация!R9,атс!$C$34:$C$777)</f>
        <v>529.22847619000004</v>
      </c>
      <c r="S42">
        <f>SUMIF(атс!$M$34:$M$777,конвертация!S9,атс!$C$34:$C$777)</f>
        <v>510.17824827999999</v>
      </c>
      <c r="T42">
        <f>SUMIF(атс!$M$34:$M$777,конвертация!T9,атс!$C$34:$C$777)</f>
        <v>508.38785410999998</v>
      </c>
      <c r="U42">
        <f>SUMIF(атс!$M$34:$M$777,конвертация!U9,атс!$C$34:$C$777)</f>
        <v>527.98153665999996</v>
      </c>
      <c r="V42">
        <f>SUMIF(атс!$M$34:$M$777,конвертация!V9,атс!$C$34:$C$777)</f>
        <v>541.23728679999999</v>
      </c>
      <c r="W42">
        <f>SUMIF(атс!$M$34:$M$777,конвертация!W9,атс!$C$34:$C$777)</f>
        <v>536.96459603000005</v>
      </c>
      <c r="X42">
        <f>SUMIF(атс!$M$34:$M$777,конвертация!X9,атс!$C$34:$C$777)</f>
        <v>555.02593531000002</v>
      </c>
      <c r="Y42">
        <f>SUMIF(атс!$M$34:$M$777,конвертация!Y9,атс!$C$34:$C$777)</f>
        <v>632.48087348000001</v>
      </c>
    </row>
    <row r="43" spans="1:25" x14ac:dyDescent="0.2">
      <c r="A43">
        <v>10</v>
      </c>
      <c r="B43">
        <f>SUMIF(атс!$M$34:$M$777,конвертация!B10,атс!$C$34:$C$777)</f>
        <v>718.29222249999998</v>
      </c>
      <c r="C43">
        <f>SUMIF(атс!$M$34:$M$777,конвертация!C10,атс!$C$34:$C$777)</f>
        <v>763.83610905</v>
      </c>
      <c r="D43">
        <f>SUMIF(атс!$M$34:$M$777,конвертация!D10,атс!$C$34:$C$777)</f>
        <v>801.99842392999994</v>
      </c>
      <c r="E43">
        <f>SUMIF(атс!$M$34:$M$777,конвертация!E10,атс!$C$34:$C$777)</f>
        <v>812.18286784999998</v>
      </c>
      <c r="F43">
        <f>SUMIF(атс!$M$34:$M$777,конвертация!F10,атс!$C$34:$C$777)</f>
        <v>832.58587004000003</v>
      </c>
      <c r="G43">
        <f>SUMIF(атс!$M$34:$M$777,конвертация!G10,атс!$C$34:$C$777)</f>
        <v>854.55459903999997</v>
      </c>
      <c r="H43">
        <f>SUMIF(атс!$M$34:$M$777,конвертация!H10,атс!$C$34:$C$777)</f>
        <v>826.13232818999995</v>
      </c>
      <c r="I43">
        <f>SUMIF(атс!$M$34:$M$777,конвертация!I10,атс!$C$34:$C$777)</f>
        <v>759.86970369000005</v>
      </c>
      <c r="J43">
        <f>SUMIF(атс!$M$34:$M$777,конвертация!J10,атс!$C$34:$C$777)</f>
        <v>656.05293459999996</v>
      </c>
      <c r="K43">
        <f>SUMIF(атс!$M$34:$M$777,конвертация!K10,атс!$C$34:$C$777)</f>
        <v>578.10865454999998</v>
      </c>
      <c r="L43">
        <f>SUMIF(атс!$M$34:$M$777,конвертация!L10,атс!$C$34:$C$777)</f>
        <v>526.55064012000003</v>
      </c>
      <c r="M43">
        <f>SUMIF(атс!$M$34:$M$777,конвертация!M10,атс!$C$34:$C$777)</f>
        <v>521.04113531999997</v>
      </c>
      <c r="N43">
        <f>SUMIF(атс!$M$34:$M$777,конвертация!N10,атс!$C$34:$C$777)</f>
        <v>537.65569972000003</v>
      </c>
      <c r="O43">
        <f>SUMIF(атс!$M$34:$M$777,конвертация!O10,атс!$C$34:$C$777)</f>
        <v>552.44359548</v>
      </c>
      <c r="P43">
        <f>SUMIF(атс!$M$34:$M$777,конвертация!P10,атс!$C$34:$C$777)</f>
        <v>544.29386509000005</v>
      </c>
      <c r="Q43">
        <f>SUMIF(атс!$M$34:$M$777,конвертация!Q10,атс!$C$34:$C$777)</f>
        <v>563.63818749999996</v>
      </c>
      <c r="R43">
        <f>SUMIF(атс!$M$34:$M$777,конвертация!R10,атс!$C$34:$C$777)</f>
        <v>578.91488629000003</v>
      </c>
      <c r="S43">
        <f>SUMIF(атс!$M$34:$M$777,конвертация!S10,атс!$C$34:$C$777)</f>
        <v>543.55676090999998</v>
      </c>
      <c r="T43">
        <f>SUMIF(атс!$M$34:$M$777,конвертация!T10,атс!$C$34:$C$777)</f>
        <v>539.70883485000002</v>
      </c>
      <c r="U43">
        <f>SUMIF(атс!$M$34:$M$777,конвертация!U10,атс!$C$34:$C$777)</f>
        <v>539.53395620000003</v>
      </c>
      <c r="V43">
        <f>SUMIF(атс!$M$34:$M$777,конвертация!V10,атс!$C$34:$C$777)</f>
        <v>553.71177912999997</v>
      </c>
      <c r="W43">
        <f>SUMIF(атс!$M$34:$M$777,конвертация!W10,атс!$C$34:$C$777)</f>
        <v>584.32915918000003</v>
      </c>
      <c r="X43">
        <f>SUMIF(атс!$M$34:$M$777,конвертация!X10,атс!$C$34:$C$777)</f>
        <v>607.75916260999998</v>
      </c>
      <c r="Y43">
        <f>SUMIF(атс!$M$34:$M$777,конвертация!Y10,атс!$C$34:$C$777)</f>
        <v>679.77730292000001</v>
      </c>
    </row>
    <row r="44" spans="1:25" x14ac:dyDescent="0.2">
      <c r="A44">
        <v>11</v>
      </c>
      <c r="B44">
        <f>SUMIF(атс!$M$34:$M$777,конвертация!B11,атс!$C$34:$C$777)</f>
        <v>761.79092944000001</v>
      </c>
      <c r="C44">
        <f>SUMIF(атс!$M$34:$M$777,конвертация!C11,атс!$C$34:$C$777)</f>
        <v>811.71624081000004</v>
      </c>
      <c r="D44">
        <f>SUMIF(атс!$M$34:$M$777,конвертация!D11,атс!$C$34:$C$777)</f>
        <v>847.33219066000004</v>
      </c>
      <c r="E44">
        <f>SUMIF(атс!$M$34:$M$777,конвертация!E11,атс!$C$34:$C$777)</f>
        <v>854.34474911999996</v>
      </c>
      <c r="F44">
        <f>SUMIF(атс!$M$34:$M$777,конвертация!F11,атс!$C$34:$C$777)</f>
        <v>850.59159992000002</v>
      </c>
      <c r="G44">
        <f>SUMIF(атс!$M$34:$M$777,конвертация!G11,атс!$C$34:$C$777)</f>
        <v>877.06225716999995</v>
      </c>
      <c r="H44">
        <f>SUMIF(атс!$M$34:$M$777,конвертация!H11,атс!$C$34:$C$777)</f>
        <v>830.57306132999997</v>
      </c>
      <c r="I44">
        <f>SUMIF(атс!$M$34:$M$777,конвертация!I11,атс!$C$34:$C$777)</f>
        <v>748.63696878999997</v>
      </c>
      <c r="J44">
        <f>SUMIF(атс!$M$34:$M$777,конвертация!J11,атс!$C$34:$C$777)</f>
        <v>608.69124801999999</v>
      </c>
      <c r="K44">
        <f>SUMIF(атс!$M$34:$M$777,конвертация!K11,атс!$C$34:$C$777)</f>
        <v>522.25454239999999</v>
      </c>
      <c r="L44">
        <f>SUMIF(атс!$M$34:$M$777,конвертация!L11,атс!$C$34:$C$777)</f>
        <v>483.72595103999998</v>
      </c>
      <c r="M44">
        <f>SUMIF(атс!$M$34:$M$777,конвертация!M11,атс!$C$34:$C$777)</f>
        <v>458.64572048999997</v>
      </c>
      <c r="N44">
        <f>SUMIF(атс!$M$34:$M$777,конвертация!N11,атс!$C$34:$C$777)</f>
        <v>462.49641279999997</v>
      </c>
      <c r="O44">
        <f>SUMIF(атс!$M$34:$M$777,конвертация!O11,атс!$C$34:$C$777)</f>
        <v>461.04020416999998</v>
      </c>
      <c r="P44">
        <f>SUMIF(атс!$M$34:$M$777,конвертация!P11,атс!$C$34:$C$777)</f>
        <v>480.57953004000001</v>
      </c>
      <c r="Q44">
        <f>SUMIF(атс!$M$34:$M$777,конвертация!Q11,атс!$C$34:$C$777)</f>
        <v>496.68514383000002</v>
      </c>
      <c r="R44">
        <f>SUMIF(атс!$M$34:$M$777,конвертация!R11,атс!$C$34:$C$777)</f>
        <v>498.21110040999997</v>
      </c>
      <c r="S44">
        <f>SUMIF(атс!$M$34:$M$777,конвертация!S11,атс!$C$34:$C$777)</f>
        <v>496.25006345000003</v>
      </c>
      <c r="T44">
        <f>SUMIF(атс!$M$34:$M$777,конвертация!T11,атс!$C$34:$C$777)</f>
        <v>488.04191205000001</v>
      </c>
      <c r="U44">
        <f>SUMIF(атс!$M$34:$M$777,конвертация!U11,атс!$C$34:$C$777)</f>
        <v>416.44644547000001</v>
      </c>
      <c r="V44">
        <f>SUMIF(атс!$M$34:$M$777,конвертация!V11,атс!$C$34:$C$777)</f>
        <v>435.02012831000002</v>
      </c>
      <c r="W44">
        <f>SUMIF(атс!$M$34:$M$777,конвертация!W11,атс!$C$34:$C$777)</f>
        <v>464.18599525000002</v>
      </c>
      <c r="X44">
        <f>SUMIF(атс!$M$34:$M$777,конвертация!X11,атс!$C$34:$C$777)</f>
        <v>534.70155292000004</v>
      </c>
      <c r="Y44">
        <f>SUMIF(атс!$M$34:$M$777,конвертация!Y11,атс!$C$34:$C$777)</f>
        <v>593.95472409000001</v>
      </c>
    </row>
    <row r="45" spans="1:25" x14ac:dyDescent="0.2">
      <c r="A45">
        <v>12</v>
      </c>
      <c r="B45">
        <f>SUMIF(атс!$M$34:$M$777,конвертация!B12,атс!$C$34:$C$777)</f>
        <v>678.44895158999998</v>
      </c>
      <c r="C45">
        <f>SUMIF(атс!$M$34:$M$777,конвертация!C12,атс!$C$34:$C$777)</f>
        <v>709.95456204000004</v>
      </c>
      <c r="D45">
        <f>SUMIF(атс!$M$34:$M$777,конвертация!D12,атс!$C$34:$C$777)</f>
        <v>740.53237263999995</v>
      </c>
      <c r="E45">
        <f>SUMIF(атс!$M$34:$M$777,конвертация!E12,атс!$C$34:$C$777)</f>
        <v>735.23900929000001</v>
      </c>
      <c r="F45">
        <f>SUMIF(атс!$M$34:$M$777,конвертация!F12,атс!$C$34:$C$777)</f>
        <v>743.45784100000003</v>
      </c>
      <c r="G45">
        <f>SUMIF(атс!$M$34:$M$777,конвертация!G12,атс!$C$34:$C$777)</f>
        <v>726.33717581999997</v>
      </c>
      <c r="H45">
        <f>SUMIF(атс!$M$34:$M$777,конвертация!H12,атс!$C$34:$C$777)</f>
        <v>661.77274399999999</v>
      </c>
      <c r="I45">
        <f>SUMIF(атс!$M$34:$M$777,конвертация!I12,атс!$C$34:$C$777)</f>
        <v>570.71368568000003</v>
      </c>
      <c r="J45">
        <f>SUMIF(атс!$M$34:$M$777,конвертация!J12,атс!$C$34:$C$777)</f>
        <v>481.26518857000002</v>
      </c>
      <c r="K45">
        <f>SUMIF(атс!$M$34:$M$777,конвертация!K12,атс!$C$34:$C$777)</f>
        <v>418.65117995000003</v>
      </c>
      <c r="L45">
        <f>SUMIF(атс!$M$34:$M$777,конвертация!L12,атс!$C$34:$C$777)</f>
        <v>419.73902323999999</v>
      </c>
      <c r="M45">
        <f>SUMIF(атс!$M$34:$M$777,конвертация!M12,атс!$C$34:$C$777)</f>
        <v>412.95470848000002</v>
      </c>
      <c r="N45">
        <f>SUMIF(атс!$M$34:$M$777,конвертация!N12,атс!$C$34:$C$777)</f>
        <v>407.49741107</v>
      </c>
      <c r="O45">
        <f>SUMIF(атс!$M$34:$M$777,конвертация!O12,атс!$C$34:$C$777)</f>
        <v>392.60288102999999</v>
      </c>
      <c r="P45">
        <f>SUMIF(атс!$M$34:$M$777,конвертация!P12,атс!$C$34:$C$777)</f>
        <v>379.56817307</v>
      </c>
      <c r="Q45">
        <f>SUMIF(атс!$M$34:$M$777,конвертация!Q12,атс!$C$34:$C$777)</f>
        <v>375.04844449000001</v>
      </c>
      <c r="R45">
        <f>SUMIF(атс!$M$34:$M$777,конвертация!R12,атс!$C$34:$C$777)</f>
        <v>360.88306956999998</v>
      </c>
      <c r="S45">
        <f>SUMIF(атс!$M$34:$M$777,конвертация!S12,атс!$C$34:$C$777)</f>
        <v>366.8417154</v>
      </c>
      <c r="T45">
        <f>SUMIF(атс!$M$34:$M$777,конвертация!T12,атс!$C$34:$C$777)</f>
        <v>353.72129527999999</v>
      </c>
      <c r="U45">
        <f>SUMIF(атс!$M$34:$M$777,конвертация!U12,атс!$C$34:$C$777)</f>
        <v>347.96579667999998</v>
      </c>
      <c r="V45">
        <f>SUMIF(атс!$M$34:$M$777,конвертация!V12,атс!$C$34:$C$777)</f>
        <v>359.33284603999999</v>
      </c>
      <c r="W45">
        <f>SUMIF(атс!$M$34:$M$777,конвертация!W12,атс!$C$34:$C$777)</f>
        <v>388.42850751999998</v>
      </c>
      <c r="X45">
        <f>SUMIF(атс!$M$34:$M$777,конвертация!X12,атс!$C$34:$C$777)</f>
        <v>433.13887956000002</v>
      </c>
      <c r="Y45">
        <f>SUMIF(атс!$M$34:$M$777,конвертация!Y12,атс!$C$34:$C$777)</f>
        <v>488.31584637999998</v>
      </c>
    </row>
    <row r="46" spans="1:25" x14ac:dyDescent="0.2">
      <c r="A46">
        <v>13</v>
      </c>
      <c r="B46">
        <f>SUMIF(атс!$M$34:$M$777,конвертация!B13,атс!$C$34:$C$777)</f>
        <v>629.65890337999997</v>
      </c>
      <c r="C46">
        <f>SUMIF(атс!$M$34:$M$777,конвертация!C13,атс!$C$34:$C$777)</f>
        <v>700.19430453999996</v>
      </c>
      <c r="D46">
        <f>SUMIF(атс!$M$34:$M$777,конвертация!D13,атс!$C$34:$C$777)</f>
        <v>721.52104434</v>
      </c>
      <c r="E46">
        <f>SUMIF(атс!$M$34:$M$777,конвертация!E13,атс!$C$34:$C$777)</f>
        <v>718.1701243</v>
      </c>
      <c r="F46">
        <f>SUMIF(атс!$M$34:$M$777,конвертация!F13,атс!$C$34:$C$777)</f>
        <v>742.34987452999997</v>
      </c>
      <c r="G46">
        <f>SUMIF(атс!$M$34:$M$777,конвертация!G13,атс!$C$34:$C$777)</f>
        <v>748.92468768000003</v>
      </c>
      <c r="H46">
        <f>SUMIF(атс!$M$34:$M$777,конвертация!H13,атс!$C$34:$C$777)</f>
        <v>692.72427057000004</v>
      </c>
      <c r="I46">
        <f>SUMIF(атс!$M$34:$M$777,конвертация!I13,атс!$C$34:$C$777)</f>
        <v>586.14982151000004</v>
      </c>
      <c r="J46">
        <f>SUMIF(атс!$M$34:$M$777,конвертация!J13,атс!$C$34:$C$777)</f>
        <v>483.39008028000001</v>
      </c>
      <c r="K46">
        <f>SUMIF(атс!$M$34:$M$777,конвертация!K13,атс!$C$34:$C$777)</f>
        <v>452.33267384999999</v>
      </c>
      <c r="L46">
        <f>SUMIF(атс!$M$34:$M$777,конвертация!L13,атс!$C$34:$C$777)</f>
        <v>477.77364245000001</v>
      </c>
      <c r="M46">
        <f>SUMIF(атс!$M$34:$M$777,конвертация!M13,атс!$C$34:$C$777)</f>
        <v>459.10883852000001</v>
      </c>
      <c r="N46">
        <f>SUMIF(атс!$M$34:$M$777,конвертация!N13,атс!$C$34:$C$777)</f>
        <v>434.12429462</v>
      </c>
      <c r="O46">
        <f>SUMIF(атс!$M$34:$M$777,конвертация!O13,атс!$C$34:$C$777)</f>
        <v>420.27441024000001</v>
      </c>
      <c r="P46">
        <f>SUMIF(атс!$M$34:$M$777,конвертация!P13,атс!$C$34:$C$777)</f>
        <v>418.10328522999998</v>
      </c>
      <c r="Q46">
        <f>SUMIF(атс!$M$34:$M$777,конвертация!Q13,атс!$C$34:$C$777)</f>
        <v>405.70513104000003</v>
      </c>
      <c r="R46">
        <f>SUMIF(атс!$M$34:$M$777,конвертация!R13,атс!$C$34:$C$777)</f>
        <v>417.32086423999999</v>
      </c>
      <c r="S46">
        <f>SUMIF(атс!$M$34:$M$777,конвертация!S13,атс!$C$34:$C$777)</f>
        <v>415.57147958000002</v>
      </c>
      <c r="T46">
        <f>SUMIF(атс!$M$34:$M$777,конвертация!T13,атс!$C$34:$C$777)</f>
        <v>387.49599014</v>
      </c>
      <c r="U46">
        <f>SUMIF(атс!$M$34:$M$777,конвертация!U13,атс!$C$34:$C$777)</f>
        <v>390.31111157999999</v>
      </c>
      <c r="V46">
        <f>SUMIF(атс!$M$34:$M$777,конвертация!V13,атс!$C$34:$C$777)</f>
        <v>421.16744748999997</v>
      </c>
      <c r="W46">
        <f>SUMIF(атс!$M$34:$M$777,конвертация!W13,атс!$C$34:$C$777)</f>
        <v>472.00244020999997</v>
      </c>
      <c r="X46">
        <f>SUMIF(атс!$M$34:$M$777,конвертация!X13,атс!$C$34:$C$777)</f>
        <v>494.83561888000003</v>
      </c>
      <c r="Y46">
        <f>SUMIF(атс!$M$34:$M$777,конвертация!Y13,атс!$C$34:$C$777)</f>
        <v>502.26059492000002</v>
      </c>
    </row>
    <row r="47" spans="1:25" x14ac:dyDescent="0.2">
      <c r="A47">
        <v>14</v>
      </c>
      <c r="B47">
        <f>SUMIF(атс!$M$34:$M$777,конвертация!B14,атс!$C$34:$C$777)</f>
        <v>543.30104611000002</v>
      </c>
      <c r="C47">
        <f>SUMIF(атс!$M$34:$M$777,конвертация!C14,атс!$C$34:$C$777)</f>
        <v>583.74548159000005</v>
      </c>
      <c r="D47">
        <f>SUMIF(атс!$M$34:$M$777,конвертация!D14,атс!$C$34:$C$777)</f>
        <v>618.77080675000002</v>
      </c>
      <c r="E47">
        <f>SUMIF(атс!$M$34:$M$777,конвертация!E14,атс!$C$34:$C$777)</f>
        <v>624.98598243000004</v>
      </c>
      <c r="F47">
        <f>SUMIF(атс!$M$34:$M$777,конвертация!F14,атс!$C$34:$C$777)</f>
        <v>623.78378176000001</v>
      </c>
      <c r="G47">
        <f>SUMIF(атс!$M$34:$M$777,конвертация!G14,атс!$C$34:$C$777)</f>
        <v>618.43179240999996</v>
      </c>
      <c r="H47">
        <f>SUMIF(атс!$M$34:$M$777,конвертация!H14,атс!$C$34:$C$777)</f>
        <v>586.31761950999999</v>
      </c>
      <c r="I47">
        <f>SUMIF(атс!$M$34:$M$777,конвертация!I14,атс!$C$34:$C$777)</f>
        <v>521.37500029</v>
      </c>
      <c r="J47">
        <f>SUMIF(атс!$M$34:$M$777,конвертация!J14,атс!$C$34:$C$777)</f>
        <v>445.60097065999997</v>
      </c>
      <c r="K47">
        <f>SUMIF(атс!$M$34:$M$777,конвертация!K14,атс!$C$34:$C$777)</f>
        <v>417.62666594000001</v>
      </c>
      <c r="L47">
        <f>SUMIF(атс!$M$34:$M$777,конвертация!L14,атс!$C$34:$C$777)</f>
        <v>428.30415712000001</v>
      </c>
      <c r="M47">
        <f>SUMIF(атс!$M$34:$M$777,конвертация!M14,атс!$C$34:$C$777)</f>
        <v>427.47014583999999</v>
      </c>
      <c r="N47">
        <f>SUMIF(атс!$M$34:$M$777,конвертация!N14,атс!$C$34:$C$777)</f>
        <v>413.68047887</v>
      </c>
      <c r="O47">
        <f>SUMIF(атс!$M$34:$M$777,конвертация!O14,атс!$C$34:$C$777)</f>
        <v>401.61816992000001</v>
      </c>
      <c r="P47">
        <f>SUMIF(атс!$M$34:$M$777,конвертация!P14,атс!$C$34:$C$777)</f>
        <v>405.70856850000001</v>
      </c>
      <c r="Q47">
        <f>SUMIF(атс!$M$34:$M$777,конвертация!Q14,атс!$C$34:$C$777)</f>
        <v>412.27644915000002</v>
      </c>
      <c r="R47">
        <f>SUMIF(атс!$M$34:$M$777,конвертация!R14,атс!$C$34:$C$777)</f>
        <v>411.83639140000002</v>
      </c>
      <c r="S47">
        <f>SUMIF(атс!$M$34:$M$777,конвертация!S14,атс!$C$34:$C$777)</f>
        <v>402.75500161000002</v>
      </c>
      <c r="T47">
        <f>SUMIF(атс!$M$34:$M$777,конвертация!T14,атс!$C$34:$C$777)</f>
        <v>401.75996951000002</v>
      </c>
      <c r="U47">
        <f>SUMIF(атс!$M$34:$M$777,конвертация!U14,атс!$C$34:$C$777)</f>
        <v>422.59813955999999</v>
      </c>
      <c r="V47">
        <f>SUMIF(атс!$M$34:$M$777,конвертация!V14,атс!$C$34:$C$777)</f>
        <v>482.68378704999998</v>
      </c>
      <c r="W47">
        <f>SUMIF(атс!$M$34:$M$777,конвертация!W14,атс!$C$34:$C$777)</f>
        <v>522.90778078999995</v>
      </c>
      <c r="X47">
        <f>SUMIF(атс!$M$34:$M$777,конвертация!X14,атс!$C$34:$C$777)</f>
        <v>531.17330605999996</v>
      </c>
      <c r="Y47">
        <f>SUMIF(атс!$M$34:$M$777,конвертация!Y14,атс!$C$34:$C$777)</f>
        <v>554.72237775999997</v>
      </c>
    </row>
    <row r="48" spans="1:25" x14ac:dyDescent="0.2">
      <c r="A48">
        <v>15</v>
      </c>
      <c r="B48">
        <f>SUMIF(атс!$M$34:$M$777,конвертация!B15,атс!$C$34:$C$777)</f>
        <v>576.34400952999999</v>
      </c>
      <c r="C48">
        <f>SUMIF(атс!$M$34:$M$777,конвертация!C15,атс!$C$34:$C$777)</f>
        <v>657.35374065999997</v>
      </c>
      <c r="D48">
        <f>SUMIF(атс!$M$34:$M$777,конвертация!D15,атс!$C$34:$C$777)</f>
        <v>768.48325318000002</v>
      </c>
      <c r="E48">
        <f>SUMIF(атс!$M$34:$M$777,конвертация!E15,атс!$C$34:$C$777)</f>
        <v>713.73130628000001</v>
      </c>
      <c r="F48">
        <f>SUMIF(атс!$M$34:$M$777,конвертация!F15,атс!$C$34:$C$777)</f>
        <v>793.91065624999999</v>
      </c>
      <c r="G48">
        <f>SUMIF(атс!$M$34:$M$777,конвертация!G15,атс!$C$34:$C$777)</f>
        <v>871.92539574</v>
      </c>
      <c r="H48">
        <f>SUMIF(атс!$M$34:$M$777,конвертация!H15,атс!$C$34:$C$777)</f>
        <v>707.43259217000002</v>
      </c>
      <c r="I48">
        <f>SUMIF(атс!$M$34:$M$777,конвертация!I15,атс!$C$34:$C$777)</f>
        <v>658.91945908000002</v>
      </c>
      <c r="J48">
        <f>SUMIF(атс!$M$34:$M$777,конвертация!J15,атс!$C$34:$C$777)</f>
        <v>559.11528566000004</v>
      </c>
      <c r="K48">
        <f>SUMIF(атс!$M$34:$M$777,конвертация!K15,атс!$C$34:$C$777)</f>
        <v>477.78180943000001</v>
      </c>
      <c r="L48">
        <f>SUMIF(атс!$M$34:$M$777,конвертация!L15,атс!$C$34:$C$777)</f>
        <v>411.72057975000001</v>
      </c>
      <c r="M48">
        <f>SUMIF(атс!$M$34:$M$777,конвертация!M15,атс!$C$34:$C$777)</f>
        <v>402.35204611</v>
      </c>
      <c r="N48">
        <f>SUMIF(атс!$M$34:$M$777,конвертация!N15,атс!$C$34:$C$777)</f>
        <v>407.41999484000002</v>
      </c>
      <c r="O48">
        <f>SUMIF(атс!$M$34:$M$777,конвертация!O15,атс!$C$34:$C$777)</f>
        <v>401.88581565999999</v>
      </c>
      <c r="P48">
        <f>SUMIF(атс!$M$34:$M$777,конвертация!P15,атс!$C$34:$C$777)</f>
        <v>412.08316561999999</v>
      </c>
      <c r="Q48">
        <f>SUMIF(атс!$M$34:$M$777,конвертация!Q15,атс!$C$34:$C$777)</f>
        <v>444.52770798</v>
      </c>
      <c r="R48">
        <f>SUMIF(атс!$M$34:$M$777,конвертация!R15,атс!$C$34:$C$777)</f>
        <v>393.76390683</v>
      </c>
      <c r="S48">
        <f>SUMIF(атс!$M$34:$M$777,конвертация!S15,атс!$C$34:$C$777)</f>
        <v>402.58798963999999</v>
      </c>
      <c r="T48">
        <f>SUMIF(атс!$M$34:$M$777,конвертация!T15,атс!$C$34:$C$777)</f>
        <v>426.05163370000002</v>
      </c>
      <c r="U48">
        <f>SUMIF(атс!$M$34:$M$777,конвертация!U15,атс!$C$34:$C$777)</f>
        <v>450.94131127999998</v>
      </c>
      <c r="V48">
        <f>SUMIF(атс!$M$34:$M$777,конвертация!V15,атс!$C$34:$C$777)</f>
        <v>429.02432045</v>
      </c>
      <c r="W48">
        <f>SUMIF(атс!$M$34:$M$777,конвертация!W15,атс!$C$34:$C$777)</f>
        <v>466.33772491000002</v>
      </c>
      <c r="X48">
        <f>SUMIF(атс!$M$34:$M$777,конвертация!X15,атс!$C$34:$C$777)</f>
        <v>527.25339153000004</v>
      </c>
      <c r="Y48">
        <f>SUMIF(атс!$M$34:$M$777,конвертация!Y15,атс!$C$34:$C$777)</f>
        <v>578.82403353999996</v>
      </c>
    </row>
    <row r="49" spans="1:25" x14ac:dyDescent="0.2">
      <c r="A49">
        <v>16</v>
      </c>
      <c r="B49">
        <f>SUMIF(атс!$M$34:$M$777,конвертация!B16,атс!$C$34:$C$777)</f>
        <v>653.84240874</v>
      </c>
      <c r="C49">
        <f>SUMIF(атс!$M$34:$M$777,конвертация!C16,атс!$C$34:$C$777)</f>
        <v>709.03949806000003</v>
      </c>
      <c r="D49">
        <f>SUMIF(атс!$M$34:$M$777,конвертация!D16,атс!$C$34:$C$777)</f>
        <v>735.61843523000005</v>
      </c>
      <c r="E49">
        <f>SUMIF(атс!$M$34:$M$777,конвертация!E16,атс!$C$34:$C$777)</f>
        <v>756.52240200999995</v>
      </c>
      <c r="F49">
        <f>SUMIF(атс!$M$34:$M$777,конвертация!F16,атс!$C$34:$C$777)</f>
        <v>840.44672815000001</v>
      </c>
      <c r="G49">
        <f>SUMIF(атс!$M$34:$M$777,конвертация!G16,атс!$C$34:$C$777)</f>
        <v>813.66227368</v>
      </c>
      <c r="H49">
        <f>SUMIF(атс!$M$34:$M$777,конвертация!H16,атс!$C$34:$C$777)</f>
        <v>753.06196903</v>
      </c>
      <c r="I49">
        <f>SUMIF(атс!$M$34:$M$777,конвертация!I16,атс!$C$34:$C$777)</f>
        <v>691.34368812000002</v>
      </c>
      <c r="J49">
        <f>SUMIF(атс!$M$34:$M$777,конвертация!J16,атс!$C$34:$C$777)</f>
        <v>563.74713704999999</v>
      </c>
      <c r="K49">
        <f>SUMIF(атс!$M$34:$M$777,конвертация!K16,атс!$C$34:$C$777)</f>
        <v>504.47636492999999</v>
      </c>
      <c r="L49">
        <f>SUMIF(атс!$M$34:$M$777,конвертация!L16,атс!$C$34:$C$777)</f>
        <v>504.03495463000002</v>
      </c>
      <c r="M49">
        <f>SUMIF(атс!$M$34:$M$777,конвертация!M16,атс!$C$34:$C$777)</f>
        <v>489.26569001000001</v>
      </c>
      <c r="N49">
        <f>SUMIF(атс!$M$34:$M$777,конвертация!N16,атс!$C$34:$C$777)</f>
        <v>470.69839601000001</v>
      </c>
      <c r="O49">
        <f>SUMIF(атс!$M$34:$M$777,конвертация!O16,атс!$C$34:$C$777)</f>
        <v>484.23322619999999</v>
      </c>
      <c r="P49">
        <f>SUMIF(атс!$M$34:$M$777,конвертация!P16,атс!$C$34:$C$777)</f>
        <v>491.41702357999998</v>
      </c>
      <c r="Q49">
        <f>SUMIF(атс!$M$34:$M$777,конвертация!Q16,атс!$C$34:$C$777)</f>
        <v>490.03333283000001</v>
      </c>
      <c r="R49">
        <f>SUMIF(атс!$M$34:$M$777,конвертация!R16,атс!$C$34:$C$777)</f>
        <v>499.41950279999998</v>
      </c>
      <c r="S49">
        <f>SUMIF(атс!$M$34:$M$777,конвертация!S16,атс!$C$34:$C$777)</f>
        <v>479.5139709</v>
      </c>
      <c r="T49">
        <f>SUMIF(атс!$M$34:$M$777,конвертация!T16,атс!$C$34:$C$777)</f>
        <v>471.47075289000003</v>
      </c>
      <c r="U49">
        <f>SUMIF(атс!$M$34:$M$777,конвертация!U16,атс!$C$34:$C$777)</f>
        <v>465.72889721000001</v>
      </c>
      <c r="V49">
        <f>SUMIF(атс!$M$34:$M$777,конвертация!V16,атс!$C$34:$C$777)</f>
        <v>492.45397788000002</v>
      </c>
      <c r="W49">
        <f>SUMIF(атс!$M$34:$M$777,конвертация!W16,атс!$C$34:$C$777)</f>
        <v>549.43881180000005</v>
      </c>
      <c r="X49">
        <f>SUMIF(атс!$M$34:$M$777,конвертация!X16,атс!$C$34:$C$777)</f>
        <v>568.52322828000001</v>
      </c>
      <c r="Y49">
        <f>SUMIF(атс!$M$34:$M$777,конвертация!Y16,атс!$C$34:$C$777)</f>
        <v>611.35616105999998</v>
      </c>
    </row>
    <row r="50" spans="1:25" x14ac:dyDescent="0.2">
      <c r="A50">
        <v>17</v>
      </c>
      <c r="B50">
        <f>SUMIF(атс!$M$34:$M$777,конвертация!B17,атс!$C$34:$C$777)</f>
        <v>698.30726741000001</v>
      </c>
      <c r="C50">
        <f>SUMIF(атс!$M$34:$M$777,конвертация!C17,атс!$C$34:$C$777)</f>
        <v>728.48896991000004</v>
      </c>
      <c r="D50">
        <f>SUMIF(атс!$M$34:$M$777,конвертация!D17,атс!$C$34:$C$777)</f>
        <v>778.30706597999995</v>
      </c>
      <c r="E50">
        <f>SUMIF(атс!$M$34:$M$777,конвертация!E17,атс!$C$34:$C$777)</f>
        <v>780.55629405000002</v>
      </c>
      <c r="F50">
        <f>SUMIF(атс!$M$34:$M$777,конвертация!F17,атс!$C$34:$C$777)</f>
        <v>801.66174452999996</v>
      </c>
      <c r="G50">
        <f>SUMIF(атс!$M$34:$M$777,конвертация!G17,атс!$C$34:$C$777)</f>
        <v>799.74613337000005</v>
      </c>
      <c r="H50">
        <f>SUMIF(атс!$M$34:$M$777,конвертация!H17,атс!$C$34:$C$777)</f>
        <v>788.96992679000005</v>
      </c>
      <c r="I50">
        <f>SUMIF(атс!$M$34:$M$777,конвертация!I17,атс!$C$34:$C$777)</f>
        <v>717.10595315</v>
      </c>
      <c r="J50">
        <f>SUMIF(атс!$M$34:$M$777,конвертация!J17,атс!$C$34:$C$777)</f>
        <v>627.67713102000005</v>
      </c>
      <c r="K50">
        <f>SUMIF(атс!$M$34:$M$777,конвертация!K17,атс!$C$34:$C$777)</f>
        <v>527.55498442999999</v>
      </c>
      <c r="L50">
        <f>SUMIF(атс!$M$34:$M$777,конвертация!L17,атс!$C$34:$C$777)</f>
        <v>470.81460074</v>
      </c>
      <c r="M50">
        <f>SUMIF(атс!$M$34:$M$777,конвертация!M17,атс!$C$34:$C$777)</f>
        <v>476.74992909000002</v>
      </c>
      <c r="N50">
        <f>SUMIF(атс!$M$34:$M$777,конвертация!N17,атс!$C$34:$C$777)</f>
        <v>488.31080917000003</v>
      </c>
      <c r="O50">
        <f>SUMIF(атс!$M$34:$M$777,конвертация!O17,атс!$C$34:$C$777)</f>
        <v>483.02700976</v>
      </c>
      <c r="P50">
        <f>SUMIF(атс!$M$34:$M$777,конвертация!P17,атс!$C$34:$C$777)</f>
        <v>484.51341824999997</v>
      </c>
      <c r="Q50">
        <f>SUMIF(атс!$M$34:$M$777,конвертация!Q17,атс!$C$34:$C$777)</f>
        <v>499.63652046999999</v>
      </c>
      <c r="R50">
        <f>SUMIF(атс!$M$34:$M$777,конвертация!R17,атс!$C$34:$C$777)</f>
        <v>497.46170417000002</v>
      </c>
      <c r="S50">
        <f>SUMIF(атс!$M$34:$M$777,конвертация!S17,атс!$C$34:$C$777)</f>
        <v>474.98287105999998</v>
      </c>
      <c r="T50">
        <f>SUMIF(атс!$M$34:$M$777,конвертация!T17,атс!$C$34:$C$777)</f>
        <v>471.16117128000002</v>
      </c>
      <c r="U50">
        <f>SUMIF(атс!$M$34:$M$777,конвертация!U17,атс!$C$34:$C$777)</f>
        <v>461.14195457</v>
      </c>
      <c r="V50">
        <f>SUMIF(атс!$M$34:$M$777,конвертация!V17,атс!$C$34:$C$777)</f>
        <v>466.18774423000002</v>
      </c>
      <c r="W50">
        <f>SUMIF(атс!$M$34:$M$777,конвертация!W17,атс!$C$34:$C$777)</f>
        <v>512.86531914</v>
      </c>
      <c r="X50">
        <f>SUMIF(атс!$M$34:$M$777,конвертация!X17,атс!$C$34:$C$777)</f>
        <v>555.91927349000002</v>
      </c>
      <c r="Y50">
        <f>SUMIF(атс!$M$34:$M$777,конвертация!Y17,атс!$C$34:$C$777)</f>
        <v>612.54283433000001</v>
      </c>
    </row>
    <row r="51" spans="1:25" x14ac:dyDescent="0.2">
      <c r="A51">
        <v>18</v>
      </c>
      <c r="B51">
        <f>SUMIF(атс!$M$34:$M$777,конвертация!B18,атс!$C$34:$C$777)</f>
        <v>702.95025148000002</v>
      </c>
      <c r="C51">
        <f>SUMIF(атс!$M$34:$M$777,конвертация!C18,атс!$C$34:$C$777)</f>
        <v>769.58918327000004</v>
      </c>
      <c r="D51">
        <f>SUMIF(атс!$M$34:$M$777,конвертация!D18,атс!$C$34:$C$777)</f>
        <v>757.82507378000003</v>
      </c>
      <c r="E51">
        <f>SUMIF(атс!$M$34:$M$777,конвертация!E18,атс!$C$34:$C$777)</f>
        <v>766.19202809000001</v>
      </c>
      <c r="F51">
        <f>SUMIF(атс!$M$34:$M$777,конвертация!F18,атс!$C$34:$C$777)</f>
        <v>791.09045534999996</v>
      </c>
      <c r="G51">
        <f>SUMIF(атс!$M$34:$M$777,конвертация!G18,атс!$C$34:$C$777)</f>
        <v>761.96493206000002</v>
      </c>
      <c r="H51">
        <f>SUMIF(атс!$M$34:$M$777,конвертация!H18,атс!$C$34:$C$777)</f>
        <v>721.25406035000003</v>
      </c>
      <c r="I51">
        <f>SUMIF(атс!$M$34:$M$777,конвертация!I18,атс!$C$34:$C$777)</f>
        <v>614.17278209999995</v>
      </c>
      <c r="J51">
        <f>SUMIF(атс!$M$34:$M$777,конвертация!J18,атс!$C$34:$C$777)</f>
        <v>513.01313592999998</v>
      </c>
      <c r="K51">
        <f>SUMIF(атс!$M$34:$M$777,конвертация!K18,атс!$C$34:$C$777)</f>
        <v>476.11918761999999</v>
      </c>
      <c r="L51">
        <f>SUMIF(атс!$M$34:$M$777,конвертация!L18,атс!$C$34:$C$777)</f>
        <v>476.67837824999998</v>
      </c>
      <c r="M51">
        <f>SUMIF(атс!$M$34:$M$777,конвертация!M18,атс!$C$34:$C$777)</f>
        <v>474.94172336999998</v>
      </c>
      <c r="N51">
        <f>SUMIF(атс!$M$34:$M$777,конвертация!N18,атс!$C$34:$C$777)</f>
        <v>465.30251750999997</v>
      </c>
      <c r="O51">
        <f>SUMIF(атс!$M$34:$M$777,конвертация!O18,атс!$C$34:$C$777)</f>
        <v>424.39156113000001</v>
      </c>
      <c r="P51">
        <f>SUMIF(атс!$M$34:$M$777,конвертация!P18,атс!$C$34:$C$777)</f>
        <v>419.21671527000001</v>
      </c>
      <c r="Q51">
        <f>SUMIF(атс!$M$34:$M$777,конвертация!Q18,атс!$C$34:$C$777)</f>
        <v>417.94787153999999</v>
      </c>
      <c r="R51">
        <f>SUMIF(атс!$M$34:$M$777,конвертация!R18,атс!$C$34:$C$777)</f>
        <v>424.68427403999999</v>
      </c>
      <c r="S51">
        <f>SUMIF(атс!$M$34:$M$777,конвертация!S18,атс!$C$34:$C$777)</f>
        <v>422.59055319999999</v>
      </c>
      <c r="T51">
        <f>SUMIF(атс!$M$34:$M$777,конвертация!T18,атс!$C$34:$C$777)</f>
        <v>411.80879578000003</v>
      </c>
      <c r="U51">
        <f>SUMIF(атс!$M$34:$M$777,конвертация!U18,атс!$C$34:$C$777)</f>
        <v>445.01947536</v>
      </c>
      <c r="V51">
        <f>SUMIF(атс!$M$34:$M$777,конвертация!V18,атс!$C$34:$C$777)</f>
        <v>503.90262152999998</v>
      </c>
      <c r="W51">
        <f>SUMIF(атс!$M$34:$M$777,конвертация!W18,атс!$C$34:$C$777)</f>
        <v>530.42720002999999</v>
      </c>
      <c r="X51">
        <f>SUMIF(атс!$M$34:$M$777,конвертация!X18,атс!$C$34:$C$777)</f>
        <v>552.43072533999998</v>
      </c>
      <c r="Y51">
        <f>SUMIF(атс!$M$34:$M$777,конвертация!Y18,атс!$C$34:$C$777)</f>
        <v>608.70320607999997</v>
      </c>
    </row>
    <row r="52" spans="1:25" x14ac:dyDescent="0.2">
      <c r="A52">
        <v>19</v>
      </c>
      <c r="B52">
        <f>SUMIF(атс!$M$34:$M$777,конвертация!B19,атс!$C$34:$C$777)</f>
        <v>688.37522917000001</v>
      </c>
      <c r="C52">
        <f>SUMIF(атс!$M$34:$M$777,конвертация!C19,атс!$C$34:$C$777)</f>
        <v>735.22222865000003</v>
      </c>
      <c r="D52">
        <f>SUMIF(атс!$M$34:$M$777,конвертация!D19,атс!$C$34:$C$777)</f>
        <v>766.76455926999995</v>
      </c>
      <c r="E52">
        <f>SUMIF(атс!$M$34:$M$777,конвертация!E19,атс!$C$34:$C$777)</f>
        <v>771.67376291000005</v>
      </c>
      <c r="F52">
        <f>SUMIF(атс!$M$34:$M$777,конвертация!F19,атс!$C$34:$C$777)</f>
        <v>796.37362346999998</v>
      </c>
      <c r="G52">
        <f>SUMIF(атс!$M$34:$M$777,конвертация!G19,атс!$C$34:$C$777)</f>
        <v>790.41103195000005</v>
      </c>
      <c r="H52">
        <f>SUMIF(атс!$M$34:$M$777,конвертация!H19,атс!$C$34:$C$777)</f>
        <v>762.66913068999997</v>
      </c>
      <c r="I52">
        <f>SUMIF(атс!$M$34:$M$777,конвертация!I19,атс!$C$34:$C$777)</f>
        <v>660.45064229000002</v>
      </c>
      <c r="J52">
        <f>SUMIF(атс!$M$34:$M$777,конвертация!J19,атс!$C$34:$C$777)</f>
        <v>559.16510527000003</v>
      </c>
      <c r="K52">
        <f>SUMIF(атс!$M$34:$M$777,конвертация!K19,атс!$C$34:$C$777)</f>
        <v>484.92860288000003</v>
      </c>
      <c r="L52">
        <f>SUMIF(атс!$M$34:$M$777,конвертация!L19,атс!$C$34:$C$777)</f>
        <v>456.40209599999997</v>
      </c>
      <c r="M52">
        <f>SUMIF(атс!$M$34:$M$777,конвертация!M19,атс!$C$34:$C$777)</f>
        <v>458.61037255000002</v>
      </c>
      <c r="N52">
        <f>SUMIF(атс!$M$34:$M$777,конвертация!N19,атс!$C$34:$C$777)</f>
        <v>458.34387822999997</v>
      </c>
      <c r="O52">
        <f>SUMIF(атс!$M$34:$M$777,конвертация!O19,атс!$C$34:$C$777)</f>
        <v>462.24421195999997</v>
      </c>
      <c r="P52">
        <f>SUMIF(атс!$M$34:$M$777,конвертация!P19,атс!$C$34:$C$777)</f>
        <v>464.15153500999998</v>
      </c>
      <c r="Q52">
        <f>SUMIF(атс!$M$34:$M$777,конвертация!Q19,атс!$C$34:$C$777)</f>
        <v>463.94946367</v>
      </c>
      <c r="R52">
        <f>SUMIF(атс!$M$34:$M$777,конвертация!R19,атс!$C$34:$C$777)</f>
        <v>463.87177419</v>
      </c>
      <c r="S52">
        <f>SUMIF(атс!$M$34:$M$777,конвертация!S19,атс!$C$34:$C$777)</f>
        <v>447.28938696</v>
      </c>
      <c r="T52">
        <f>SUMIF(атс!$M$34:$M$777,конвертация!T19,атс!$C$34:$C$777)</f>
        <v>447.23293631000001</v>
      </c>
      <c r="U52">
        <f>SUMIF(атс!$M$34:$M$777,конвертация!U19,атс!$C$34:$C$777)</f>
        <v>460.78982144999998</v>
      </c>
      <c r="V52">
        <f>SUMIF(атс!$M$34:$M$777,конвертация!V19,атс!$C$34:$C$777)</f>
        <v>478.74182822</v>
      </c>
      <c r="W52">
        <f>SUMIF(атс!$M$34:$M$777,конвертация!W19,атс!$C$34:$C$777)</f>
        <v>491.13369275000002</v>
      </c>
      <c r="X52">
        <f>SUMIF(атс!$M$34:$M$777,конвертация!X19,атс!$C$34:$C$777)</f>
        <v>535.12125661000005</v>
      </c>
      <c r="Y52">
        <f>SUMIF(атс!$M$34:$M$777,конвертация!Y19,атс!$C$34:$C$777)</f>
        <v>542.61906049000004</v>
      </c>
    </row>
    <row r="53" spans="1:25" x14ac:dyDescent="0.2">
      <c r="A53">
        <v>20</v>
      </c>
      <c r="B53">
        <f>SUMIF(атс!$M$34:$M$777,конвертация!B20,атс!$C$34:$C$777)</f>
        <v>657.00561879999998</v>
      </c>
      <c r="C53">
        <f>SUMIF(атс!$M$34:$M$777,конвертация!C20,атс!$C$34:$C$777)</f>
        <v>733.88523742999996</v>
      </c>
      <c r="D53">
        <f>SUMIF(атс!$M$34:$M$777,конвертация!D20,атс!$C$34:$C$777)</f>
        <v>732.20061954000005</v>
      </c>
      <c r="E53">
        <f>SUMIF(атс!$M$34:$M$777,конвертация!E20,атс!$C$34:$C$777)</f>
        <v>757.27784351000003</v>
      </c>
      <c r="F53">
        <f>SUMIF(атс!$M$34:$M$777,конвертация!F20,атс!$C$34:$C$777)</f>
        <v>782.00054727999998</v>
      </c>
      <c r="G53">
        <f>SUMIF(атс!$M$34:$M$777,конвертация!G20,атс!$C$34:$C$777)</f>
        <v>729.02992746999996</v>
      </c>
      <c r="H53">
        <f>SUMIF(атс!$M$34:$M$777,конвертация!H20,атс!$C$34:$C$777)</f>
        <v>656.27519279000001</v>
      </c>
      <c r="I53">
        <f>SUMIF(атс!$M$34:$M$777,конвертация!I20,атс!$C$34:$C$777)</f>
        <v>592.91064729000004</v>
      </c>
      <c r="J53">
        <f>SUMIF(атс!$M$34:$M$777,конвертация!J20,атс!$C$34:$C$777)</f>
        <v>483.36569175</v>
      </c>
      <c r="K53">
        <f>SUMIF(атс!$M$34:$M$777,конвертация!K20,атс!$C$34:$C$777)</f>
        <v>428.18737093999999</v>
      </c>
      <c r="L53">
        <f>SUMIF(атс!$M$34:$M$777,конвертация!L20,атс!$C$34:$C$777)</f>
        <v>433.99005047000003</v>
      </c>
      <c r="M53">
        <f>SUMIF(атс!$M$34:$M$777,конвертация!M20,атс!$C$34:$C$777)</f>
        <v>440.06380531000002</v>
      </c>
      <c r="N53">
        <f>SUMIF(атс!$M$34:$M$777,конвертация!N20,атс!$C$34:$C$777)</f>
        <v>408.44277264999999</v>
      </c>
      <c r="O53">
        <f>SUMIF(атс!$M$34:$M$777,конвертация!O20,атс!$C$34:$C$777)</f>
        <v>423.18711091</v>
      </c>
      <c r="P53">
        <f>SUMIF(атс!$M$34:$M$777,конвертация!P20,атс!$C$34:$C$777)</f>
        <v>432.60887203999999</v>
      </c>
      <c r="Q53">
        <f>SUMIF(атс!$M$34:$M$777,конвертация!Q20,атс!$C$34:$C$777)</f>
        <v>435.43244305000002</v>
      </c>
      <c r="R53">
        <f>SUMIF(атс!$M$34:$M$777,конвертация!R20,атс!$C$34:$C$777)</f>
        <v>411.11019928000002</v>
      </c>
      <c r="S53">
        <f>SUMIF(атс!$M$34:$M$777,конвертация!S20,атс!$C$34:$C$777)</f>
        <v>420.46115156000002</v>
      </c>
      <c r="T53">
        <f>SUMIF(атс!$M$34:$M$777,конвертация!T20,атс!$C$34:$C$777)</f>
        <v>432.40904484999999</v>
      </c>
      <c r="U53">
        <f>SUMIF(атс!$M$34:$M$777,конвертация!U20,атс!$C$34:$C$777)</f>
        <v>450.81247560999998</v>
      </c>
      <c r="V53">
        <f>SUMIF(атс!$M$34:$M$777,конвертация!V20,атс!$C$34:$C$777)</f>
        <v>448.81351869999997</v>
      </c>
      <c r="W53">
        <f>SUMIF(атс!$M$34:$M$777,конвертация!W20,атс!$C$34:$C$777)</f>
        <v>480.15490011999998</v>
      </c>
      <c r="X53">
        <f>SUMIF(атс!$M$34:$M$777,конвертация!X20,атс!$C$34:$C$777)</f>
        <v>507.52339827999998</v>
      </c>
      <c r="Y53">
        <f>SUMIF(атс!$M$34:$M$777,конвертация!Y20,атс!$C$34:$C$777)</f>
        <v>522.57281427999999</v>
      </c>
    </row>
    <row r="54" spans="1:25" x14ac:dyDescent="0.2">
      <c r="A54">
        <v>21</v>
      </c>
      <c r="B54">
        <f>SUMIF(атс!$M$34:$M$777,конвертация!B21,атс!$C$34:$C$777)</f>
        <v>630.73844786999996</v>
      </c>
      <c r="C54">
        <f>SUMIF(атс!$M$34:$M$777,конвертация!C21,атс!$C$34:$C$777)</f>
        <v>660.65286673000003</v>
      </c>
      <c r="D54">
        <f>SUMIF(атс!$M$34:$M$777,конвертация!D21,атс!$C$34:$C$777)</f>
        <v>681.65894046000005</v>
      </c>
      <c r="E54">
        <f>SUMIF(атс!$M$34:$M$777,конвертация!E21,атс!$C$34:$C$777)</f>
        <v>692.98975386999996</v>
      </c>
      <c r="F54">
        <f>SUMIF(атс!$M$34:$M$777,конвертация!F21,атс!$C$34:$C$777)</f>
        <v>732.21147527999995</v>
      </c>
      <c r="G54">
        <f>SUMIF(атс!$M$34:$M$777,конвертация!G21,атс!$C$34:$C$777)</f>
        <v>736.88293061000002</v>
      </c>
      <c r="H54">
        <f>SUMIF(атс!$M$34:$M$777,конвертация!H21,атс!$C$34:$C$777)</f>
        <v>662.65207220000002</v>
      </c>
      <c r="I54">
        <f>SUMIF(атс!$M$34:$M$777,конвертация!I21,атс!$C$34:$C$777)</f>
        <v>584.20539542999995</v>
      </c>
      <c r="J54">
        <f>SUMIF(атс!$M$34:$M$777,конвертация!J21,атс!$C$34:$C$777)</f>
        <v>467.09788474999999</v>
      </c>
      <c r="K54">
        <f>SUMIF(атс!$M$34:$M$777,конвертация!K21,атс!$C$34:$C$777)</f>
        <v>457.82426867999999</v>
      </c>
      <c r="L54">
        <f>SUMIF(атс!$M$34:$M$777,конвертация!L21,атс!$C$34:$C$777)</f>
        <v>443.55078400000002</v>
      </c>
      <c r="M54">
        <f>SUMIF(атс!$M$34:$M$777,конвертация!M21,атс!$C$34:$C$777)</f>
        <v>444.20959338</v>
      </c>
      <c r="N54">
        <f>SUMIF(атс!$M$34:$M$777,конвертация!N21,атс!$C$34:$C$777)</f>
        <v>436.15400589000001</v>
      </c>
      <c r="O54">
        <f>SUMIF(атс!$M$34:$M$777,конвертация!O21,атс!$C$34:$C$777)</f>
        <v>415.83831987999997</v>
      </c>
      <c r="P54">
        <f>SUMIF(атс!$M$34:$M$777,конвертация!P21,атс!$C$34:$C$777)</f>
        <v>412.03708139999998</v>
      </c>
      <c r="Q54">
        <f>SUMIF(атс!$M$34:$M$777,конвертация!Q21,атс!$C$34:$C$777)</f>
        <v>450.61901994999999</v>
      </c>
      <c r="R54">
        <f>SUMIF(атс!$M$34:$M$777,конвертация!R21,атс!$C$34:$C$777)</f>
        <v>455.91839176000002</v>
      </c>
      <c r="S54">
        <f>SUMIF(атс!$M$34:$M$777,конвертация!S21,атс!$C$34:$C$777)</f>
        <v>449.54077257</v>
      </c>
      <c r="T54">
        <f>SUMIF(атс!$M$34:$M$777,конвертация!T21,атс!$C$34:$C$777)</f>
        <v>409.78304114999997</v>
      </c>
      <c r="U54">
        <f>SUMIF(атс!$M$34:$M$777,конвертация!U21,атс!$C$34:$C$777)</f>
        <v>417.87825573999999</v>
      </c>
      <c r="V54">
        <f>SUMIF(атс!$M$34:$M$777,конвертация!V21,атс!$C$34:$C$777)</f>
        <v>425.59323906999998</v>
      </c>
      <c r="W54">
        <f>SUMIF(атс!$M$34:$M$777,конвертация!W21,атс!$C$34:$C$777)</f>
        <v>477.50620837000002</v>
      </c>
      <c r="X54">
        <f>SUMIF(атс!$M$34:$M$777,конвертация!X21,атс!$C$34:$C$777)</f>
        <v>515.30965326</v>
      </c>
      <c r="Y54">
        <f>SUMIF(атс!$M$34:$M$777,конвертация!Y21,атс!$C$34:$C$777)</f>
        <v>565.65706221000005</v>
      </c>
    </row>
    <row r="55" spans="1:25" x14ac:dyDescent="0.2">
      <c r="A55">
        <v>22</v>
      </c>
      <c r="B55">
        <f>SUMIF(атс!$M$34:$M$777,конвертация!B22,атс!$C$34:$C$777)</f>
        <v>636.08145686</v>
      </c>
      <c r="C55">
        <f>SUMIF(атс!$M$34:$M$777,конвертация!C22,атс!$C$34:$C$777)</f>
        <v>691.67096573000003</v>
      </c>
      <c r="D55">
        <f>SUMIF(атс!$M$34:$M$777,конвертация!D22,атс!$C$34:$C$777)</f>
        <v>721.83936546999996</v>
      </c>
      <c r="E55">
        <f>SUMIF(атс!$M$34:$M$777,конвертация!E22,атс!$C$34:$C$777)</f>
        <v>704.39825651000001</v>
      </c>
      <c r="F55">
        <f>SUMIF(атс!$M$34:$M$777,конвертация!F22,атс!$C$34:$C$777)</f>
        <v>699.28100764999999</v>
      </c>
      <c r="G55">
        <f>SUMIF(атс!$M$34:$M$777,конвертация!G22,атс!$C$34:$C$777)</f>
        <v>710.10367446999999</v>
      </c>
      <c r="H55">
        <f>SUMIF(атс!$M$34:$M$777,конвертация!H22,атс!$C$34:$C$777)</f>
        <v>482.52369793000003</v>
      </c>
      <c r="I55">
        <f>SUMIF(атс!$M$34:$M$777,конвертация!I22,атс!$C$34:$C$777)</f>
        <v>418.73265213000002</v>
      </c>
      <c r="J55">
        <f>SUMIF(атс!$M$34:$M$777,конвертация!J22,атс!$C$34:$C$777)</f>
        <v>344.89203868999999</v>
      </c>
      <c r="K55">
        <f>SUMIF(атс!$M$34:$M$777,конвертация!K22,атс!$C$34:$C$777)</f>
        <v>332.16005908</v>
      </c>
      <c r="L55">
        <f>SUMIF(атс!$M$34:$M$777,конвертация!L22,атс!$C$34:$C$777)</f>
        <v>321.44047117999997</v>
      </c>
      <c r="M55">
        <f>SUMIF(атс!$M$34:$M$777,конвертация!M22,атс!$C$34:$C$777)</f>
        <v>355.66108559000003</v>
      </c>
      <c r="N55">
        <f>SUMIF(атс!$M$34:$M$777,конвертация!N22,атс!$C$34:$C$777)</f>
        <v>416.88792244000001</v>
      </c>
      <c r="O55">
        <f>SUMIF(атс!$M$34:$M$777,конвертация!O22,атс!$C$34:$C$777)</f>
        <v>435.16189472000002</v>
      </c>
      <c r="P55">
        <f>SUMIF(атс!$M$34:$M$777,конвертация!P22,атс!$C$34:$C$777)</f>
        <v>426.52403848</v>
      </c>
      <c r="Q55">
        <f>SUMIF(атс!$M$34:$M$777,конвертация!Q22,атс!$C$34:$C$777)</f>
        <v>416.29166197000001</v>
      </c>
      <c r="R55">
        <f>SUMIF(атс!$M$34:$M$777,конвертация!R22,атс!$C$34:$C$777)</f>
        <v>447.57756243</v>
      </c>
      <c r="S55">
        <f>SUMIF(атс!$M$34:$M$777,конвертация!S22,атс!$C$34:$C$777)</f>
        <v>453.92578454</v>
      </c>
      <c r="T55">
        <f>SUMIF(атс!$M$34:$M$777,конвертация!T22,атс!$C$34:$C$777)</f>
        <v>426.71428436999997</v>
      </c>
      <c r="U55">
        <f>SUMIF(атс!$M$34:$M$777,конвертация!U22,атс!$C$34:$C$777)</f>
        <v>422.88551526999998</v>
      </c>
      <c r="V55">
        <f>SUMIF(атс!$M$34:$M$777,конвертация!V22,атс!$C$34:$C$777)</f>
        <v>478.94691732000001</v>
      </c>
      <c r="W55">
        <f>SUMIF(атс!$M$34:$M$777,конвертация!W22,атс!$C$34:$C$777)</f>
        <v>518.39578934999997</v>
      </c>
      <c r="X55">
        <f>SUMIF(атс!$M$34:$M$777,конвертация!X22,атс!$C$34:$C$777)</f>
        <v>537.90512003000003</v>
      </c>
      <c r="Y55">
        <f>SUMIF(атс!$M$34:$M$777,конвертация!Y22,атс!$C$34:$C$777)</f>
        <v>575.30093376000002</v>
      </c>
    </row>
    <row r="56" spans="1:25" x14ac:dyDescent="0.2">
      <c r="A56">
        <v>23</v>
      </c>
      <c r="B56">
        <f>SUMIF(атс!$M$34:$M$777,конвертация!B23,атс!$C$34:$C$777)</f>
        <v>628.49243277000005</v>
      </c>
      <c r="C56">
        <f>SUMIF(атс!$M$34:$M$777,конвертация!C23,атс!$C$34:$C$777)</f>
        <v>647.68538668999997</v>
      </c>
      <c r="D56">
        <f>SUMIF(атс!$M$34:$M$777,конвертация!D23,атс!$C$34:$C$777)</f>
        <v>653.46846500000004</v>
      </c>
      <c r="E56">
        <f>SUMIF(атс!$M$34:$M$777,конвертация!E23,атс!$C$34:$C$777)</f>
        <v>665.38178356000003</v>
      </c>
      <c r="F56">
        <f>SUMIF(атс!$M$34:$M$777,конвертация!F23,атс!$C$34:$C$777)</f>
        <v>663.57403309999995</v>
      </c>
      <c r="G56">
        <f>SUMIF(атс!$M$34:$M$777,конвертация!G23,атс!$C$34:$C$777)</f>
        <v>704.02610211000001</v>
      </c>
      <c r="H56">
        <f>SUMIF(атс!$M$34:$M$777,конвертация!H23,атс!$C$34:$C$777)</f>
        <v>653.1405135</v>
      </c>
      <c r="I56">
        <f>SUMIF(атс!$M$34:$M$777,конвертация!I23,атс!$C$34:$C$777)</f>
        <v>598.69264294000004</v>
      </c>
      <c r="J56">
        <f>SUMIF(атс!$M$34:$M$777,конвертация!J23,атс!$C$34:$C$777)</f>
        <v>517.58320552999999</v>
      </c>
      <c r="K56">
        <f>SUMIF(атс!$M$34:$M$777,конвертация!K23,атс!$C$34:$C$777)</f>
        <v>432.45491148999997</v>
      </c>
      <c r="L56">
        <f>SUMIF(атс!$M$34:$M$777,конвертация!L23,атс!$C$34:$C$777)</f>
        <v>413.36654737999999</v>
      </c>
      <c r="M56">
        <f>SUMIF(атс!$M$34:$M$777,конвертация!M23,атс!$C$34:$C$777)</f>
        <v>416.11104693999999</v>
      </c>
      <c r="N56">
        <f>SUMIF(атс!$M$34:$M$777,конвертация!N23,атс!$C$34:$C$777)</f>
        <v>418.79825163999999</v>
      </c>
      <c r="O56">
        <f>SUMIF(атс!$M$34:$M$777,конвертация!O23,атс!$C$34:$C$777)</f>
        <v>410.72804716000002</v>
      </c>
      <c r="P56">
        <f>SUMIF(атс!$M$34:$M$777,конвертация!P23,атс!$C$34:$C$777)</f>
        <v>388.49855249000001</v>
      </c>
      <c r="Q56">
        <f>SUMIF(атс!$M$34:$M$777,конвертация!Q23,атс!$C$34:$C$777)</f>
        <v>415.26031081000002</v>
      </c>
      <c r="R56">
        <f>SUMIF(атс!$M$34:$M$777,конвертация!R23,атс!$C$34:$C$777)</f>
        <v>401.64898419000002</v>
      </c>
      <c r="S56">
        <f>SUMIF(атс!$M$34:$M$777,конвертация!S23,атс!$C$34:$C$777)</f>
        <v>378.23725145999998</v>
      </c>
      <c r="T56">
        <f>SUMIF(атс!$M$34:$M$777,конвертация!T23,атс!$C$34:$C$777)</f>
        <v>381.43133994999999</v>
      </c>
      <c r="U56">
        <f>SUMIF(атс!$M$34:$M$777,конвертация!U23,атс!$C$34:$C$777)</f>
        <v>373.67202897999999</v>
      </c>
      <c r="V56">
        <f>SUMIF(атс!$M$34:$M$777,конвертация!V23,атс!$C$34:$C$777)</f>
        <v>401.99069753999999</v>
      </c>
      <c r="W56">
        <f>SUMIF(атс!$M$34:$M$777,конвертация!W23,атс!$C$34:$C$777)</f>
        <v>481.48412609000002</v>
      </c>
      <c r="X56">
        <f>SUMIF(атс!$M$34:$M$777,конвертация!X23,атс!$C$34:$C$777)</f>
        <v>525.79494720000002</v>
      </c>
      <c r="Y56">
        <f>SUMIF(атс!$M$34:$M$777,конвертация!Y23,атс!$C$34:$C$777)</f>
        <v>574.28384919999996</v>
      </c>
    </row>
    <row r="57" spans="1:25" x14ac:dyDescent="0.2">
      <c r="A57">
        <v>24</v>
      </c>
      <c r="B57">
        <f>SUMIF(атс!$M$34:$M$777,конвертация!B24,атс!$C$34:$C$777)</f>
        <v>657.26098621999995</v>
      </c>
      <c r="C57">
        <f>SUMIF(атс!$M$34:$M$777,конвертация!C24,атс!$C$34:$C$777)</f>
        <v>678.52182970000001</v>
      </c>
      <c r="D57">
        <f>SUMIF(атс!$M$34:$M$777,конвертация!D24,атс!$C$34:$C$777)</f>
        <v>671.99021395</v>
      </c>
      <c r="E57">
        <f>SUMIF(атс!$M$34:$M$777,конвертация!E24,атс!$C$34:$C$777)</f>
        <v>701.02513582999995</v>
      </c>
      <c r="F57">
        <f>SUMIF(атс!$M$34:$M$777,конвертация!F24,атс!$C$34:$C$777)</f>
        <v>697.21133507000002</v>
      </c>
      <c r="G57">
        <f>SUMIF(атс!$M$34:$M$777,конвертация!G24,атс!$C$34:$C$777)</f>
        <v>668.11191229999997</v>
      </c>
      <c r="H57">
        <f>SUMIF(атс!$M$34:$M$777,конвертация!H24,атс!$C$34:$C$777)</f>
        <v>524.45562367000002</v>
      </c>
      <c r="I57">
        <f>SUMIF(атс!$M$34:$M$777,конвертация!I24,атс!$C$34:$C$777)</f>
        <v>464.50079826000001</v>
      </c>
      <c r="J57">
        <f>SUMIF(атс!$M$34:$M$777,конвертация!J24,атс!$C$34:$C$777)</f>
        <v>396.91948568999999</v>
      </c>
      <c r="K57">
        <f>SUMIF(атс!$M$34:$M$777,конвертация!K24,атс!$C$34:$C$777)</f>
        <v>314.97333114000003</v>
      </c>
      <c r="L57">
        <f>SUMIF(атс!$M$34:$M$777,конвертация!L24,атс!$C$34:$C$777)</f>
        <v>302.47897186</v>
      </c>
      <c r="M57">
        <f>SUMIF(атс!$M$34:$M$777,конвертация!M24,атс!$C$34:$C$777)</f>
        <v>297.97318744</v>
      </c>
      <c r="N57">
        <f>SUMIF(атс!$M$34:$M$777,конвертация!N24,атс!$C$34:$C$777)</f>
        <v>291.39942313</v>
      </c>
      <c r="O57">
        <f>SUMIF(атс!$M$34:$M$777,конвертация!O24,атс!$C$34:$C$777)</f>
        <v>314.86094378000001</v>
      </c>
      <c r="P57">
        <f>SUMIF(атс!$M$34:$M$777,конвертация!P24,атс!$C$34:$C$777)</f>
        <v>289.91377224000001</v>
      </c>
      <c r="Q57">
        <f>SUMIF(атс!$M$34:$M$777,конвертация!Q24,атс!$C$34:$C$777)</f>
        <v>282.66184781999999</v>
      </c>
      <c r="R57">
        <f>SUMIF(атс!$M$34:$M$777,конвертация!R24,атс!$C$34:$C$777)</f>
        <v>299.40276578999999</v>
      </c>
      <c r="S57">
        <f>SUMIF(атс!$M$34:$M$777,конвертация!S24,атс!$C$34:$C$777)</f>
        <v>289.95807080999998</v>
      </c>
      <c r="T57">
        <f>SUMIF(атс!$M$34:$M$777,конвертация!T24,атс!$C$34:$C$777)</f>
        <v>289.42241768000002</v>
      </c>
      <c r="U57">
        <f>SUMIF(атс!$M$34:$M$777,конвертация!U24,атс!$C$34:$C$777)</f>
        <v>255.84228345</v>
      </c>
      <c r="V57">
        <f>SUMIF(атс!$M$34:$M$777,конвертация!V24,атс!$C$34:$C$777)</f>
        <v>308.198463</v>
      </c>
      <c r="W57">
        <f>SUMIF(атс!$M$34:$M$777,конвертация!W24,атс!$C$34:$C$777)</f>
        <v>372.41618132000002</v>
      </c>
      <c r="X57">
        <f>SUMIF(атс!$M$34:$M$777,конвертация!X24,атс!$C$34:$C$777)</f>
        <v>414.95134078000001</v>
      </c>
      <c r="Y57">
        <f>SUMIF(атс!$M$34:$M$777,конвертация!Y24,атс!$C$34:$C$777)</f>
        <v>483.21409423</v>
      </c>
    </row>
    <row r="58" spans="1:25" x14ac:dyDescent="0.2">
      <c r="A58">
        <v>25</v>
      </c>
      <c r="B58">
        <f>SUMIF(атс!$M$34:$M$777,конвертация!B25,атс!$C$34:$C$777)</f>
        <v>659.45860215000005</v>
      </c>
      <c r="C58">
        <f>SUMIF(атс!$M$34:$M$777,конвертация!C25,атс!$C$34:$C$777)</f>
        <v>714.77886711999997</v>
      </c>
      <c r="D58">
        <f>SUMIF(атс!$M$34:$M$777,конвертация!D25,атс!$C$34:$C$777)</f>
        <v>702.87216357</v>
      </c>
      <c r="E58">
        <f>SUMIF(атс!$M$34:$M$777,конвертация!E25,атс!$C$34:$C$777)</f>
        <v>698.58971323000003</v>
      </c>
      <c r="F58">
        <f>SUMIF(атс!$M$34:$M$777,конвертация!F25,атс!$C$34:$C$777)</f>
        <v>736.14051244999996</v>
      </c>
      <c r="G58">
        <f>SUMIF(атс!$M$34:$M$777,конвертация!G25,атс!$C$34:$C$777)</f>
        <v>723.14380131999997</v>
      </c>
      <c r="H58">
        <f>SUMIF(атс!$M$34:$M$777,конвертация!H25,атс!$C$34:$C$777)</f>
        <v>661.53176560999998</v>
      </c>
      <c r="I58">
        <f>SUMIF(атс!$M$34:$M$777,конвертация!I25,атс!$C$34:$C$777)</f>
        <v>563.27476830000001</v>
      </c>
      <c r="J58">
        <f>SUMIF(атс!$M$34:$M$777,конвертация!J25,атс!$C$34:$C$777)</f>
        <v>455.63203067000001</v>
      </c>
      <c r="K58">
        <f>SUMIF(атс!$M$34:$M$777,конвертация!K25,атс!$C$34:$C$777)</f>
        <v>442.67370491999998</v>
      </c>
      <c r="L58">
        <f>SUMIF(атс!$M$34:$M$777,конвертация!L25,атс!$C$34:$C$777)</f>
        <v>489.21412907000001</v>
      </c>
      <c r="M58">
        <f>SUMIF(атс!$M$34:$M$777,конвертация!M25,атс!$C$34:$C$777)</f>
        <v>514.84523593999995</v>
      </c>
      <c r="N58">
        <f>SUMIF(атс!$M$34:$M$777,конвертация!N25,атс!$C$34:$C$777)</f>
        <v>471.26397724999998</v>
      </c>
      <c r="O58">
        <f>SUMIF(атс!$M$34:$M$777,конвертация!O25,атс!$C$34:$C$777)</f>
        <v>392.16138796000001</v>
      </c>
      <c r="P58">
        <f>SUMIF(атс!$M$34:$M$777,конвертация!P25,атс!$C$34:$C$777)</f>
        <v>403.41886984000001</v>
      </c>
      <c r="Q58">
        <f>SUMIF(атс!$M$34:$M$777,конвертация!Q25,атс!$C$34:$C$777)</f>
        <v>422.03471624000002</v>
      </c>
      <c r="R58">
        <f>SUMIF(атс!$M$34:$M$777,конвертация!R25,атс!$C$34:$C$777)</f>
        <v>415.99908217000001</v>
      </c>
      <c r="S58">
        <f>SUMIF(атс!$M$34:$M$777,конвертация!S25,атс!$C$34:$C$777)</f>
        <v>395.55936294000003</v>
      </c>
      <c r="T58">
        <f>SUMIF(атс!$M$34:$M$777,конвертация!T25,атс!$C$34:$C$777)</f>
        <v>386.59708977999998</v>
      </c>
      <c r="U58">
        <f>SUMIF(атс!$M$34:$M$777,конвертация!U25,атс!$C$34:$C$777)</f>
        <v>391.53551131</v>
      </c>
      <c r="V58">
        <f>SUMIF(атс!$M$34:$M$777,конвертация!V25,атс!$C$34:$C$777)</f>
        <v>397.09486559999999</v>
      </c>
      <c r="W58">
        <f>SUMIF(атс!$M$34:$M$777,конвертация!W25,атс!$C$34:$C$777)</f>
        <v>427.93035065999999</v>
      </c>
      <c r="X58">
        <f>SUMIF(атс!$M$34:$M$777,конвертация!X25,атс!$C$34:$C$777)</f>
        <v>473.24927276</v>
      </c>
      <c r="Y58">
        <f>SUMIF(атс!$M$34:$M$777,конвертация!Y25,атс!$C$34:$C$777)</f>
        <v>548.10832459999995</v>
      </c>
    </row>
    <row r="59" spans="1:25" x14ac:dyDescent="0.2">
      <c r="A59">
        <v>26</v>
      </c>
      <c r="B59">
        <f>SUMIF(атс!$M$34:$M$777,конвертация!B26,атс!$C$34:$C$777)</f>
        <v>640.24765546000003</v>
      </c>
      <c r="C59">
        <f>SUMIF(атс!$M$34:$M$777,конвертация!C26,атс!$C$34:$C$777)</f>
        <v>708.91752741000005</v>
      </c>
      <c r="D59">
        <f>SUMIF(атс!$M$34:$M$777,конвертация!D26,атс!$C$34:$C$777)</f>
        <v>723.95085857000004</v>
      </c>
      <c r="E59">
        <f>SUMIF(атс!$M$34:$M$777,конвертация!E26,атс!$C$34:$C$777)</f>
        <v>694.54252170999996</v>
      </c>
      <c r="F59">
        <f>SUMIF(атс!$M$34:$M$777,конвертация!F26,атс!$C$34:$C$777)</f>
        <v>736.74359274000005</v>
      </c>
      <c r="G59">
        <f>SUMIF(атс!$M$34:$M$777,конвертация!G26,атс!$C$34:$C$777)</f>
        <v>727.68455711000001</v>
      </c>
      <c r="H59">
        <f>SUMIF(атс!$M$34:$M$777,конвертация!H26,атс!$C$34:$C$777)</f>
        <v>668.81283635</v>
      </c>
      <c r="I59">
        <f>SUMIF(атс!$M$34:$M$777,конвертация!I26,атс!$C$34:$C$777)</f>
        <v>582.59944209000003</v>
      </c>
      <c r="J59">
        <f>SUMIF(атс!$M$34:$M$777,конвертация!J26,атс!$C$34:$C$777)</f>
        <v>508.87166271000001</v>
      </c>
      <c r="K59">
        <f>SUMIF(атс!$M$34:$M$777,конвертация!K26,атс!$C$34:$C$777)</f>
        <v>481.17848965000002</v>
      </c>
      <c r="L59">
        <f>SUMIF(атс!$M$34:$M$777,конвертация!L26,атс!$C$34:$C$777)</f>
        <v>462.93118014999999</v>
      </c>
      <c r="M59">
        <f>SUMIF(атс!$M$34:$M$777,конвертация!M26,атс!$C$34:$C$777)</f>
        <v>462.43238331999999</v>
      </c>
      <c r="N59">
        <f>SUMIF(атс!$M$34:$M$777,конвертация!N26,атс!$C$34:$C$777)</f>
        <v>460.1673687</v>
      </c>
      <c r="O59">
        <f>SUMIF(атс!$M$34:$M$777,конвертация!O26,атс!$C$34:$C$777)</f>
        <v>428.50846446000003</v>
      </c>
      <c r="P59">
        <f>SUMIF(атс!$M$34:$M$777,конвертация!P26,атс!$C$34:$C$777)</f>
        <v>433.03816720999998</v>
      </c>
      <c r="Q59">
        <f>SUMIF(атс!$M$34:$M$777,конвертация!Q26,атс!$C$34:$C$777)</f>
        <v>409.42813351000001</v>
      </c>
      <c r="R59">
        <f>SUMIF(атс!$M$34:$M$777,конвертация!R26,атс!$C$34:$C$777)</f>
        <v>413.17293038999998</v>
      </c>
      <c r="S59">
        <f>SUMIF(атс!$M$34:$M$777,конвертация!S26,атс!$C$34:$C$777)</f>
        <v>419.21726242</v>
      </c>
      <c r="T59">
        <f>SUMIF(атс!$M$34:$M$777,конвертация!T26,атс!$C$34:$C$777)</f>
        <v>437.32966613999997</v>
      </c>
      <c r="U59">
        <f>SUMIF(атс!$M$34:$M$777,конвертация!U26,атс!$C$34:$C$777)</f>
        <v>492.09218413000002</v>
      </c>
      <c r="V59">
        <f>SUMIF(атс!$M$34:$M$777,конвертация!V26,атс!$C$34:$C$777)</f>
        <v>540.97097130999998</v>
      </c>
      <c r="W59">
        <f>SUMIF(атс!$M$34:$M$777,конвертация!W26,атс!$C$34:$C$777)</f>
        <v>635.82178928999997</v>
      </c>
      <c r="X59">
        <f>SUMIF(атс!$M$34:$M$777,конвертация!X26,атс!$C$34:$C$777)</f>
        <v>646.28435438999998</v>
      </c>
      <c r="Y59">
        <f>SUMIF(атс!$M$34:$M$777,конвертация!Y26,атс!$C$34:$C$777)</f>
        <v>621.95475210999996</v>
      </c>
    </row>
    <row r="60" spans="1:25" x14ac:dyDescent="0.2">
      <c r="A60">
        <v>27</v>
      </c>
      <c r="B60">
        <f>SUMIF(атс!$M$34:$M$777,конвертация!B27,атс!$C$34:$C$777)</f>
        <v>647.47766450999995</v>
      </c>
      <c r="C60">
        <f>SUMIF(атс!$M$34:$M$777,конвертация!C27,атс!$C$34:$C$777)</f>
        <v>696.14309489000004</v>
      </c>
      <c r="D60">
        <f>SUMIF(атс!$M$34:$M$777,конвертация!D27,атс!$C$34:$C$777)</f>
        <v>697.44483941999999</v>
      </c>
      <c r="E60">
        <f>SUMIF(атс!$M$34:$M$777,конвертация!E27,атс!$C$34:$C$777)</f>
        <v>707.13139261000003</v>
      </c>
      <c r="F60">
        <f>SUMIF(атс!$M$34:$M$777,конвертация!F27,атс!$C$34:$C$777)</f>
        <v>741.73469696999996</v>
      </c>
      <c r="G60">
        <f>SUMIF(атс!$M$34:$M$777,конвертация!G27,атс!$C$34:$C$777)</f>
        <v>761.53927632</v>
      </c>
      <c r="H60">
        <f>SUMIF(атс!$M$34:$M$777,конвертация!H27,атс!$C$34:$C$777)</f>
        <v>713.9153622</v>
      </c>
      <c r="I60">
        <f>SUMIF(атс!$M$34:$M$777,конвертация!I27,атс!$C$34:$C$777)</f>
        <v>646.13721571999997</v>
      </c>
      <c r="J60">
        <f>SUMIF(атс!$M$34:$M$777,конвертация!J27,атс!$C$34:$C$777)</f>
        <v>588.15720939000005</v>
      </c>
      <c r="K60">
        <f>SUMIF(атс!$M$34:$M$777,конвертация!K27,атс!$C$34:$C$777)</f>
        <v>557.11778895999998</v>
      </c>
      <c r="L60">
        <f>SUMIF(атс!$M$34:$M$777,конвертация!L27,атс!$C$34:$C$777)</f>
        <v>573.32466580000005</v>
      </c>
      <c r="M60">
        <f>SUMIF(атс!$M$34:$M$777,конвертация!M27,атс!$C$34:$C$777)</f>
        <v>559.16021926999997</v>
      </c>
      <c r="N60">
        <f>SUMIF(атс!$M$34:$M$777,конвертация!N27,атс!$C$34:$C$777)</f>
        <v>552.43219408000004</v>
      </c>
      <c r="O60">
        <f>SUMIF(атс!$M$34:$M$777,конвертация!O27,атс!$C$34:$C$777)</f>
        <v>538.08039668000004</v>
      </c>
      <c r="P60">
        <f>SUMIF(атс!$M$34:$M$777,конвертация!P27,атс!$C$34:$C$777)</f>
        <v>526.81871266999997</v>
      </c>
      <c r="Q60">
        <f>SUMIF(атс!$M$34:$M$777,конвертация!Q27,атс!$C$34:$C$777)</f>
        <v>513.68913469999995</v>
      </c>
      <c r="R60">
        <f>SUMIF(атс!$M$34:$M$777,конвертация!R27,атс!$C$34:$C$777)</f>
        <v>538.82513136</v>
      </c>
      <c r="S60">
        <f>SUMIF(атс!$M$34:$M$777,конвертация!S27,атс!$C$34:$C$777)</f>
        <v>521.00789017</v>
      </c>
      <c r="T60">
        <f>SUMIF(атс!$M$34:$M$777,конвертация!T27,атс!$C$34:$C$777)</f>
        <v>525.42192305000003</v>
      </c>
      <c r="U60">
        <f>SUMIF(атс!$M$34:$M$777,конвертация!U27,атс!$C$34:$C$777)</f>
        <v>554.20516694000003</v>
      </c>
      <c r="V60">
        <f>SUMIF(атс!$M$34:$M$777,конвертация!V27,атс!$C$34:$C$777)</f>
        <v>568.32588385999998</v>
      </c>
      <c r="W60">
        <f>SUMIF(атс!$M$34:$M$777,конвертация!W27,атс!$C$34:$C$777)</f>
        <v>572.76090961</v>
      </c>
      <c r="X60">
        <f>SUMIF(атс!$M$34:$M$777,конвертация!X27,атс!$C$34:$C$777)</f>
        <v>599.87726397999995</v>
      </c>
      <c r="Y60">
        <f>SUMIF(атс!$M$34:$M$777,конвертация!Y27,атс!$C$34:$C$777)</f>
        <v>641.51250158000005</v>
      </c>
    </row>
    <row r="61" spans="1:25" x14ac:dyDescent="0.2">
      <c r="A61">
        <v>28</v>
      </c>
      <c r="B61">
        <f>SUMIF(атс!$M$34:$M$777,конвертация!B28,атс!$C$34:$C$777)</f>
        <v>684.62736718999997</v>
      </c>
      <c r="C61">
        <f>SUMIF(атс!$M$34:$M$777,конвертация!C28,атс!$C$34:$C$777)</f>
        <v>753.13643437999997</v>
      </c>
      <c r="D61">
        <f>SUMIF(атс!$M$34:$M$777,конвертация!D28,атс!$C$34:$C$777)</f>
        <v>804.08025893000001</v>
      </c>
      <c r="E61">
        <f>SUMIF(атс!$M$34:$M$777,конвертация!E28,атс!$C$34:$C$777)</f>
        <v>762.86133203999998</v>
      </c>
      <c r="F61">
        <f>SUMIF(атс!$M$34:$M$777,конвертация!F28,атс!$C$34:$C$777)</f>
        <v>817.59870894000005</v>
      </c>
      <c r="G61">
        <f>SUMIF(атс!$M$34:$M$777,конвертация!G28,атс!$C$34:$C$777)</f>
        <v>837.24907367000003</v>
      </c>
      <c r="H61">
        <f>SUMIF(атс!$M$34:$M$777,конвертация!H28,атс!$C$34:$C$777)</f>
        <v>755.12403340000003</v>
      </c>
      <c r="I61">
        <f>SUMIF(атс!$M$34:$M$777,конвертация!I28,атс!$C$34:$C$777)</f>
        <v>698.06130533999999</v>
      </c>
      <c r="J61">
        <f>SUMIF(атс!$M$34:$M$777,конвертация!J28,атс!$C$34:$C$777)</f>
        <v>581.30615360000002</v>
      </c>
      <c r="K61">
        <f>SUMIF(атс!$M$34:$M$777,конвертация!K28,атс!$C$34:$C$777)</f>
        <v>611.95303925999997</v>
      </c>
      <c r="L61">
        <f>SUMIF(атс!$M$34:$M$777,конвертация!L28,атс!$C$34:$C$777)</f>
        <v>626.01013062000004</v>
      </c>
      <c r="M61">
        <f>SUMIF(атс!$M$34:$M$777,конвертация!M28,атс!$C$34:$C$777)</f>
        <v>597.24678074999997</v>
      </c>
      <c r="N61">
        <f>SUMIF(атс!$M$34:$M$777,конвертация!N28,атс!$C$34:$C$777)</f>
        <v>590.56705307000004</v>
      </c>
      <c r="O61">
        <f>SUMIF(атс!$M$34:$M$777,конвертация!O28,атс!$C$34:$C$777)</f>
        <v>548.07357420000005</v>
      </c>
      <c r="P61">
        <f>SUMIF(атс!$M$34:$M$777,конвертация!P28,атс!$C$34:$C$777)</f>
        <v>535.94476525000005</v>
      </c>
      <c r="Q61">
        <f>SUMIF(атс!$M$34:$M$777,конвертация!Q28,атс!$C$34:$C$777)</f>
        <v>540.72173290000001</v>
      </c>
      <c r="R61">
        <f>SUMIF(атс!$M$34:$M$777,конвертация!R28,атс!$C$34:$C$777)</f>
        <v>548.39888504999999</v>
      </c>
      <c r="S61">
        <f>SUMIF(атс!$M$34:$M$777,конвертация!S28,атс!$C$34:$C$777)</f>
        <v>550.75411697000004</v>
      </c>
      <c r="T61">
        <f>SUMIF(атс!$M$34:$M$777,конвертация!T28,атс!$C$34:$C$777)</f>
        <v>553.80172377999997</v>
      </c>
      <c r="U61">
        <f>SUMIF(атс!$M$34:$M$777,конвертация!U28,атс!$C$34:$C$777)</f>
        <v>571.99582830999998</v>
      </c>
      <c r="V61">
        <f>SUMIF(атс!$M$34:$M$777,конвертация!V28,атс!$C$34:$C$777)</f>
        <v>580.36508917000003</v>
      </c>
      <c r="W61">
        <f>SUMIF(атс!$M$34:$M$777,конвертация!W28,атс!$C$34:$C$777)</f>
        <v>589.89086385999997</v>
      </c>
      <c r="X61">
        <f>SUMIF(атс!$M$34:$M$777,конвертация!X28,атс!$C$34:$C$777)</f>
        <v>631.44846631999997</v>
      </c>
      <c r="Y61">
        <f>SUMIF(атс!$M$34:$M$777,конвертация!Y28,атс!$C$34:$C$777)</f>
        <v>646.28628609999998</v>
      </c>
    </row>
    <row r="62" spans="1:25" x14ac:dyDescent="0.2">
      <c r="A62">
        <v>29</v>
      </c>
      <c r="B62">
        <f>SUMIF(атс!$M$34:$M$777,конвертация!B29,атс!$C$34:$C$777)</f>
        <v>694.93214551999995</v>
      </c>
      <c r="C62">
        <f>SUMIF(атс!$M$34:$M$777,конвертация!C29,атс!$C$34:$C$777)</f>
        <v>742.19048597999995</v>
      </c>
      <c r="D62">
        <f>SUMIF(атс!$M$34:$M$777,конвертация!D29,атс!$C$34:$C$777)</f>
        <v>787.92879190999997</v>
      </c>
      <c r="E62">
        <f>SUMIF(атс!$M$34:$M$777,конвертация!E29,атс!$C$34:$C$777)</f>
        <v>761.40716802999998</v>
      </c>
      <c r="F62">
        <f>SUMIF(атс!$M$34:$M$777,конвертация!F29,атс!$C$34:$C$777)</f>
        <v>781.65853152</v>
      </c>
      <c r="G62">
        <f>SUMIF(атс!$M$34:$M$777,конвертация!G29,атс!$C$34:$C$777)</f>
        <v>783.80139603999999</v>
      </c>
      <c r="H62">
        <f>SUMIF(атс!$M$34:$M$777,конвертация!H29,атс!$C$34:$C$777)</f>
        <v>764.68544693000001</v>
      </c>
      <c r="I62">
        <f>SUMIF(атс!$M$34:$M$777,конвертация!I29,атс!$C$34:$C$777)</f>
        <v>676.01520266</v>
      </c>
      <c r="J62">
        <f>SUMIF(атс!$M$34:$M$777,конвертация!J29,атс!$C$34:$C$777)</f>
        <v>607.74417214000005</v>
      </c>
      <c r="K62">
        <f>SUMIF(атс!$M$34:$M$777,конвертация!K29,атс!$C$34:$C$777)</f>
        <v>589.74632382000004</v>
      </c>
      <c r="L62">
        <f>SUMIF(атс!$M$34:$M$777,конвертация!L29,атс!$C$34:$C$777)</f>
        <v>569.25665537999998</v>
      </c>
      <c r="M62">
        <f>SUMIF(атс!$M$34:$M$777,конвертация!M29,атс!$C$34:$C$777)</f>
        <v>526.50939711000001</v>
      </c>
      <c r="N62">
        <f>SUMIF(атс!$M$34:$M$777,конвертация!N29,атс!$C$34:$C$777)</f>
        <v>493.32171096000002</v>
      </c>
      <c r="O62">
        <f>SUMIF(атс!$M$34:$M$777,конвертация!O29,атс!$C$34:$C$777)</f>
        <v>485.78633165999997</v>
      </c>
      <c r="P62">
        <f>SUMIF(атс!$M$34:$M$777,конвертация!P29,атс!$C$34:$C$777)</f>
        <v>488.35220114999998</v>
      </c>
      <c r="Q62">
        <f>SUMIF(атс!$M$34:$M$777,конвертация!Q29,атс!$C$34:$C$777)</f>
        <v>475.19714507999998</v>
      </c>
      <c r="R62">
        <f>SUMIF(атс!$M$34:$M$777,конвертация!R29,атс!$C$34:$C$777)</f>
        <v>504.80713824999998</v>
      </c>
      <c r="S62">
        <f>SUMIF(атс!$M$34:$M$777,конвертация!S29,атс!$C$34:$C$777)</f>
        <v>503.89966928000001</v>
      </c>
      <c r="T62">
        <f>SUMIF(атс!$M$34:$M$777,конвертация!T29,атс!$C$34:$C$777)</f>
        <v>496.93079946</v>
      </c>
      <c r="U62">
        <f>SUMIF(атс!$M$34:$M$777,конвертация!U29,атс!$C$34:$C$777)</f>
        <v>504.25324429</v>
      </c>
      <c r="V62">
        <f>SUMIF(атс!$M$34:$M$777,конвертация!V29,атс!$C$34:$C$777)</f>
        <v>473.03406670999999</v>
      </c>
      <c r="W62">
        <f>SUMIF(атс!$M$34:$M$777,конвертация!W29,атс!$C$34:$C$777)</f>
        <v>467.14140107999998</v>
      </c>
      <c r="X62">
        <f>SUMIF(атс!$M$34:$M$777,конвертация!X29,атс!$C$34:$C$777)</f>
        <v>517.68975091000004</v>
      </c>
      <c r="Y62">
        <f>SUMIF(атс!$M$34:$M$777,конвертация!Y29,атс!$C$34:$C$777)</f>
        <v>558.64499071</v>
      </c>
    </row>
    <row r="63" spans="1:25" x14ac:dyDescent="0.2">
      <c r="A63">
        <v>30</v>
      </c>
      <c r="B63">
        <f>SUMIF(атс!$M$34:$M$777,конвертация!B30,атс!$C$34:$C$777)</f>
        <v>661.66413756999998</v>
      </c>
      <c r="C63">
        <f>SUMIF(атс!$M$34:$M$777,конвертация!C30,атс!$C$34:$C$777)</f>
        <v>684.53399182999999</v>
      </c>
      <c r="D63">
        <f>SUMIF(атс!$M$34:$M$777,конвертация!D30,атс!$C$34:$C$777)</f>
        <v>716.70059391999996</v>
      </c>
      <c r="E63">
        <f>SUMIF(атс!$M$34:$M$777,конвертация!E30,атс!$C$34:$C$777)</f>
        <v>758.19078815</v>
      </c>
      <c r="F63">
        <f>SUMIF(атс!$M$34:$M$777,конвертация!F30,атс!$C$34:$C$777)</f>
        <v>695.79086496000002</v>
      </c>
      <c r="G63">
        <f>SUMIF(атс!$M$34:$M$777,конвертация!G30,атс!$C$34:$C$777)</f>
        <v>722.50234459000001</v>
      </c>
      <c r="H63">
        <f>SUMIF(атс!$M$34:$M$777,конвертация!H30,атс!$C$34:$C$777)</f>
        <v>704.97423882999999</v>
      </c>
      <c r="I63">
        <f>SUMIF(атс!$M$34:$M$777,конвертация!I30,атс!$C$34:$C$777)</f>
        <v>650.60244950000003</v>
      </c>
      <c r="J63">
        <f>SUMIF(атс!$M$34:$M$777,конвертация!J30,атс!$C$34:$C$777)</f>
        <v>534.14251721000005</v>
      </c>
      <c r="K63">
        <f>SUMIF(атс!$M$34:$M$777,конвертация!K30,атс!$C$34:$C$777)</f>
        <v>485.19278852999997</v>
      </c>
      <c r="L63">
        <f>SUMIF(атс!$M$34:$M$777,конвертация!L30,атс!$C$34:$C$777)</f>
        <v>447.26480229999999</v>
      </c>
      <c r="M63">
        <f>SUMIF(атс!$M$34:$M$777,конвертация!M30,атс!$C$34:$C$777)</f>
        <v>438.90412486999998</v>
      </c>
      <c r="N63">
        <f>SUMIF(атс!$M$34:$M$777,конвертация!N30,атс!$C$34:$C$777)</f>
        <v>457.79588740999998</v>
      </c>
      <c r="O63">
        <f>SUMIF(атс!$M$34:$M$777,конвертация!O30,атс!$C$34:$C$777)</f>
        <v>462.19534462000001</v>
      </c>
      <c r="P63">
        <f>SUMIF(атс!$M$34:$M$777,конвертация!P30,атс!$C$34:$C$777)</f>
        <v>458.17483243999999</v>
      </c>
      <c r="Q63">
        <f>SUMIF(атс!$M$34:$M$777,конвертация!Q30,атс!$C$34:$C$777)</f>
        <v>495.80766456999999</v>
      </c>
      <c r="R63">
        <f>SUMIF(атс!$M$34:$M$777,конвертация!R30,атс!$C$34:$C$777)</f>
        <v>499.15319115</v>
      </c>
      <c r="S63">
        <f>SUMIF(атс!$M$34:$M$777,конвертация!S30,атс!$C$34:$C$777)</f>
        <v>499.76407146000003</v>
      </c>
      <c r="T63">
        <f>SUMIF(атс!$M$34:$M$777,конвертация!T30,атс!$C$34:$C$777)</f>
        <v>492.25628427999999</v>
      </c>
      <c r="U63">
        <f>SUMIF(атс!$M$34:$M$777,конвертация!U30,атс!$C$34:$C$777)</f>
        <v>506.09173378999998</v>
      </c>
      <c r="V63">
        <f>SUMIF(атс!$M$34:$M$777,конвертация!V30,атс!$C$34:$C$777)</f>
        <v>484.43233247000001</v>
      </c>
      <c r="W63">
        <f>SUMIF(атс!$M$34:$M$777,конвертация!W30,атс!$C$34:$C$777)</f>
        <v>467.26222532999998</v>
      </c>
      <c r="X63">
        <f>SUMIF(атс!$M$34:$M$777,конвертация!X30,атс!$C$34:$C$777)</f>
        <v>489.66634704000001</v>
      </c>
      <c r="Y63">
        <f>SUMIF(атс!$M$34:$M$777,конвертация!Y30,атс!$C$34:$C$777)</f>
        <v>555.52923880000003</v>
      </c>
    </row>
    <row r="64" spans="1:25" x14ac:dyDescent="0.2">
      <c r="A64">
        <v>31</v>
      </c>
      <c r="B64">
        <f>SUMIF(атс!$M$34:$M$777,конвертация!B31,атс!$C$34:$C$777)</f>
        <v>665.84488454999996</v>
      </c>
      <c r="C64">
        <f>SUMIF(атс!$M$34:$M$777,конвертация!C31,атс!$C$34:$C$777)</f>
        <v>692.34457372999998</v>
      </c>
      <c r="D64">
        <f>SUMIF(атс!$M$34:$M$777,конвертация!D31,атс!$C$34:$C$777)</f>
        <v>755.68635199000005</v>
      </c>
      <c r="E64">
        <f>SUMIF(атс!$M$34:$M$777,конвертация!E31,атс!$C$34:$C$777)</f>
        <v>730.97415751000005</v>
      </c>
      <c r="F64">
        <f>SUMIF(атс!$M$34:$M$777,конвертация!F31,атс!$C$34:$C$777)</f>
        <v>731.04106823999996</v>
      </c>
      <c r="G64">
        <f>SUMIF(атс!$M$34:$M$777,конвертация!G31,атс!$C$34:$C$777)</f>
        <v>734.26980551999998</v>
      </c>
      <c r="H64">
        <f>SUMIF(атс!$M$34:$M$777,конвертация!H31,атс!$C$34:$C$777)</f>
        <v>674.76547704999996</v>
      </c>
      <c r="I64">
        <f>SUMIF(атс!$M$34:$M$777,конвертация!I31,атс!$C$34:$C$777)</f>
        <v>643.20308821000003</v>
      </c>
      <c r="J64">
        <f>SUMIF(атс!$M$34:$M$777,конвертация!J31,атс!$C$34:$C$777)</f>
        <v>518.50891119999994</v>
      </c>
      <c r="K64">
        <f>SUMIF(атс!$M$34:$M$777,конвертация!K31,атс!$C$34:$C$777)</f>
        <v>432.76601118999997</v>
      </c>
      <c r="L64">
        <f>SUMIF(атс!$M$34:$M$777,конвертация!L31,атс!$C$34:$C$777)</f>
        <v>404.16936772999998</v>
      </c>
      <c r="M64">
        <f>SUMIF(атс!$M$34:$M$777,конвертация!M31,атс!$C$34:$C$777)</f>
        <v>426.79023540999998</v>
      </c>
      <c r="N64">
        <f>SUMIF(атс!$M$34:$M$777,конвертация!N31,атс!$C$34:$C$777)</f>
        <v>434.54783906</v>
      </c>
      <c r="O64">
        <f>SUMIF(атс!$M$34:$M$777,конвертация!O31,атс!$C$34:$C$777)</f>
        <v>420.05169050000001</v>
      </c>
      <c r="P64">
        <f>SUMIF(атс!$M$34:$M$777,конвертация!P31,атс!$C$34:$C$777)</f>
        <v>422.13746658000002</v>
      </c>
      <c r="Q64">
        <f>SUMIF(атс!$M$34:$M$777,конвертация!Q31,атс!$C$34:$C$777)</f>
        <v>414.44308819000003</v>
      </c>
      <c r="R64">
        <f>SUMIF(атс!$M$34:$M$777,конвертация!R31,атс!$C$34:$C$777)</f>
        <v>433.37958386000003</v>
      </c>
      <c r="S64">
        <f>SUMIF(атс!$M$34:$M$777,конвертация!S31,атс!$C$34:$C$777)</f>
        <v>415.83529003000001</v>
      </c>
      <c r="T64">
        <f>SUMIF(атс!$M$34:$M$777,конвертация!T31,атс!$C$34:$C$777)</f>
        <v>416.81025711000001</v>
      </c>
      <c r="U64">
        <f>SUMIF(атс!$M$34:$M$777,конвертация!U31,атс!$C$34:$C$777)</f>
        <v>439.75089234000001</v>
      </c>
      <c r="V64">
        <f>SUMIF(атс!$M$34:$M$777,конвертация!V31,атс!$C$34:$C$777)</f>
        <v>454.84356228000001</v>
      </c>
      <c r="W64">
        <f>SUMIF(атс!$M$34:$M$777,конвертация!W31,атс!$C$34:$C$777)</f>
        <v>480.30631650999999</v>
      </c>
      <c r="X64">
        <f>SUMIF(атс!$M$34:$M$777,конвертация!X31,атс!$C$34:$C$777)</f>
        <v>509.18195816000002</v>
      </c>
      <c r="Y64">
        <f>SUMIF(атс!$M$34:$M$777,конвертация!Y31,атс!$C$34:$C$777)</f>
        <v>567.82146501</v>
      </c>
    </row>
    <row r="66" spans="1:25" x14ac:dyDescent="0.2">
      <c r="A66" s="165" t="s">
        <v>210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740.08805344999996</v>
      </c>
      <c r="C68">
        <f>SUMIF(атс!$M$34:$M$777,конвертация!C1,атс!$D$34:$D$777)</f>
        <v>813.45170705999999</v>
      </c>
      <c r="D68">
        <f>SUMIF(атс!$M$34:$M$777,конвертация!D1,атс!$D$34:$D$777)</f>
        <v>854.63195038000003</v>
      </c>
      <c r="E68">
        <f>SUMIF(атс!$M$34:$M$777,конвертация!E1,атс!$D$34:$D$777)</f>
        <v>860.82626745000005</v>
      </c>
      <c r="F68">
        <f>SUMIF(атс!$M$34:$M$777,конвертация!F1,атс!$D$34:$D$777)</f>
        <v>865.08035371999995</v>
      </c>
      <c r="G68">
        <f>SUMIF(атс!$M$34:$M$777,конвертация!G1,атс!$D$34:$D$777)</f>
        <v>856.02222599000004</v>
      </c>
      <c r="H68">
        <f>SUMIF(атс!$M$34:$M$777,конвертация!H1,атс!$D$34:$D$777)</f>
        <v>759.00061232999997</v>
      </c>
      <c r="I68">
        <f>SUMIF(атс!$M$34:$M$777,конвертация!I1,атс!$D$34:$D$777)</f>
        <v>650.13095541999996</v>
      </c>
      <c r="J68">
        <f>SUMIF(атс!$M$34:$M$777,конвертация!J1,атс!$D$34:$D$777)</f>
        <v>585.71701481000002</v>
      </c>
      <c r="K68">
        <f>SUMIF(атс!$M$34:$M$777,конвертация!K1,атс!$D$34:$D$777)</f>
        <v>553.28752882000003</v>
      </c>
      <c r="L68">
        <f>SUMIF(атс!$M$34:$M$777,конвертация!L1,атс!$D$34:$D$777)</f>
        <v>559.20287638000002</v>
      </c>
      <c r="M68">
        <f>SUMIF(атс!$M$34:$M$777,конвертация!M1,атс!$D$34:$D$777)</f>
        <v>555.78828896000005</v>
      </c>
      <c r="N68">
        <f>SUMIF(атс!$M$34:$M$777,конвертация!N1,атс!$D$34:$D$777)</f>
        <v>544.34163367999997</v>
      </c>
      <c r="O68">
        <f>SUMIF(атс!$M$34:$M$777,конвертация!O1,атс!$D$34:$D$777)</f>
        <v>548.82491202999995</v>
      </c>
      <c r="P68">
        <f>SUMIF(атс!$M$34:$M$777,конвертация!P1,атс!$D$34:$D$777)</f>
        <v>536.65399844000001</v>
      </c>
      <c r="Q68">
        <f>SUMIF(атс!$M$34:$M$777,конвертация!Q1,атс!$D$34:$D$777)</f>
        <v>537.37852583999995</v>
      </c>
      <c r="R68">
        <f>SUMIF(атс!$M$34:$M$777,конвертация!R1,атс!$D$34:$D$777)</f>
        <v>550.86155688999997</v>
      </c>
      <c r="S68">
        <f>SUMIF(атс!$M$34:$M$777,конвертация!S1,атс!$D$34:$D$777)</f>
        <v>546.60096032000001</v>
      </c>
      <c r="T68">
        <f>SUMIF(атс!$M$34:$M$777,конвертация!T1,атс!$D$34:$D$777)</f>
        <v>548.10942478000004</v>
      </c>
      <c r="U68">
        <f>SUMIF(атс!$M$34:$M$777,конвертация!U1,атс!$D$34:$D$777)</f>
        <v>556.15449623999996</v>
      </c>
      <c r="V68">
        <f>SUMIF(атс!$M$34:$M$777,конвертация!V1,атс!$D$34:$D$777)</f>
        <v>531.63075098000002</v>
      </c>
      <c r="W68">
        <f>SUMIF(атс!$M$34:$M$777,конвертация!W1,атс!$D$34:$D$777)</f>
        <v>517.81454183000005</v>
      </c>
      <c r="X68">
        <f>SUMIF(атс!$M$34:$M$777,конвертация!X1,атс!$D$34:$D$777)</f>
        <v>554.59760201999995</v>
      </c>
      <c r="Y68">
        <f>SUMIF(атс!$M$34:$M$777,конвертация!Y1,атс!$D$34:$D$777)</f>
        <v>632.26363624999999</v>
      </c>
    </row>
    <row r="69" spans="1:25" x14ac:dyDescent="0.2">
      <c r="A69">
        <v>2</v>
      </c>
      <c r="B69">
        <f>SUMIF(атс!$M$34:$M$777,конвертация!B2,атс!$D$34:$D$777)</f>
        <v>778.43153702999996</v>
      </c>
      <c r="C69">
        <f>SUMIF(атс!$M$34:$M$777,конвертация!C2,атс!$D$34:$D$777)</f>
        <v>858.13789799999995</v>
      </c>
      <c r="D69">
        <f>SUMIF(атс!$M$34:$M$777,конвертация!D2,атс!$D$34:$D$777)</f>
        <v>899.95790039999997</v>
      </c>
      <c r="E69">
        <f>SUMIF(атс!$M$34:$M$777,конвертация!E2,атс!$D$34:$D$777)</f>
        <v>910.22565850000001</v>
      </c>
      <c r="F69">
        <f>SUMIF(атс!$M$34:$M$777,конвертация!F2,атс!$D$34:$D$777)</f>
        <v>945.44670088999999</v>
      </c>
      <c r="G69">
        <f>SUMIF(атс!$M$34:$M$777,конвертация!G2,атс!$D$34:$D$777)</f>
        <v>940.28625597999996</v>
      </c>
      <c r="H69">
        <f>SUMIF(атс!$M$34:$M$777,конвертация!H2,атс!$D$34:$D$777)</f>
        <v>870.38938998000003</v>
      </c>
      <c r="I69">
        <f>SUMIF(атс!$M$34:$M$777,конвертация!I2,атс!$D$34:$D$777)</f>
        <v>769.47673637000003</v>
      </c>
      <c r="J69">
        <f>SUMIF(атс!$M$34:$M$777,конвертация!J2,атс!$D$34:$D$777)</f>
        <v>643.74615983000001</v>
      </c>
      <c r="K69">
        <f>SUMIF(атс!$M$34:$M$777,конвертация!K2,атс!$D$34:$D$777)</f>
        <v>577.22443119000002</v>
      </c>
      <c r="L69">
        <f>SUMIF(атс!$M$34:$M$777,конвертация!L2,атс!$D$34:$D$777)</f>
        <v>609.38545013999999</v>
      </c>
      <c r="M69">
        <f>SUMIF(атс!$M$34:$M$777,конвертация!M2,атс!$D$34:$D$777)</f>
        <v>612.15868934000002</v>
      </c>
      <c r="N69">
        <f>SUMIF(атс!$M$34:$M$777,конвертация!N2,атс!$D$34:$D$777)</f>
        <v>616.62410289000002</v>
      </c>
      <c r="O69">
        <f>SUMIF(атс!$M$34:$M$777,конвертация!O2,атс!$D$34:$D$777)</f>
        <v>601.82745769999997</v>
      </c>
      <c r="P69">
        <f>SUMIF(атс!$M$34:$M$777,конвертация!P2,атс!$D$34:$D$777)</f>
        <v>575.01833257999999</v>
      </c>
      <c r="Q69">
        <f>SUMIF(атс!$M$34:$M$777,конвертация!Q2,атс!$D$34:$D$777)</f>
        <v>563.34520472999998</v>
      </c>
      <c r="R69">
        <f>SUMIF(атс!$M$34:$M$777,конвертация!R2,атс!$D$34:$D$777)</f>
        <v>560.71998731999997</v>
      </c>
      <c r="S69">
        <f>SUMIF(атс!$M$34:$M$777,конвертация!S2,атс!$D$34:$D$777)</f>
        <v>563.61358198000005</v>
      </c>
      <c r="T69">
        <f>SUMIF(атс!$M$34:$M$777,конвертация!T2,атс!$D$34:$D$777)</f>
        <v>567.14481038999998</v>
      </c>
      <c r="U69">
        <f>SUMIF(атс!$M$34:$M$777,конвертация!U2,атс!$D$34:$D$777)</f>
        <v>552.54556835999995</v>
      </c>
      <c r="V69">
        <f>SUMIF(атс!$M$34:$M$777,конвертация!V2,атс!$D$34:$D$777)</f>
        <v>537.76368071000002</v>
      </c>
      <c r="W69">
        <f>SUMIF(атс!$M$34:$M$777,конвертация!W2,атс!$D$34:$D$777)</f>
        <v>552.97314989999995</v>
      </c>
      <c r="X69">
        <f>SUMIF(атс!$M$34:$M$777,конвертация!X2,атс!$D$34:$D$777)</f>
        <v>629.23542997000004</v>
      </c>
      <c r="Y69">
        <f>SUMIF(атс!$M$34:$M$777,конвертация!Y2,атс!$D$34:$D$777)</f>
        <v>730.73841704999995</v>
      </c>
    </row>
    <row r="70" spans="1:25" x14ac:dyDescent="0.2">
      <c r="A70">
        <v>3</v>
      </c>
      <c r="B70">
        <f>SUMIF(атс!$M$34:$M$777,конвертация!B3,атс!$D$34:$D$777)</f>
        <v>828.72893861</v>
      </c>
      <c r="C70">
        <f>SUMIF(атс!$M$34:$M$777,конвертация!C3,атс!$D$34:$D$777)</f>
        <v>883.13947043999997</v>
      </c>
      <c r="D70">
        <f>SUMIF(атс!$M$34:$M$777,конвертация!D3,атс!$D$34:$D$777)</f>
        <v>914.69627846000003</v>
      </c>
      <c r="E70">
        <f>SUMIF(атс!$M$34:$M$777,конвертация!E3,атс!$D$34:$D$777)</f>
        <v>929.07036042000004</v>
      </c>
      <c r="F70">
        <f>SUMIF(атс!$M$34:$M$777,конвертация!F3,атс!$D$34:$D$777)</f>
        <v>946.59229295</v>
      </c>
      <c r="G70">
        <f>SUMIF(атс!$M$34:$M$777,конвертация!G3,атс!$D$34:$D$777)</f>
        <v>953.37366397000005</v>
      </c>
      <c r="H70">
        <f>SUMIF(атс!$M$34:$M$777,конвертация!H3,атс!$D$34:$D$777)</f>
        <v>881.57507643999998</v>
      </c>
      <c r="I70">
        <f>SUMIF(атс!$M$34:$M$777,конвертация!I3,атс!$D$34:$D$777)</f>
        <v>765.94253974000003</v>
      </c>
      <c r="J70">
        <f>SUMIF(атс!$M$34:$M$777,конвертация!J3,атс!$D$34:$D$777)</f>
        <v>615.77214972000002</v>
      </c>
      <c r="K70">
        <f>SUMIF(атс!$M$34:$M$777,конвертация!K3,атс!$D$34:$D$777)</f>
        <v>543.05460409</v>
      </c>
      <c r="L70">
        <f>SUMIF(атс!$M$34:$M$777,конвертация!L3,атс!$D$34:$D$777)</f>
        <v>568.96230430000003</v>
      </c>
      <c r="M70">
        <f>SUMIF(атс!$M$34:$M$777,конвертация!M3,атс!$D$34:$D$777)</f>
        <v>575.92933354000002</v>
      </c>
      <c r="N70">
        <f>SUMIF(атс!$M$34:$M$777,конвертация!N3,атс!$D$34:$D$777)</f>
        <v>566.01916182000002</v>
      </c>
      <c r="O70">
        <f>SUMIF(атс!$M$34:$M$777,конвертация!O3,атс!$D$34:$D$777)</f>
        <v>564.18264676000001</v>
      </c>
      <c r="P70">
        <f>SUMIF(атс!$M$34:$M$777,конвертация!P3,атс!$D$34:$D$777)</f>
        <v>545.46878285000003</v>
      </c>
      <c r="Q70">
        <f>SUMIF(атс!$M$34:$M$777,конвертация!Q3,атс!$D$34:$D$777)</f>
        <v>547.97291448999999</v>
      </c>
      <c r="R70">
        <f>SUMIF(атс!$M$34:$M$777,конвертация!R3,атс!$D$34:$D$777)</f>
        <v>530.78889161999996</v>
      </c>
      <c r="S70">
        <f>SUMIF(атс!$M$34:$M$777,конвертация!S3,атс!$D$34:$D$777)</f>
        <v>523.73839487999999</v>
      </c>
      <c r="T70">
        <f>SUMIF(атс!$M$34:$M$777,конвертация!T3,атс!$D$34:$D$777)</f>
        <v>547.72401680999997</v>
      </c>
      <c r="U70">
        <f>SUMIF(атс!$M$34:$M$777,конвертация!U3,атс!$D$34:$D$777)</f>
        <v>587.80255508000005</v>
      </c>
      <c r="V70">
        <f>SUMIF(атс!$M$34:$M$777,конвертация!V3,атс!$D$34:$D$777)</f>
        <v>591.20140594999998</v>
      </c>
      <c r="W70">
        <f>SUMIF(атс!$M$34:$M$777,конвертация!W3,атс!$D$34:$D$777)</f>
        <v>543.33422720999999</v>
      </c>
      <c r="X70">
        <f>SUMIF(атс!$M$34:$M$777,конвертация!X3,атс!$D$34:$D$777)</f>
        <v>583.94508843999995</v>
      </c>
      <c r="Y70">
        <f>SUMIF(атс!$M$34:$M$777,конвертация!Y3,атс!$D$34:$D$777)</f>
        <v>679.76603726999997</v>
      </c>
    </row>
    <row r="71" spans="1:25" x14ac:dyDescent="0.2">
      <c r="A71">
        <v>4</v>
      </c>
      <c r="B71">
        <f>SUMIF(атс!$M$34:$M$777,конвертация!B4,атс!$D$34:$D$777)</f>
        <v>862.29908469999998</v>
      </c>
      <c r="C71">
        <f>SUMIF(атс!$M$34:$M$777,конвертация!C4,атс!$D$34:$D$777)</f>
        <v>934.85746583000002</v>
      </c>
      <c r="D71">
        <f>SUMIF(атс!$M$34:$M$777,конвертация!D4,атс!$D$34:$D$777)</f>
        <v>972.06972101999997</v>
      </c>
      <c r="E71">
        <f>SUMIF(атс!$M$34:$M$777,конвертация!E4,атс!$D$34:$D$777)</f>
        <v>990.97536234999995</v>
      </c>
      <c r="F71">
        <f>SUMIF(атс!$M$34:$M$777,конвертация!F4,атс!$D$34:$D$777)</f>
        <v>1017.71602622</v>
      </c>
      <c r="G71">
        <f>SUMIF(атс!$M$34:$M$777,конвертация!G4,атс!$D$34:$D$777)</f>
        <v>1027.6240524299999</v>
      </c>
      <c r="H71">
        <f>SUMIF(атс!$M$34:$M$777,конвертация!H4,атс!$D$34:$D$777)</f>
        <v>934.85007734999999</v>
      </c>
      <c r="I71">
        <f>SUMIF(атс!$M$34:$M$777,конвертация!I4,атс!$D$34:$D$777)</f>
        <v>805.72116639000001</v>
      </c>
      <c r="J71">
        <f>SUMIF(атс!$M$34:$M$777,конвертация!J4,атс!$D$34:$D$777)</f>
        <v>702.73277437000002</v>
      </c>
      <c r="K71">
        <f>SUMIF(атс!$M$34:$M$777,конвертация!K4,атс!$D$34:$D$777)</f>
        <v>624.25246322999999</v>
      </c>
      <c r="L71">
        <f>SUMIF(атс!$M$34:$M$777,конвертация!L4,атс!$D$34:$D$777)</f>
        <v>619.19465835000005</v>
      </c>
      <c r="M71">
        <f>SUMIF(атс!$M$34:$M$777,конвертация!M4,атс!$D$34:$D$777)</f>
        <v>616.12663310000005</v>
      </c>
      <c r="N71">
        <f>SUMIF(атс!$M$34:$M$777,конвертация!N4,атс!$D$34:$D$777)</f>
        <v>600.70865011000001</v>
      </c>
      <c r="O71">
        <f>SUMIF(атс!$M$34:$M$777,конвертация!O4,атс!$D$34:$D$777)</f>
        <v>758.81189006</v>
      </c>
      <c r="P71">
        <f>SUMIF(атс!$M$34:$M$777,конвертация!P4,атс!$D$34:$D$777)</f>
        <v>640.08191351999994</v>
      </c>
      <c r="Q71">
        <f>SUMIF(атс!$M$34:$M$777,конвертация!Q4,атс!$D$34:$D$777)</f>
        <v>723.86583962999998</v>
      </c>
      <c r="R71">
        <f>SUMIF(атс!$M$34:$M$777,конвертация!R4,атс!$D$34:$D$777)</f>
        <v>620.66789801000004</v>
      </c>
      <c r="S71">
        <f>SUMIF(атс!$M$34:$M$777,конвертация!S4,атс!$D$34:$D$777)</f>
        <v>802.85703697999998</v>
      </c>
      <c r="T71">
        <f>SUMIF(атс!$M$34:$M$777,конвертация!T4,атс!$D$34:$D$777)</f>
        <v>627.72287913000002</v>
      </c>
      <c r="U71">
        <f>SUMIF(атс!$M$34:$M$777,конвертация!U4,атс!$D$34:$D$777)</f>
        <v>659.35226445000001</v>
      </c>
      <c r="V71">
        <f>SUMIF(атс!$M$34:$M$777,конвертация!V4,атс!$D$34:$D$777)</f>
        <v>701.63885296000001</v>
      </c>
      <c r="W71">
        <f>SUMIF(атс!$M$34:$M$777,конвертация!W4,атс!$D$34:$D$777)</f>
        <v>730.66102638999996</v>
      </c>
      <c r="X71">
        <f>SUMIF(атс!$M$34:$M$777,конвертация!X4,атс!$D$34:$D$777)</f>
        <v>761.90372907000005</v>
      </c>
      <c r="Y71">
        <f>SUMIF(атс!$M$34:$M$777,конвертация!Y4,атс!$D$34:$D$777)</f>
        <v>813.48578762</v>
      </c>
    </row>
    <row r="72" spans="1:25" x14ac:dyDescent="0.2">
      <c r="A72">
        <v>5</v>
      </c>
      <c r="B72">
        <f>SUMIF(атс!$M$34:$M$777,конвертация!B5,атс!$D$34:$D$777)</f>
        <v>892.07039050000003</v>
      </c>
      <c r="C72">
        <f>SUMIF(атс!$M$34:$M$777,конвертация!C5,атс!$D$34:$D$777)</f>
        <v>997.40410832999999</v>
      </c>
      <c r="D72">
        <f>SUMIF(атс!$M$34:$M$777,конвертация!D5,атс!$D$34:$D$777)</f>
        <v>1032.8770305400001</v>
      </c>
      <c r="E72">
        <f>SUMIF(атс!$M$34:$M$777,конвертация!E5,атс!$D$34:$D$777)</f>
        <v>1037.76042235</v>
      </c>
      <c r="F72">
        <f>SUMIF(атс!$M$34:$M$777,конвертация!F5,атс!$D$34:$D$777)</f>
        <v>1013.83063685</v>
      </c>
      <c r="G72">
        <f>SUMIF(атс!$M$34:$M$777,конвертация!G5,атс!$D$34:$D$777)</f>
        <v>1034.56412959</v>
      </c>
      <c r="H72">
        <f>SUMIF(атс!$M$34:$M$777,конвертация!H5,атс!$D$34:$D$777)</f>
        <v>918.41106746000003</v>
      </c>
      <c r="I72">
        <f>SUMIF(атс!$M$34:$M$777,конвертация!I5,атс!$D$34:$D$777)</f>
        <v>763.93566254999996</v>
      </c>
      <c r="J72">
        <f>SUMIF(атс!$M$34:$M$777,конвертация!J5,атс!$D$34:$D$777)</f>
        <v>670.01242118000005</v>
      </c>
      <c r="K72">
        <f>SUMIF(атс!$M$34:$M$777,конвертация!K5,атс!$D$34:$D$777)</f>
        <v>658.58608507999998</v>
      </c>
      <c r="L72">
        <f>SUMIF(атс!$M$34:$M$777,конвертация!L5,атс!$D$34:$D$777)</f>
        <v>612.27460971999994</v>
      </c>
      <c r="M72">
        <f>SUMIF(атс!$M$34:$M$777,конвертация!M5,атс!$D$34:$D$777)</f>
        <v>615.32791569000005</v>
      </c>
      <c r="N72">
        <f>SUMIF(атс!$M$34:$M$777,конвертация!N5,атс!$D$34:$D$777)</f>
        <v>622.08905233999997</v>
      </c>
      <c r="O72">
        <f>SUMIF(атс!$M$34:$M$777,конвертация!O5,атс!$D$34:$D$777)</f>
        <v>632.65367068</v>
      </c>
      <c r="P72">
        <f>SUMIF(атс!$M$34:$M$777,конвертация!P5,атс!$D$34:$D$777)</f>
        <v>630.4849835</v>
      </c>
      <c r="Q72">
        <f>SUMIF(атс!$M$34:$M$777,конвертация!Q5,атс!$D$34:$D$777)</f>
        <v>624.56814130999999</v>
      </c>
      <c r="R72">
        <f>SUMIF(атс!$M$34:$M$777,конвертация!R5,атс!$D$34:$D$777)</f>
        <v>614.70902091999994</v>
      </c>
      <c r="S72">
        <f>SUMIF(атс!$M$34:$M$777,конвертация!S5,атс!$D$34:$D$777)</f>
        <v>606.50206389000004</v>
      </c>
      <c r="T72">
        <f>SUMIF(атс!$M$34:$M$777,конвертация!T5,атс!$D$34:$D$777)</f>
        <v>585.41118413000004</v>
      </c>
      <c r="U72">
        <f>SUMIF(атс!$M$34:$M$777,конвертация!U5,атс!$D$34:$D$777)</f>
        <v>581.35470478000002</v>
      </c>
      <c r="V72">
        <f>SUMIF(атс!$M$34:$M$777,конвертация!V5,атс!$D$34:$D$777)</f>
        <v>594.01672369999994</v>
      </c>
      <c r="W72">
        <f>SUMIF(атс!$M$34:$M$777,конвертация!W5,атс!$D$34:$D$777)</f>
        <v>643.05705282999998</v>
      </c>
      <c r="X72">
        <f>SUMIF(атс!$M$34:$M$777,конвертация!X5,атс!$D$34:$D$777)</f>
        <v>653.67125060000001</v>
      </c>
      <c r="Y72">
        <f>SUMIF(атс!$M$34:$M$777,конвертация!Y5,атс!$D$34:$D$777)</f>
        <v>738.17608339000003</v>
      </c>
    </row>
    <row r="73" spans="1:25" x14ac:dyDescent="0.2">
      <c r="A73">
        <v>6</v>
      </c>
      <c r="B73">
        <f>SUMIF(атс!$M$34:$M$777,конвертация!B6,атс!$D$34:$D$777)</f>
        <v>892.5441869</v>
      </c>
      <c r="C73">
        <f>SUMIF(атс!$M$34:$M$777,конвертация!C6,атс!$D$34:$D$777)</f>
        <v>1004.06232215</v>
      </c>
      <c r="D73">
        <f>SUMIF(атс!$M$34:$M$777,конвертация!D6,атс!$D$34:$D$777)</f>
        <v>1003.6626645699999</v>
      </c>
      <c r="E73">
        <f>SUMIF(атс!$M$34:$M$777,конвертация!E6,атс!$D$34:$D$777)</f>
        <v>1049.6572539900001</v>
      </c>
      <c r="F73">
        <f>SUMIF(атс!$M$34:$M$777,конвертация!F6,атс!$D$34:$D$777)</f>
        <v>1062.4218677700001</v>
      </c>
      <c r="G73">
        <f>SUMIF(атс!$M$34:$M$777,конвертация!G6,атс!$D$34:$D$777)</f>
        <v>1040.8497385200001</v>
      </c>
      <c r="H73">
        <f>SUMIF(атс!$M$34:$M$777,конвертация!H6,атс!$D$34:$D$777)</f>
        <v>904.25295838</v>
      </c>
      <c r="I73">
        <f>SUMIF(атс!$M$34:$M$777,конвертация!I6,атс!$D$34:$D$777)</f>
        <v>752.49098630000003</v>
      </c>
      <c r="J73">
        <f>SUMIF(атс!$M$34:$M$777,конвертация!J6,атс!$D$34:$D$777)</f>
        <v>634.06927126000005</v>
      </c>
      <c r="K73">
        <f>SUMIF(атс!$M$34:$M$777,конвертация!K6,атс!$D$34:$D$777)</f>
        <v>577.72374871</v>
      </c>
      <c r="L73">
        <f>SUMIF(атс!$M$34:$M$777,конвертация!L6,атс!$D$34:$D$777)</f>
        <v>591.18819533999999</v>
      </c>
      <c r="M73">
        <f>SUMIF(атс!$M$34:$M$777,конвертация!M6,атс!$D$34:$D$777)</f>
        <v>596.24394321</v>
      </c>
      <c r="N73">
        <f>SUMIF(атс!$M$34:$M$777,конвертация!N6,атс!$D$34:$D$777)</f>
        <v>591.10381842000004</v>
      </c>
      <c r="O73">
        <f>SUMIF(атс!$M$34:$M$777,конвертация!O6,атс!$D$34:$D$777)</f>
        <v>580.99703790000001</v>
      </c>
      <c r="P73">
        <f>SUMIF(атс!$M$34:$M$777,конвертация!P6,атс!$D$34:$D$777)</f>
        <v>578.94494737000002</v>
      </c>
      <c r="Q73">
        <f>SUMIF(атс!$M$34:$M$777,конвертация!Q6,атс!$D$34:$D$777)</f>
        <v>577.09475183999996</v>
      </c>
      <c r="R73">
        <f>SUMIF(атс!$M$34:$M$777,конвертация!R6,атс!$D$34:$D$777)</f>
        <v>581.37302853999995</v>
      </c>
      <c r="S73">
        <f>SUMIF(атс!$M$34:$M$777,конвертация!S6,атс!$D$34:$D$777)</f>
        <v>582.30917564000003</v>
      </c>
      <c r="T73">
        <f>SUMIF(атс!$M$34:$M$777,конвертация!T6,атс!$D$34:$D$777)</f>
        <v>571.57588880000003</v>
      </c>
      <c r="U73">
        <f>SUMIF(атс!$M$34:$M$777,конвертация!U6,атс!$D$34:$D$777)</f>
        <v>580.92907453999999</v>
      </c>
      <c r="V73">
        <f>SUMIF(атс!$M$34:$M$777,конвертация!V6,атс!$D$34:$D$777)</f>
        <v>623.38090235000004</v>
      </c>
      <c r="W73">
        <f>SUMIF(атс!$M$34:$M$777,конвертация!W6,атс!$D$34:$D$777)</f>
        <v>630.77027142999998</v>
      </c>
      <c r="X73">
        <f>SUMIF(атс!$M$34:$M$777,конвертация!X6,атс!$D$34:$D$777)</f>
        <v>653.04202108000004</v>
      </c>
      <c r="Y73">
        <f>SUMIF(атс!$M$34:$M$777,конвертация!Y6,атс!$D$34:$D$777)</f>
        <v>777.74335998000004</v>
      </c>
    </row>
    <row r="74" spans="1:25" x14ac:dyDescent="0.2">
      <c r="A74">
        <v>7</v>
      </c>
      <c r="B74">
        <f>SUMIF(атс!$M$34:$M$777,конвертация!B7,атс!$D$34:$D$777)</f>
        <v>892.77884609</v>
      </c>
      <c r="C74">
        <f>SUMIF(атс!$M$34:$M$777,конвертация!C7,атс!$D$34:$D$777)</f>
        <v>1005.7858493700001</v>
      </c>
      <c r="D74">
        <f>SUMIF(атс!$M$34:$M$777,конвертация!D7,атс!$D$34:$D$777)</f>
        <v>1058.4606561999999</v>
      </c>
      <c r="E74">
        <f>SUMIF(атс!$M$34:$M$777,конвертация!E7,атс!$D$34:$D$777)</f>
        <v>1061.0929824899999</v>
      </c>
      <c r="F74">
        <f>SUMIF(атс!$M$34:$M$777,конвертация!F7,атс!$D$34:$D$777)</f>
        <v>1068.0355280900001</v>
      </c>
      <c r="G74">
        <f>SUMIF(атс!$M$34:$M$777,конвертация!G7,атс!$D$34:$D$777)</f>
        <v>1057.59608002</v>
      </c>
      <c r="H74">
        <f>SUMIF(атс!$M$34:$M$777,конвертация!H7,атс!$D$34:$D$777)</f>
        <v>926.33024025999998</v>
      </c>
      <c r="I74">
        <f>SUMIF(атс!$M$34:$M$777,конвертация!I7,атс!$D$34:$D$777)</f>
        <v>781.92248479</v>
      </c>
      <c r="J74">
        <f>SUMIF(атс!$M$34:$M$777,конвертация!J7,атс!$D$34:$D$777)</f>
        <v>662.79306692</v>
      </c>
      <c r="K74">
        <f>SUMIF(атс!$M$34:$M$777,конвертация!K7,атс!$D$34:$D$777)</f>
        <v>591.00067611999998</v>
      </c>
      <c r="L74">
        <f>SUMIF(атс!$M$34:$M$777,конвертация!L7,атс!$D$34:$D$777)</f>
        <v>596.62021392999998</v>
      </c>
      <c r="M74">
        <f>SUMIF(атс!$M$34:$M$777,конвертация!M7,атс!$D$34:$D$777)</f>
        <v>595.84571939</v>
      </c>
      <c r="N74">
        <f>SUMIF(атс!$M$34:$M$777,конвертация!N7,атс!$D$34:$D$777)</f>
        <v>590.41604428000005</v>
      </c>
      <c r="O74">
        <f>SUMIF(атс!$M$34:$M$777,конвертация!O7,атс!$D$34:$D$777)</f>
        <v>566.70066499999996</v>
      </c>
      <c r="P74">
        <f>SUMIF(атс!$M$34:$M$777,конвертация!P7,атс!$D$34:$D$777)</f>
        <v>556.64927248000004</v>
      </c>
      <c r="Q74">
        <f>SUMIF(атс!$M$34:$M$777,конвертация!Q7,атс!$D$34:$D$777)</f>
        <v>556.18066160000001</v>
      </c>
      <c r="R74">
        <f>SUMIF(атс!$M$34:$M$777,конвертация!R7,атс!$D$34:$D$777)</f>
        <v>553.62281910000002</v>
      </c>
      <c r="S74">
        <f>SUMIF(атс!$M$34:$M$777,конвертация!S7,атс!$D$34:$D$777)</f>
        <v>559.90288225999996</v>
      </c>
      <c r="T74">
        <f>SUMIF(атс!$M$34:$M$777,конвертация!T7,атс!$D$34:$D$777)</f>
        <v>547.94968625000001</v>
      </c>
      <c r="U74">
        <f>SUMIF(атс!$M$34:$M$777,конвертация!U7,атс!$D$34:$D$777)</f>
        <v>571.85650654000005</v>
      </c>
      <c r="V74">
        <f>SUMIF(атс!$M$34:$M$777,конвертация!V7,атс!$D$34:$D$777)</f>
        <v>598.83601543999998</v>
      </c>
      <c r="W74">
        <f>SUMIF(атс!$M$34:$M$777,конвертация!W7,атс!$D$34:$D$777)</f>
        <v>604.72240052999996</v>
      </c>
      <c r="X74">
        <f>SUMIF(атс!$M$34:$M$777,конвертация!X7,атс!$D$34:$D$777)</f>
        <v>639.91028243000005</v>
      </c>
      <c r="Y74">
        <f>SUMIF(атс!$M$34:$M$777,конвертация!Y7,атс!$D$34:$D$777)</f>
        <v>724.11690578000002</v>
      </c>
    </row>
    <row r="75" spans="1:25" x14ac:dyDescent="0.2">
      <c r="A75">
        <v>8</v>
      </c>
      <c r="B75">
        <f>SUMIF(атс!$M$34:$M$777,конвертация!B8,атс!$D$34:$D$777)</f>
        <v>795.41689455999995</v>
      </c>
      <c r="C75">
        <f>SUMIF(атс!$M$34:$M$777,конвертация!C8,атс!$D$34:$D$777)</f>
        <v>842.17347572999995</v>
      </c>
      <c r="D75">
        <f>SUMIF(атс!$M$34:$M$777,конвертация!D8,атс!$D$34:$D$777)</f>
        <v>874.56471352999995</v>
      </c>
      <c r="E75">
        <f>SUMIF(атс!$M$34:$M$777,конвертация!E8,атс!$D$34:$D$777)</f>
        <v>884.63692319999996</v>
      </c>
      <c r="F75">
        <f>SUMIF(атс!$M$34:$M$777,конвертация!F8,атс!$D$34:$D$777)</f>
        <v>885.00285253000004</v>
      </c>
      <c r="G75">
        <f>SUMIF(атс!$M$34:$M$777,конвертация!G8,атс!$D$34:$D$777)</f>
        <v>836.01706561000003</v>
      </c>
      <c r="H75">
        <f>SUMIF(атс!$M$34:$M$777,конвертация!H8,атс!$D$34:$D$777)</f>
        <v>747.08160898000006</v>
      </c>
      <c r="I75">
        <f>SUMIF(атс!$M$34:$M$777,конвертация!I8,атс!$D$34:$D$777)</f>
        <v>679.34767363000003</v>
      </c>
      <c r="J75">
        <f>SUMIF(атс!$M$34:$M$777,конвертация!J8,атс!$D$34:$D$777)</f>
        <v>600.64520109</v>
      </c>
      <c r="K75">
        <f>SUMIF(атс!$M$34:$M$777,конвертация!K8,атс!$D$34:$D$777)</f>
        <v>558.84574692000001</v>
      </c>
      <c r="L75">
        <f>SUMIF(атс!$M$34:$M$777,конвертация!L8,атс!$D$34:$D$777)</f>
        <v>573.32371862000002</v>
      </c>
      <c r="M75">
        <f>SUMIF(атс!$M$34:$M$777,конвертация!M8,атс!$D$34:$D$777)</f>
        <v>567.57435781000004</v>
      </c>
      <c r="N75">
        <f>SUMIF(атс!$M$34:$M$777,конвертация!N8,атс!$D$34:$D$777)</f>
        <v>559.33127846000002</v>
      </c>
      <c r="O75">
        <f>SUMIF(атс!$M$34:$M$777,конвертация!O8,атс!$D$34:$D$777)</f>
        <v>554.45474831000001</v>
      </c>
      <c r="P75">
        <f>SUMIF(атс!$M$34:$M$777,конвертация!P8,атс!$D$34:$D$777)</f>
        <v>535.19209206999994</v>
      </c>
      <c r="Q75">
        <f>SUMIF(атс!$M$34:$M$777,конвертация!Q8,атс!$D$34:$D$777)</f>
        <v>527.63147034999997</v>
      </c>
      <c r="R75">
        <f>SUMIF(атс!$M$34:$M$777,конвертация!R8,атс!$D$34:$D$777)</f>
        <v>520.41549645999999</v>
      </c>
      <c r="S75">
        <f>SUMIF(атс!$M$34:$M$777,конвертация!S8,атс!$D$34:$D$777)</f>
        <v>515.82928872000002</v>
      </c>
      <c r="T75">
        <f>SUMIF(атс!$M$34:$M$777,конвертация!T8,атс!$D$34:$D$777)</f>
        <v>524.62439472999995</v>
      </c>
      <c r="U75">
        <f>SUMIF(атс!$M$34:$M$777,конвертация!U8,атс!$D$34:$D$777)</f>
        <v>537.58563435999997</v>
      </c>
      <c r="V75">
        <f>SUMIF(атс!$M$34:$M$777,конвертация!V8,атс!$D$34:$D$777)</f>
        <v>522.63395949999995</v>
      </c>
      <c r="W75">
        <f>SUMIF(атс!$M$34:$M$777,конвертация!W8,атс!$D$34:$D$777)</f>
        <v>528.05819542999996</v>
      </c>
      <c r="X75">
        <f>SUMIF(атс!$M$34:$M$777,конвертация!X8,атс!$D$34:$D$777)</f>
        <v>607.71523157000001</v>
      </c>
      <c r="Y75">
        <f>SUMIF(атс!$M$34:$M$777,конвертация!Y8,атс!$D$34:$D$777)</f>
        <v>659.66633945000001</v>
      </c>
    </row>
    <row r="76" spans="1:25" x14ac:dyDescent="0.2">
      <c r="A76">
        <v>9</v>
      </c>
      <c r="B76">
        <f>SUMIF(атс!$M$34:$M$777,конвертация!B9,атс!$D$34:$D$777)</f>
        <v>720.48790478000001</v>
      </c>
      <c r="C76">
        <f>SUMIF(атс!$M$34:$M$777,конвертация!C9,атс!$D$34:$D$777)</f>
        <v>768.2217425</v>
      </c>
      <c r="D76">
        <f>SUMIF(атс!$M$34:$M$777,конвертация!D9,атс!$D$34:$D$777)</f>
        <v>801.37756682999998</v>
      </c>
      <c r="E76">
        <f>SUMIF(атс!$M$34:$M$777,конвертация!E9,атс!$D$34:$D$777)</f>
        <v>817.13329269999997</v>
      </c>
      <c r="F76">
        <f>SUMIF(атс!$M$34:$M$777,конвертация!F9,атс!$D$34:$D$777)</f>
        <v>848.37896923999995</v>
      </c>
      <c r="G76">
        <f>SUMIF(атс!$M$34:$M$777,конвертация!G9,атс!$D$34:$D$777)</f>
        <v>868.72934864000001</v>
      </c>
      <c r="H76">
        <f>SUMIF(атс!$M$34:$M$777,конвертация!H9,атс!$D$34:$D$777)</f>
        <v>768.41190658999994</v>
      </c>
      <c r="I76">
        <f>SUMIF(атс!$M$34:$M$777,конвертация!I9,атс!$D$34:$D$777)</f>
        <v>684.31858649000003</v>
      </c>
      <c r="J76">
        <f>SUMIF(атс!$M$34:$M$777,конвертация!J9,атс!$D$34:$D$777)</f>
        <v>588.25803997000003</v>
      </c>
      <c r="K76">
        <f>SUMIF(атс!$M$34:$M$777,конвертация!K9,атс!$D$34:$D$777)</f>
        <v>535.35230956999999</v>
      </c>
      <c r="L76">
        <f>SUMIF(атс!$M$34:$M$777,конвертация!L9,атс!$D$34:$D$777)</f>
        <v>528.15565848000006</v>
      </c>
      <c r="M76">
        <f>SUMIF(атс!$M$34:$M$777,конвертация!M9,атс!$D$34:$D$777)</f>
        <v>517.57046066999999</v>
      </c>
      <c r="N76">
        <f>SUMIF(атс!$M$34:$M$777,конвертация!N9,атс!$D$34:$D$777)</f>
        <v>498.63976263000001</v>
      </c>
      <c r="O76">
        <f>SUMIF(атс!$M$34:$M$777,конвертация!O9,атс!$D$34:$D$777)</f>
        <v>502.77436619000002</v>
      </c>
      <c r="P76">
        <f>SUMIF(атс!$M$34:$M$777,конвертация!P9,атс!$D$34:$D$777)</f>
        <v>504.36451290999997</v>
      </c>
      <c r="Q76">
        <f>SUMIF(атс!$M$34:$M$777,конвертация!Q9,атс!$D$34:$D$777)</f>
        <v>508.30863317000001</v>
      </c>
      <c r="R76">
        <f>SUMIF(атс!$M$34:$M$777,конвертация!R9,атс!$D$34:$D$777)</f>
        <v>509.02244657</v>
      </c>
      <c r="S76">
        <f>SUMIF(атс!$M$34:$M$777,конвертация!S9,атс!$D$34:$D$777)</f>
        <v>512.11418980999997</v>
      </c>
      <c r="T76">
        <f>SUMIF(атс!$M$34:$M$777,конвертация!T9,атс!$D$34:$D$777)</f>
        <v>514.58200310999996</v>
      </c>
      <c r="U76">
        <f>SUMIF(атс!$M$34:$M$777,конвертация!U9,атс!$D$34:$D$777)</f>
        <v>525.26891803000001</v>
      </c>
      <c r="V76">
        <f>SUMIF(атс!$M$34:$M$777,конвертация!V9,атс!$D$34:$D$777)</f>
        <v>525.15466171000003</v>
      </c>
      <c r="W76">
        <f>SUMIF(атс!$M$34:$M$777,конвертация!W9,атс!$D$34:$D$777)</f>
        <v>517.46264015999998</v>
      </c>
      <c r="X76">
        <f>SUMIF(атс!$M$34:$M$777,конвертация!X9,атс!$D$34:$D$777)</f>
        <v>548.68367259000001</v>
      </c>
      <c r="Y76">
        <f>SUMIF(атс!$M$34:$M$777,конвертация!Y9,атс!$D$34:$D$777)</f>
        <v>624.63080705000004</v>
      </c>
    </row>
    <row r="77" spans="1:25" x14ac:dyDescent="0.2">
      <c r="A77">
        <v>10</v>
      </c>
      <c r="B77">
        <f>SUMIF(атс!$M$34:$M$777,конвертация!B10,атс!$D$34:$D$777)</f>
        <v>690.85445018999997</v>
      </c>
      <c r="C77">
        <f>SUMIF(атс!$M$34:$M$777,конвертация!C10,атс!$D$34:$D$777)</f>
        <v>738.65519215999996</v>
      </c>
      <c r="D77">
        <f>SUMIF(атс!$M$34:$M$777,конвертация!D10,атс!$D$34:$D$777)</f>
        <v>778.07049243999995</v>
      </c>
      <c r="E77">
        <f>SUMIF(атс!$M$34:$M$777,конвертация!E10,атс!$D$34:$D$777)</f>
        <v>799.68567383000004</v>
      </c>
      <c r="F77">
        <f>SUMIF(атс!$M$34:$M$777,конвертация!F10,атс!$D$34:$D$777)</f>
        <v>824.99519750000002</v>
      </c>
      <c r="G77">
        <f>SUMIF(атс!$M$34:$M$777,конвертация!G10,атс!$D$34:$D$777)</f>
        <v>853.60025716999996</v>
      </c>
      <c r="H77">
        <f>SUMIF(атс!$M$34:$M$777,конвертация!H10,атс!$D$34:$D$777)</f>
        <v>799.85562062999998</v>
      </c>
      <c r="I77">
        <f>SUMIF(атс!$M$34:$M$777,конвертация!I10,атс!$D$34:$D$777)</f>
        <v>727.34212376999994</v>
      </c>
      <c r="J77">
        <f>SUMIF(атс!$M$34:$M$777,конвертация!J10,атс!$D$34:$D$777)</f>
        <v>621.43553153000005</v>
      </c>
      <c r="K77">
        <f>SUMIF(атс!$M$34:$M$777,конвертация!K10,атс!$D$34:$D$777)</f>
        <v>537.24876122000001</v>
      </c>
      <c r="L77">
        <f>SUMIF(атс!$M$34:$M$777,конвертация!L10,атс!$D$34:$D$777)</f>
        <v>504.34158760000003</v>
      </c>
      <c r="M77">
        <f>SUMIF(атс!$M$34:$M$777,конвертация!M10,атс!$D$34:$D$777)</f>
        <v>500.48369604999999</v>
      </c>
      <c r="N77">
        <f>SUMIF(атс!$M$34:$M$777,конвертация!N10,атс!$D$34:$D$777)</f>
        <v>504.35504004000001</v>
      </c>
      <c r="O77">
        <f>SUMIF(атс!$M$34:$M$777,конвертация!O10,атс!$D$34:$D$777)</f>
        <v>522.08757020999997</v>
      </c>
      <c r="P77">
        <f>SUMIF(атс!$M$34:$M$777,конвертация!P10,атс!$D$34:$D$777)</f>
        <v>530.18604491999997</v>
      </c>
      <c r="Q77">
        <f>SUMIF(атс!$M$34:$M$777,конвертация!Q10,атс!$D$34:$D$777)</f>
        <v>533.91908524999997</v>
      </c>
      <c r="R77">
        <f>SUMIF(атс!$M$34:$M$777,конвертация!R10,атс!$D$34:$D$777)</f>
        <v>537.21301284000003</v>
      </c>
      <c r="S77">
        <f>SUMIF(атс!$M$34:$M$777,конвертация!S10,атс!$D$34:$D$777)</f>
        <v>527.71798360000003</v>
      </c>
      <c r="T77">
        <f>SUMIF(атс!$M$34:$M$777,конвертация!T10,атс!$D$34:$D$777)</f>
        <v>511.38249328000001</v>
      </c>
      <c r="U77">
        <f>SUMIF(атс!$M$34:$M$777,конвертация!U10,атс!$D$34:$D$777)</f>
        <v>508.61361019999998</v>
      </c>
      <c r="V77">
        <f>SUMIF(атс!$M$34:$M$777,конвертация!V10,атс!$D$34:$D$777)</f>
        <v>517.61224016999995</v>
      </c>
      <c r="W77">
        <f>SUMIF(атс!$M$34:$M$777,конвертация!W10,атс!$D$34:$D$777)</f>
        <v>538.70730811999999</v>
      </c>
      <c r="X77">
        <f>SUMIF(атс!$M$34:$M$777,конвертация!X10,атс!$D$34:$D$777)</f>
        <v>553.80133017000003</v>
      </c>
      <c r="Y77">
        <f>SUMIF(атс!$M$34:$M$777,конвертация!Y10,атс!$D$34:$D$777)</f>
        <v>611.46322520000001</v>
      </c>
    </row>
    <row r="78" spans="1:25" x14ac:dyDescent="0.2">
      <c r="A78">
        <v>11</v>
      </c>
      <c r="B78">
        <f>SUMIF(атс!$M$34:$M$777,конвертация!B11,атс!$D$34:$D$777)</f>
        <v>710.08077367999999</v>
      </c>
      <c r="C78">
        <f>SUMIF(атс!$M$34:$M$777,конвертация!C11,атс!$D$34:$D$777)</f>
        <v>768.17286414</v>
      </c>
      <c r="D78">
        <f>SUMIF(атс!$M$34:$M$777,конвертация!D11,атс!$D$34:$D$777)</f>
        <v>803.74637055999995</v>
      </c>
      <c r="E78">
        <f>SUMIF(атс!$M$34:$M$777,конвертация!E11,атс!$D$34:$D$777)</f>
        <v>821.58338696999999</v>
      </c>
      <c r="F78">
        <f>SUMIF(атс!$M$34:$M$777,конвертация!F11,атс!$D$34:$D$777)</f>
        <v>832.93176001999996</v>
      </c>
      <c r="G78">
        <f>SUMIF(атс!$M$34:$M$777,конвертация!G11,атс!$D$34:$D$777)</f>
        <v>817.87753456999997</v>
      </c>
      <c r="H78">
        <f>SUMIF(атс!$M$34:$M$777,конвертация!H11,атс!$D$34:$D$777)</f>
        <v>760.83372939000003</v>
      </c>
      <c r="I78">
        <f>SUMIF(атс!$M$34:$M$777,конвертация!I11,атс!$D$34:$D$777)</f>
        <v>697.07506040999999</v>
      </c>
      <c r="J78">
        <f>SUMIF(атс!$M$34:$M$777,конвертация!J11,атс!$D$34:$D$777)</f>
        <v>605.86088169000004</v>
      </c>
      <c r="K78">
        <f>SUMIF(атс!$M$34:$M$777,конвертация!K11,атс!$D$34:$D$777)</f>
        <v>532.08307233000005</v>
      </c>
      <c r="L78">
        <f>SUMIF(атс!$M$34:$M$777,конвертация!L11,атс!$D$34:$D$777)</f>
        <v>499.35321450999999</v>
      </c>
      <c r="M78">
        <f>SUMIF(атс!$M$34:$M$777,конвертация!M11,атс!$D$34:$D$777)</f>
        <v>489.94986261999998</v>
      </c>
      <c r="N78">
        <f>SUMIF(атс!$M$34:$M$777,конвертация!N11,атс!$D$34:$D$777)</f>
        <v>498.75817276999999</v>
      </c>
      <c r="O78">
        <f>SUMIF(атс!$M$34:$M$777,конвертация!O11,атс!$D$34:$D$777)</f>
        <v>489.45091602999997</v>
      </c>
      <c r="P78">
        <f>SUMIF(атс!$M$34:$M$777,конвертация!P11,атс!$D$34:$D$777)</f>
        <v>497.25400278000001</v>
      </c>
      <c r="Q78">
        <f>SUMIF(атс!$M$34:$M$777,конвертация!Q11,атс!$D$34:$D$777)</f>
        <v>493.55737966999999</v>
      </c>
      <c r="R78">
        <f>SUMIF(атс!$M$34:$M$777,конвертация!R11,атс!$D$34:$D$777)</f>
        <v>495.76497282000003</v>
      </c>
      <c r="S78">
        <f>SUMIF(атс!$M$34:$M$777,конвертация!S11,атс!$D$34:$D$777)</f>
        <v>500.15869012000002</v>
      </c>
      <c r="T78">
        <f>SUMIF(атс!$M$34:$M$777,конвертация!T11,атс!$D$34:$D$777)</f>
        <v>501.65178494000003</v>
      </c>
      <c r="U78">
        <f>SUMIF(атс!$M$34:$M$777,конвертация!U11,атс!$D$34:$D$777)</f>
        <v>504.00463946999997</v>
      </c>
      <c r="V78">
        <f>SUMIF(атс!$M$34:$M$777,конвертация!V11,атс!$D$34:$D$777)</f>
        <v>511.11786472</v>
      </c>
      <c r="W78">
        <f>SUMIF(атс!$M$34:$M$777,конвертация!W11,атс!$D$34:$D$777)</f>
        <v>535.87761381999997</v>
      </c>
      <c r="X78">
        <f>SUMIF(атс!$M$34:$M$777,конвертация!X11,атс!$D$34:$D$777)</f>
        <v>599.73709289999999</v>
      </c>
      <c r="Y78">
        <f>SUMIF(атс!$M$34:$M$777,конвертация!Y11,атс!$D$34:$D$777)</f>
        <v>690.86864860000003</v>
      </c>
    </row>
    <row r="79" spans="1:25" x14ac:dyDescent="0.2">
      <c r="A79">
        <v>12</v>
      </c>
      <c r="B79">
        <f>SUMIF(атс!$M$34:$M$777,конвертация!B12,атс!$D$34:$D$777)</f>
        <v>734.95082632000003</v>
      </c>
      <c r="C79">
        <f>SUMIF(атс!$M$34:$M$777,конвертация!C12,атс!$D$34:$D$777)</f>
        <v>791.44357363999995</v>
      </c>
      <c r="D79">
        <f>SUMIF(атс!$M$34:$M$777,конвертация!D12,атс!$D$34:$D$777)</f>
        <v>819.95589034</v>
      </c>
      <c r="E79">
        <f>SUMIF(атс!$M$34:$M$777,конвертация!E12,атс!$D$34:$D$777)</f>
        <v>828.44508556000005</v>
      </c>
      <c r="F79">
        <f>SUMIF(атс!$M$34:$M$777,конвертация!F12,атс!$D$34:$D$777)</f>
        <v>841.49455849000003</v>
      </c>
      <c r="G79">
        <f>SUMIF(атс!$M$34:$M$777,конвертация!G12,атс!$D$34:$D$777)</f>
        <v>829.28039191000005</v>
      </c>
      <c r="H79">
        <f>SUMIF(атс!$M$34:$M$777,конвертация!H12,атс!$D$34:$D$777)</f>
        <v>752.77860566000004</v>
      </c>
      <c r="I79">
        <f>SUMIF(атс!$M$34:$M$777,конвертация!I12,атс!$D$34:$D$777)</f>
        <v>677.46085587000005</v>
      </c>
      <c r="J79">
        <f>SUMIF(атс!$M$34:$M$777,конвертация!J12,атс!$D$34:$D$777)</f>
        <v>572.42206756999997</v>
      </c>
      <c r="K79">
        <f>SUMIF(атс!$M$34:$M$777,конвертация!K12,атс!$D$34:$D$777)</f>
        <v>526.84041805000004</v>
      </c>
      <c r="L79">
        <f>SUMIF(атс!$M$34:$M$777,конвертация!L12,атс!$D$34:$D$777)</f>
        <v>552.74522161000004</v>
      </c>
      <c r="M79">
        <f>SUMIF(атс!$M$34:$M$777,конвертация!M12,атс!$D$34:$D$777)</f>
        <v>550.66638248000004</v>
      </c>
      <c r="N79">
        <f>SUMIF(атс!$M$34:$M$777,конвертация!N12,атс!$D$34:$D$777)</f>
        <v>538.54240283000001</v>
      </c>
      <c r="O79">
        <f>SUMIF(атс!$M$34:$M$777,конвертация!O12,атс!$D$34:$D$777)</f>
        <v>531.89313995999998</v>
      </c>
      <c r="P79">
        <f>SUMIF(атс!$M$34:$M$777,конвертация!P12,атс!$D$34:$D$777)</f>
        <v>526.62539859000003</v>
      </c>
      <c r="Q79">
        <f>SUMIF(атс!$M$34:$M$777,конвертация!Q12,атс!$D$34:$D$777)</f>
        <v>526.95331927999996</v>
      </c>
      <c r="R79">
        <f>SUMIF(атс!$M$34:$M$777,конвертация!R12,атс!$D$34:$D$777)</f>
        <v>518.79974247999996</v>
      </c>
      <c r="S79">
        <f>SUMIF(атс!$M$34:$M$777,конвертация!S12,атс!$D$34:$D$777)</f>
        <v>521.30829073999996</v>
      </c>
      <c r="T79">
        <f>SUMIF(атс!$M$34:$M$777,конвертация!T12,атс!$D$34:$D$777)</f>
        <v>504.01482897</v>
      </c>
      <c r="U79">
        <f>SUMIF(атс!$M$34:$M$777,конвертация!U12,атс!$D$34:$D$777)</f>
        <v>503.69998817999999</v>
      </c>
      <c r="V79">
        <f>SUMIF(атс!$M$34:$M$777,конвертация!V12,атс!$D$34:$D$777)</f>
        <v>483.50294271000001</v>
      </c>
      <c r="W79">
        <f>SUMIF(атс!$M$34:$M$777,конвертация!W12,атс!$D$34:$D$777)</f>
        <v>491.02591172000001</v>
      </c>
      <c r="X79">
        <f>SUMIF(атс!$M$34:$M$777,конвертация!X12,атс!$D$34:$D$777)</f>
        <v>543.62554262000003</v>
      </c>
      <c r="Y79">
        <f>SUMIF(атс!$M$34:$M$777,конвертация!Y12,атс!$D$34:$D$777)</f>
        <v>616.52795332999995</v>
      </c>
    </row>
    <row r="80" spans="1:25" x14ac:dyDescent="0.2">
      <c r="A80">
        <v>13</v>
      </c>
      <c r="B80">
        <f>SUMIF(атс!$M$34:$M$777,конвертация!B13,атс!$D$34:$D$777)</f>
        <v>647.82319342999995</v>
      </c>
      <c r="C80">
        <f>SUMIF(атс!$M$34:$M$777,конвертация!C13,атс!$D$34:$D$777)</f>
        <v>706.61216023999998</v>
      </c>
      <c r="D80">
        <f>SUMIF(атс!$M$34:$M$777,конвертация!D13,атс!$D$34:$D$777)</f>
        <v>733.64893304999998</v>
      </c>
      <c r="E80">
        <f>SUMIF(атс!$M$34:$M$777,конвертация!E13,атс!$D$34:$D$777)</f>
        <v>735.90343413999994</v>
      </c>
      <c r="F80">
        <f>SUMIF(атс!$M$34:$M$777,конвертация!F13,атс!$D$34:$D$777)</f>
        <v>746.12908947000005</v>
      </c>
      <c r="G80">
        <f>SUMIF(атс!$M$34:$M$777,конвертация!G13,атс!$D$34:$D$777)</f>
        <v>756.40837183999997</v>
      </c>
      <c r="H80">
        <f>SUMIF(атс!$M$34:$M$777,конвертация!H13,атс!$D$34:$D$777)</f>
        <v>681.51692135999997</v>
      </c>
      <c r="I80">
        <f>SUMIF(атс!$M$34:$M$777,конвертация!I13,атс!$D$34:$D$777)</f>
        <v>574.38120594999998</v>
      </c>
      <c r="J80">
        <f>SUMIF(атс!$M$34:$M$777,конвертация!J13,атс!$D$34:$D$777)</f>
        <v>528.32253705999995</v>
      </c>
      <c r="K80">
        <f>SUMIF(атс!$M$34:$M$777,конвертация!K13,атс!$D$34:$D$777)</f>
        <v>481.83879028000001</v>
      </c>
      <c r="L80">
        <f>SUMIF(атс!$M$34:$M$777,конвертация!L13,атс!$D$34:$D$777)</f>
        <v>519.29682164999997</v>
      </c>
      <c r="M80">
        <f>SUMIF(атс!$M$34:$M$777,конвертация!M13,атс!$D$34:$D$777)</f>
        <v>519.72153565999997</v>
      </c>
      <c r="N80">
        <f>SUMIF(атс!$M$34:$M$777,конвертация!N13,атс!$D$34:$D$777)</f>
        <v>511.28103863000001</v>
      </c>
      <c r="O80">
        <f>SUMIF(атс!$M$34:$M$777,конвертация!O13,атс!$D$34:$D$777)</f>
        <v>515.74904448999996</v>
      </c>
      <c r="P80">
        <f>SUMIF(атс!$M$34:$M$777,конвертация!P13,атс!$D$34:$D$777)</f>
        <v>509.51155183999998</v>
      </c>
      <c r="Q80">
        <f>SUMIF(атс!$M$34:$M$777,конвертация!Q13,атс!$D$34:$D$777)</f>
        <v>497.27142350000003</v>
      </c>
      <c r="R80">
        <f>SUMIF(атс!$M$34:$M$777,конвертация!R13,атс!$D$34:$D$777)</f>
        <v>494.15645115000001</v>
      </c>
      <c r="S80">
        <f>SUMIF(атс!$M$34:$M$777,конвертация!S13,атс!$D$34:$D$777)</f>
        <v>490.64149039</v>
      </c>
      <c r="T80">
        <f>SUMIF(атс!$M$34:$M$777,конвертация!T13,атс!$D$34:$D$777)</f>
        <v>462.16611422</v>
      </c>
      <c r="U80">
        <f>SUMIF(атс!$M$34:$M$777,конвертация!U13,атс!$D$34:$D$777)</f>
        <v>456.01856172999999</v>
      </c>
      <c r="V80">
        <f>SUMIF(атс!$M$34:$M$777,конвертация!V13,атс!$D$34:$D$777)</f>
        <v>460.44110606999999</v>
      </c>
      <c r="W80">
        <f>SUMIF(атс!$M$34:$M$777,конвертация!W13,атс!$D$34:$D$777)</f>
        <v>493.25316893000002</v>
      </c>
      <c r="X80">
        <f>SUMIF(атс!$M$34:$M$777,конвертация!X13,атс!$D$34:$D$777)</f>
        <v>527.81019674000004</v>
      </c>
      <c r="Y80">
        <f>SUMIF(атс!$M$34:$M$777,конвертация!Y13,атс!$D$34:$D$777)</f>
        <v>579.19203497000001</v>
      </c>
    </row>
    <row r="81" spans="1:25" x14ac:dyDescent="0.2">
      <c r="A81">
        <v>14</v>
      </c>
      <c r="B81">
        <f>SUMIF(атс!$M$34:$M$777,конвертация!B14,атс!$D$34:$D$777)</f>
        <v>583.04619882999998</v>
      </c>
      <c r="C81">
        <f>SUMIF(атс!$M$34:$M$777,конвертация!C14,атс!$D$34:$D$777)</f>
        <v>637.29418013999998</v>
      </c>
      <c r="D81">
        <f>SUMIF(атс!$M$34:$M$777,конвертация!D14,атс!$D$34:$D$777)</f>
        <v>660.37933946999999</v>
      </c>
      <c r="E81">
        <f>SUMIF(атс!$M$34:$M$777,конвертация!E14,атс!$D$34:$D$777)</f>
        <v>668.02161172000001</v>
      </c>
      <c r="F81">
        <f>SUMIF(атс!$M$34:$M$777,конвертация!F14,атс!$D$34:$D$777)</f>
        <v>684.91764513999999</v>
      </c>
      <c r="G81">
        <f>SUMIF(атс!$M$34:$M$777,конвертация!G14,атс!$D$34:$D$777)</f>
        <v>682.44292494000001</v>
      </c>
      <c r="H81">
        <f>SUMIF(атс!$M$34:$M$777,конвертация!H14,атс!$D$34:$D$777)</f>
        <v>623.90429573999995</v>
      </c>
      <c r="I81">
        <f>SUMIF(атс!$M$34:$M$777,конвертация!I14,атс!$D$34:$D$777)</f>
        <v>539.95299226999998</v>
      </c>
      <c r="J81">
        <f>SUMIF(атс!$M$34:$M$777,конвертация!J14,атс!$D$34:$D$777)</f>
        <v>474.73741660000002</v>
      </c>
      <c r="K81">
        <f>SUMIF(атс!$M$34:$M$777,конвертация!K14,атс!$D$34:$D$777)</f>
        <v>422.09535209000001</v>
      </c>
      <c r="L81">
        <f>SUMIF(атс!$M$34:$M$777,конвертация!L14,атс!$D$34:$D$777)</f>
        <v>411.49428776000002</v>
      </c>
      <c r="M81">
        <f>SUMIF(атс!$M$34:$M$777,конвертация!M14,атс!$D$34:$D$777)</f>
        <v>399.19684139999998</v>
      </c>
      <c r="N81">
        <f>SUMIF(атс!$M$34:$M$777,конвертация!N14,атс!$D$34:$D$777)</f>
        <v>389.34358506000001</v>
      </c>
      <c r="O81">
        <f>SUMIF(атс!$M$34:$M$777,конвертация!O14,атс!$D$34:$D$777)</f>
        <v>388.56214610000001</v>
      </c>
      <c r="P81">
        <f>SUMIF(атс!$M$34:$M$777,конвертация!P14,атс!$D$34:$D$777)</f>
        <v>384.81046835000001</v>
      </c>
      <c r="Q81">
        <f>SUMIF(атс!$M$34:$M$777,конвертация!Q14,атс!$D$34:$D$777)</f>
        <v>390.17304424999998</v>
      </c>
      <c r="R81">
        <f>SUMIF(атс!$M$34:$M$777,конвертация!R14,атс!$D$34:$D$777)</f>
        <v>384.52165293000002</v>
      </c>
      <c r="S81">
        <f>SUMIF(атс!$M$34:$M$777,конвертация!S14,атс!$D$34:$D$777)</f>
        <v>381.50219781999999</v>
      </c>
      <c r="T81">
        <f>SUMIF(атс!$M$34:$M$777,конвертация!T14,атс!$D$34:$D$777)</f>
        <v>383.51900117000002</v>
      </c>
      <c r="U81">
        <f>SUMIF(атс!$M$34:$M$777,конвертация!U14,атс!$D$34:$D$777)</f>
        <v>402.36532625000001</v>
      </c>
      <c r="V81">
        <f>SUMIF(атс!$M$34:$M$777,конвертация!V14,атс!$D$34:$D$777)</f>
        <v>467.35305925</v>
      </c>
      <c r="W81">
        <f>SUMIF(атс!$M$34:$M$777,конвертация!W14,атс!$D$34:$D$777)</f>
        <v>523.37388151000005</v>
      </c>
      <c r="X81">
        <f>SUMIF(атс!$M$34:$M$777,конвертация!X14,атс!$D$34:$D$777)</f>
        <v>536.74553161999995</v>
      </c>
      <c r="Y81">
        <f>SUMIF(атс!$M$34:$M$777,конвертация!Y14,атс!$D$34:$D$777)</f>
        <v>527.85852894000004</v>
      </c>
    </row>
    <row r="82" spans="1:25" x14ac:dyDescent="0.2">
      <c r="A82">
        <v>15</v>
      </c>
      <c r="B82">
        <f>SUMIF(атс!$M$34:$M$777,конвертация!B15,атс!$D$34:$D$777)</f>
        <v>569.01166703000001</v>
      </c>
      <c r="C82">
        <f>SUMIF(атс!$M$34:$M$777,конвертация!C15,атс!$D$34:$D$777)</f>
        <v>603.36657277999996</v>
      </c>
      <c r="D82">
        <f>SUMIF(атс!$M$34:$M$777,конвертация!D15,атс!$D$34:$D$777)</f>
        <v>613.91171161</v>
      </c>
      <c r="E82">
        <f>SUMIF(атс!$M$34:$M$777,конвертация!E15,атс!$D$34:$D$777)</f>
        <v>629.27004025999997</v>
      </c>
      <c r="F82">
        <f>SUMIF(атс!$M$34:$M$777,конвертация!F15,атс!$D$34:$D$777)</f>
        <v>643.71395522</v>
      </c>
      <c r="G82">
        <f>SUMIF(атс!$M$34:$M$777,конвертация!G15,атс!$D$34:$D$777)</f>
        <v>641.04654556000003</v>
      </c>
      <c r="H82">
        <f>SUMIF(атс!$M$34:$M$777,конвертация!H15,атс!$D$34:$D$777)</f>
        <v>660.29638011999998</v>
      </c>
      <c r="I82">
        <f>SUMIF(атс!$M$34:$M$777,конвертация!I15,атс!$D$34:$D$777)</f>
        <v>634.60167611999998</v>
      </c>
      <c r="J82">
        <f>SUMIF(атс!$M$34:$M$777,конвертация!J15,атс!$D$34:$D$777)</f>
        <v>568.53024362999997</v>
      </c>
      <c r="K82">
        <f>SUMIF(атс!$M$34:$M$777,конвертация!K15,атс!$D$34:$D$777)</f>
        <v>508.40547500999998</v>
      </c>
      <c r="L82">
        <f>SUMIF(атс!$M$34:$M$777,конвертация!L15,атс!$D$34:$D$777)</f>
        <v>404.11882308999998</v>
      </c>
      <c r="M82">
        <f>SUMIF(атс!$M$34:$M$777,конвертация!M15,атс!$D$34:$D$777)</f>
        <v>400.06037216999999</v>
      </c>
      <c r="N82">
        <f>SUMIF(атс!$M$34:$M$777,конвертация!N15,атс!$D$34:$D$777)</f>
        <v>402.20430031000001</v>
      </c>
      <c r="O82">
        <f>SUMIF(атс!$M$34:$M$777,конвертация!O15,атс!$D$34:$D$777)</f>
        <v>410.23123473999999</v>
      </c>
      <c r="P82">
        <f>SUMIF(атс!$M$34:$M$777,конвертация!P15,атс!$D$34:$D$777)</f>
        <v>405.75567060999998</v>
      </c>
      <c r="Q82">
        <f>SUMIF(атс!$M$34:$M$777,конвертация!Q15,атс!$D$34:$D$777)</f>
        <v>405.04415682000001</v>
      </c>
      <c r="R82">
        <f>SUMIF(атс!$M$34:$M$777,конвертация!R15,атс!$D$34:$D$777)</f>
        <v>397.99249277000001</v>
      </c>
      <c r="S82">
        <f>SUMIF(атс!$M$34:$M$777,конвертация!S15,атс!$D$34:$D$777)</f>
        <v>395.17318906000003</v>
      </c>
      <c r="T82">
        <f>SUMIF(атс!$M$34:$M$777,конвертация!T15,атс!$D$34:$D$777)</f>
        <v>411.87443797999998</v>
      </c>
      <c r="U82">
        <f>SUMIF(атс!$M$34:$M$777,конвертация!U15,атс!$D$34:$D$777)</f>
        <v>429.37449557999997</v>
      </c>
      <c r="V82">
        <f>SUMIF(атс!$M$34:$M$777,конвертация!V15,атс!$D$34:$D$777)</f>
        <v>441.63337245999998</v>
      </c>
      <c r="W82">
        <f>SUMIF(атс!$M$34:$M$777,конвертация!W15,атс!$D$34:$D$777)</f>
        <v>534.30382066000004</v>
      </c>
      <c r="X82">
        <f>SUMIF(атс!$M$34:$M$777,конвертация!X15,атс!$D$34:$D$777)</f>
        <v>558.03858792999995</v>
      </c>
      <c r="Y82">
        <f>SUMIF(атс!$M$34:$M$777,конвертация!Y15,атс!$D$34:$D$777)</f>
        <v>552.31489883999996</v>
      </c>
    </row>
    <row r="83" spans="1:25" x14ac:dyDescent="0.2">
      <c r="A83">
        <v>16</v>
      </c>
      <c r="B83">
        <f>SUMIF(атс!$M$34:$M$777,конвертация!B16,атс!$D$34:$D$777)</f>
        <v>630.39933828999995</v>
      </c>
      <c r="C83">
        <f>SUMIF(атс!$M$34:$M$777,конвертация!C16,атс!$D$34:$D$777)</f>
        <v>645.95121700000004</v>
      </c>
      <c r="D83">
        <f>SUMIF(атс!$M$34:$M$777,конвертация!D16,атс!$D$34:$D$777)</f>
        <v>680.67020656</v>
      </c>
      <c r="E83">
        <f>SUMIF(атс!$M$34:$M$777,конвертация!E16,атс!$D$34:$D$777)</f>
        <v>704.53207108000004</v>
      </c>
      <c r="F83">
        <f>SUMIF(атс!$M$34:$M$777,конвертация!F16,атс!$D$34:$D$777)</f>
        <v>738.06034805000002</v>
      </c>
      <c r="G83">
        <f>SUMIF(атс!$M$34:$M$777,конвертация!G16,атс!$D$34:$D$777)</f>
        <v>745.74607940999999</v>
      </c>
      <c r="H83">
        <f>SUMIF(атс!$M$34:$M$777,конвертация!H16,атс!$D$34:$D$777)</f>
        <v>691.44695377000005</v>
      </c>
      <c r="I83">
        <f>SUMIF(атс!$M$34:$M$777,конвертация!I16,атс!$D$34:$D$777)</f>
        <v>615.01530156000001</v>
      </c>
      <c r="J83">
        <f>SUMIF(атс!$M$34:$M$777,конвертация!J16,атс!$D$34:$D$777)</f>
        <v>539.63421605999997</v>
      </c>
      <c r="K83">
        <f>SUMIF(атс!$M$34:$M$777,конвертация!K16,атс!$D$34:$D$777)</f>
        <v>498.25198562999998</v>
      </c>
      <c r="L83">
        <f>SUMIF(атс!$M$34:$M$777,конвертация!L16,атс!$D$34:$D$777)</f>
        <v>519.89527944999998</v>
      </c>
      <c r="M83">
        <f>SUMIF(атс!$M$34:$M$777,конвертация!M16,атс!$D$34:$D$777)</f>
        <v>516.53927510999995</v>
      </c>
      <c r="N83">
        <f>SUMIF(атс!$M$34:$M$777,конвертация!N16,атс!$D$34:$D$777)</f>
        <v>506.08283068999998</v>
      </c>
      <c r="O83">
        <f>SUMIF(атс!$M$34:$M$777,конвертация!O16,атс!$D$34:$D$777)</f>
        <v>505.58126987000003</v>
      </c>
      <c r="P83">
        <f>SUMIF(атс!$M$34:$M$777,конвертация!P16,атс!$D$34:$D$777)</f>
        <v>501.61743903000001</v>
      </c>
      <c r="Q83">
        <f>SUMIF(атс!$M$34:$M$777,конвертация!Q16,атс!$D$34:$D$777)</f>
        <v>494.34032679000001</v>
      </c>
      <c r="R83">
        <f>SUMIF(атс!$M$34:$M$777,конвертация!R16,атс!$D$34:$D$777)</f>
        <v>501.25787716000002</v>
      </c>
      <c r="S83">
        <f>SUMIF(атс!$M$34:$M$777,конвертация!S16,атс!$D$34:$D$777)</f>
        <v>497.40871741000001</v>
      </c>
      <c r="T83">
        <f>SUMIF(атс!$M$34:$M$777,конвертация!T16,атс!$D$34:$D$777)</f>
        <v>494.77957598</v>
      </c>
      <c r="U83">
        <f>SUMIF(атс!$M$34:$M$777,конвертация!U16,атс!$D$34:$D$777)</f>
        <v>484.00016706000002</v>
      </c>
      <c r="V83">
        <f>SUMIF(атс!$M$34:$M$777,конвертация!V16,атс!$D$34:$D$777)</f>
        <v>495.64386701000001</v>
      </c>
      <c r="W83">
        <f>SUMIF(атс!$M$34:$M$777,конвертация!W16,атс!$D$34:$D$777)</f>
        <v>556.54560163999997</v>
      </c>
      <c r="X83">
        <f>SUMIF(атс!$M$34:$M$777,конвертация!X16,атс!$D$34:$D$777)</f>
        <v>575.81196517000001</v>
      </c>
      <c r="Y83">
        <f>SUMIF(атс!$M$34:$M$777,конвертация!Y16,атс!$D$34:$D$777)</f>
        <v>560.56778472999997</v>
      </c>
    </row>
    <row r="84" spans="1:25" x14ac:dyDescent="0.2">
      <c r="A84">
        <v>17</v>
      </c>
      <c r="B84">
        <f>SUMIF(атс!$M$34:$M$777,конвертация!B17,атс!$D$34:$D$777)</f>
        <v>666.52646398000002</v>
      </c>
      <c r="C84">
        <f>SUMIF(атс!$M$34:$M$777,конвертация!C17,атс!$D$34:$D$777)</f>
        <v>704.28706005000004</v>
      </c>
      <c r="D84">
        <f>SUMIF(атс!$M$34:$M$777,конвертация!D17,атс!$D$34:$D$777)</f>
        <v>746.08033045000002</v>
      </c>
      <c r="E84">
        <f>SUMIF(атс!$M$34:$M$777,конвертация!E17,атс!$D$34:$D$777)</f>
        <v>756.10899670000003</v>
      </c>
      <c r="F84">
        <f>SUMIF(атс!$M$34:$M$777,конвертация!F17,атс!$D$34:$D$777)</f>
        <v>770.68449204000001</v>
      </c>
      <c r="G84">
        <f>SUMIF(атс!$M$34:$M$777,конвертация!G17,атс!$D$34:$D$777)</f>
        <v>764.93783442999995</v>
      </c>
      <c r="H84">
        <f>SUMIF(атс!$M$34:$M$777,конвертация!H17,атс!$D$34:$D$777)</f>
        <v>733.66244786000004</v>
      </c>
      <c r="I84">
        <f>SUMIF(атс!$M$34:$M$777,конвертация!I17,атс!$D$34:$D$777)</f>
        <v>672.58985409000002</v>
      </c>
      <c r="J84">
        <f>SUMIF(атс!$M$34:$M$777,конвертация!J17,атс!$D$34:$D$777)</f>
        <v>592.22366982000005</v>
      </c>
      <c r="K84">
        <f>SUMIF(атс!$M$34:$M$777,конвертация!K17,атс!$D$34:$D$777)</f>
        <v>519.73001838000005</v>
      </c>
      <c r="L84">
        <f>SUMIF(атс!$M$34:$M$777,конвертация!L17,атс!$D$34:$D$777)</f>
        <v>495.08881808000001</v>
      </c>
      <c r="M84">
        <f>SUMIF(атс!$M$34:$M$777,конвертация!M17,атс!$D$34:$D$777)</f>
        <v>487.84377353999997</v>
      </c>
      <c r="N84">
        <f>SUMIF(атс!$M$34:$M$777,конвертация!N17,атс!$D$34:$D$777)</f>
        <v>479.83008855999998</v>
      </c>
      <c r="O84">
        <f>SUMIF(атс!$M$34:$M$777,конвертация!O17,атс!$D$34:$D$777)</f>
        <v>476.84792756000002</v>
      </c>
      <c r="P84">
        <f>SUMIF(атс!$M$34:$M$777,конвертация!P17,атс!$D$34:$D$777)</f>
        <v>470.57529503000001</v>
      </c>
      <c r="Q84">
        <f>SUMIF(атс!$M$34:$M$777,конвертация!Q17,атс!$D$34:$D$777)</f>
        <v>465.75219535000002</v>
      </c>
      <c r="R84">
        <f>SUMIF(атс!$M$34:$M$777,конвертация!R17,атс!$D$34:$D$777)</f>
        <v>462.20613047000001</v>
      </c>
      <c r="S84">
        <f>SUMIF(атс!$M$34:$M$777,конвертация!S17,атс!$D$34:$D$777)</f>
        <v>465.80199390000001</v>
      </c>
      <c r="T84">
        <f>SUMIF(атс!$M$34:$M$777,конвертация!T17,атс!$D$34:$D$777)</f>
        <v>477.75986189000002</v>
      </c>
      <c r="U84">
        <f>SUMIF(атс!$M$34:$M$777,конвертация!U17,атс!$D$34:$D$777)</f>
        <v>473.00380558000001</v>
      </c>
      <c r="V84">
        <f>SUMIF(атс!$M$34:$M$777,конвертация!V17,атс!$D$34:$D$777)</f>
        <v>493.84550910000002</v>
      </c>
      <c r="W84">
        <f>SUMIF(атс!$M$34:$M$777,конвертация!W17,атс!$D$34:$D$777)</f>
        <v>531.21036314000003</v>
      </c>
      <c r="X84">
        <f>SUMIF(атс!$M$34:$M$777,конвертация!X17,атс!$D$34:$D$777)</f>
        <v>553.05560916000002</v>
      </c>
      <c r="Y84">
        <f>SUMIF(атс!$M$34:$M$777,конвертация!Y17,атс!$D$34:$D$777)</f>
        <v>579.79058573999998</v>
      </c>
    </row>
    <row r="85" spans="1:25" x14ac:dyDescent="0.2">
      <c r="A85">
        <v>18</v>
      </c>
      <c r="B85">
        <f>SUMIF(атс!$M$34:$M$777,конвертация!B18,атс!$D$34:$D$777)</f>
        <v>658.08446567999999</v>
      </c>
      <c r="C85">
        <f>SUMIF(атс!$M$34:$M$777,конвертация!C18,атс!$D$34:$D$777)</f>
        <v>719.63665878999996</v>
      </c>
      <c r="D85">
        <f>SUMIF(атс!$M$34:$M$777,конвертация!D18,атс!$D$34:$D$777)</f>
        <v>735.45534298999996</v>
      </c>
      <c r="E85">
        <f>SUMIF(атс!$M$34:$M$777,конвертация!E18,атс!$D$34:$D$777)</f>
        <v>735.21755213999995</v>
      </c>
      <c r="F85">
        <f>SUMIF(атс!$M$34:$M$777,конвертация!F18,атс!$D$34:$D$777)</f>
        <v>740.54199975999995</v>
      </c>
      <c r="G85">
        <f>SUMIF(атс!$M$34:$M$777,конвертация!G18,атс!$D$34:$D$777)</f>
        <v>742.92512266999995</v>
      </c>
      <c r="H85">
        <f>SUMIF(атс!$M$34:$M$777,конвертация!H18,атс!$D$34:$D$777)</f>
        <v>683.79879194</v>
      </c>
      <c r="I85">
        <f>SUMIF(атс!$M$34:$M$777,конвертация!I18,атс!$D$34:$D$777)</f>
        <v>589.43237694000004</v>
      </c>
      <c r="J85">
        <f>SUMIF(атс!$M$34:$M$777,конвертация!J18,атс!$D$34:$D$777)</f>
        <v>500.23218573000003</v>
      </c>
      <c r="K85">
        <f>SUMIF(атс!$M$34:$M$777,конвертация!K18,атс!$D$34:$D$777)</f>
        <v>480.22039209000002</v>
      </c>
      <c r="L85">
        <f>SUMIF(атс!$M$34:$M$777,конвертация!L18,атс!$D$34:$D$777)</f>
        <v>476.28817493999998</v>
      </c>
      <c r="M85">
        <f>SUMIF(атс!$M$34:$M$777,конвертация!M18,атс!$D$34:$D$777)</f>
        <v>458.88915706</v>
      </c>
      <c r="N85">
        <f>SUMIF(атс!$M$34:$M$777,конвертация!N18,атс!$D$34:$D$777)</f>
        <v>444.63234306999999</v>
      </c>
      <c r="O85">
        <f>SUMIF(атс!$M$34:$M$777,конвертация!O18,атс!$D$34:$D$777)</f>
        <v>442.67364559999999</v>
      </c>
      <c r="P85">
        <f>SUMIF(атс!$M$34:$M$777,конвертация!P18,атс!$D$34:$D$777)</f>
        <v>450.60263369</v>
      </c>
      <c r="Q85">
        <f>SUMIF(атс!$M$34:$M$777,конвертация!Q18,атс!$D$34:$D$777)</f>
        <v>442.67385142000001</v>
      </c>
      <c r="R85">
        <f>SUMIF(атс!$M$34:$M$777,конвертация!R18,атс!$D$34:$D$777)</f>
        <v>450.66853384000001</v>
      </c>
      <c r="S85">
        <f>SUMIF(атс!$M$34:$M$777,конвертация!S18,атс!$D$34:$D$777)</f>
        <v>454.08262246999999</v>
      </c>
      <c r="T85">
        <f>SUMIF(атс!$M$34:$M$777,конвертация!T18,атс!$D$34:$D$777)</f>
        <v>452.12334759999999</v>
      </c>
      <c r="U85">
        <f>SUMIF(атс!$M$34:$M$777,конвертация!U18,атс!$D$34:$D$777)</f>
        <v>461.56335437000001</v>
      </c>
      <c r="V85">
        <f>SUMIF(атс!$M$34:$M$777,конвертация!V18,атс!$D$34:$D$777)</f>
        <v>483.31647348000001</v>
      </c>
      <c r="W85">
        <f>SUMIF(атс!$M$34:$M$777,конвертация!W18,атс!$D$34:$D$777)</f>
        <v>531.67959523000002</v>
      </c>
      <c r="X85">
        <f>SUMIF(атс!$M$34:$M$777,конвертация!X18,атс!$D$34:$D$777)</f>
        <v>554.39498748000005</v>
      </c>
      <c r="Y85">
        <f>SUMIF(атс!$M$34:$M$777,конвертация!Y18,атс!$D$34:$D$777)</f>
        <v>576.37889974999996</v>
      </c>
    </row>
    <row r="86" spans="1:25" x14ac:dyDescent="0.2">
      <c r="A86">
        <v>19</v>
      </c>
      <c r="B86">
        <f>SUMIF(атс!$M$34:$M$777,конвертация!B19,атс!$D$34:$D$777)</f>
        <v>648.97764217999998</v>
      </c>
      <c r="C86">
        <f>SUMIF(атс!$M$34:$M$777,конвертация!C19,атс!$D$34:$D$777)</f>
        <v>716.23849874999996</v>
      </c>
      <c r="D86">
        <f>SUMIF(атс!$M$34:$M$777,конвертация!D19,атс!$D$34:$D$777)</f>
        <v>751.03915433999998</v>
      </c>
      <c r="E86">
        <f>SUMIF(атс!$M$34:$M$777,конвертация!E19,атс!$D$34:$D$777)</f>
        <v>759.09574600999997</v>
      </c>
      <c r="F86">
        <f>SUMIF(атс!$M$34:$M$777,конвертация!F19,атс!$D$34:$D$777)</f>
        <v>780.45022129999995</v>
      </c>
      <c r="G86">
        <f>SUMIF(атс!$M$34:$M$777,конвертация!G19,атс!$D$34:$D$777)</f>
        <v>805.97998871000004</v>
      </c>
      <c r="H86">
        <f>SUMIF(атс!$M$34:$M$777,конвертация!H19,атс!$D$34:$D$777)</f>
        <v>753.88251444000002</v>
      </c>
      <c r="I86">
        <f>SUMIF(атс!$M$34:$M$777,конвертация!I19,атс!$D$34:$D$777)</f>
        <v>652.82399844999998</v>
      </c>
      <c r="J86">
        <f>SUMIF(атс!$M$34:$M$777,конвертация!J19,атс!$D$34:$D$777)</f>
        <v>542.33148577999998</v>
      </c>
      <c r="K86">
        <f>SUMIF(атс!$M$34:$M$777,конвертация!K19,атс!$D$34:$D$777)</f>
        <v>474.94312181999999</v>
      </c>
      <c r="L86">
        <f>SUMIF(атс!$M$34:$M$777,конвертация!L19,атс!$D$34:$D$777)</f>
        <v>467.38169443999999</v>
      </c>
      <c r="M86">
        <f>SUMIF(атс!$M$34:$M$777,конвертация!M19,атс!$D$34:$D$777)</f>
        <v>454.67697308999999</v>
      </c>
      <c r="N86">
        <f>SUMIF(атс!$M$34:$M$777,конвертация!N19,атс!$D$34:$D$777)</f>
        <v>446.83944843</v>
      </c>
      <c r="O86">
        <f>SUMIF(атс!$M$34:$M$777,конвертация!O19,атс!$D$34:$D$777)</f>
        <v>455.18378887</v>
      </c>
      <c r="P86">
        <f>SUMIF(атс!$M$34:$M$777,конвертация!P19,атс!$D$34:$D$777)</f>
        <v>449.14797772999998</v>
      </c>
      <c r="Q86">
        <f>SUMIF(атс!$M$34:$M$777,конвертация!Q19,атс!$D$34:$D$777)</f>
        <v>439.58967274999998</v>
      </c>
      <c r="R86">
        <f>SUMIF(атс!$M$34:$M$777,конвертация!R19,атс!$D$34:$D$777)</f>
        <v>440.36236785</v>
      </c>
      <c r="S86">
        <f>SUMIF(атс!$M$34:$M$777,конвертация!S19,атс!$D$34:$D$777)</f>
        <v>438.94586351999999</v>
      </c>
      <c r="T86">
        <f>SUMIF(атс!$M$34:$M$777,конвертация!T19,атс!$D$34:$D$777)</f>
        <v>443.11858559000001</v>
      </c>
      <c r="U86">
        <f>SUMIF(атс!$M$34:$M$777,конвертация!U19,атс!$D$34:$D$777)</f>
        <v>442.75199401999998</v>
      </c>
      <c r="V86">
        <f>SUMIF(атс!$M$34:$M$777,конвертация!V19,атс!$D$34:$D$777)</f>
        <v>468.1725611</v>
      </c>
      <c r="W86">
        <f>SUMIF(атс!$M$34:$M$777,конвертация!W19,атс!$D$34:$D$777)</f>
        <v>514.46088847999999</v>
      </c>
      <c r="X86">
        <f>SUMIF(атс!$M$34:$M$777,конвертация!X19,атс!$D$34:$D$777)</f>
        <v>529.41516497999999</v>
      </c>
      <c r="Y86">
        <f>SUMIF(атс!$M$34:$M$777,конвертация!Y19,атс!$D$34:$D$777)</f>
        <v>543.23620399000004</v>
      </c>
    </row>
    <row r="87" spans="1:25" x14ac:dyDescent="0.2">
      <c r="A87">
        <v>20</v>
      </c>
      <c r="B87">
        <f>SUMIF(атс!$M$34:$M$777,конвертация!B20,атс!$D$34:$D$777)</f>
        <v>631.09196080000004</v>
      </c>
      <c r="C87">
        <f>SUMIF(атс!$M$34:$M$777,конвертация!C20,атс!$D$34:$D$777)</f>
        <v>688.57143140999995</v>
      </c>
      <c r="D87">
        <f>SUMIF(атс!$M$34:$M$777,конвертация!D20,атс!$D$34:$D$777)</f>
        <v>730.52975084000002</v>
      </c>
      <c r="E87">
        <f>SUMIF(атс!$M$34:$M$777,конвертация!E20,атс!$D$34:$D$777)</f>
        <v>731.54988090999996</v>
      </c>
      <c r="F87">
        <f>SUMIF(атс!$M$34:$M$777,конвертация!F20,атс!$D$34:$D$777)</f>
        <v>754.49125246999995</v>
      </c>
      <c r="G87">
        <f>SUMIF(атс!$M$34:$M$777,конвертация!G20,атс!$D$34:$D$777)</f>
        <v>733.94377021000003</v>
      </c>
      <c r="H87">
        <f>SUMIF(атс!$M$34:$M$777,конвертация!H20,атс!$D$34:$D$777)</f>
        <v>661.68202807</v>
      </c>
      <c r="I87">
        <f>SUMIF(атс!$M$34:$M$777,конвертация!I20,атс!$D$34:$D$777)</f>
        <v>562.87092571000005</v>
      </c>
      <c r="J87">
        <f>SUMIF(атс!$M$34:$M$777,конвертация!J20,атс!$D$34:$D$777)</f>
        <v>487.60044411000001</v>
      </c>
      <c r="K87">
        <f>SUMIF(атс!$M$34:$M$777,конвертация!K20,атс!$D$34:$D$777)</f>
        <v>467.01769604999998</v>
      </c>
      <c r="L87">
        <f>SUMIF(атс!$M$34:$M$777,конвертация!L20,атс!$D$34:$D$777)</f>
        <v>453.33085953</v>
      </c>
      <c r="M87">
        <f>SUMIF(атс!$M$34:$M$777,конвертация!M20,атс!$D$34:$D$777)</f>
        <v>448.14490626000003</v>
      </c>
      <c r="N87">
        <f>SUMIF(атс!$M$34:$M$777,конвертация!N20,атс!$D$34:$D$777)</f>
        <v>438.93090121</v>
      </c>
      <c r="O87">
        <f>SUMIF(атс!$M$34:$M$777,конвертация!O20,атс!$D$34:$D$777)</f>
        <v>445.86401719000003</v>
      </c>
      <c r="P87">
        <f>SUMIF(атс!$M$34:$M$777,конвертация!P20,атс!$D$34:$D$777)</f>
        <v>443.08992209000002</v>
      </c>
      <c r="Q87">
        <f>SUMIF(атс!$M$34:$M$777,конвертация!Q20,атс!$D$34:$D$777)</f>
        <v>438.34739311999999</v>
      </c>
      <c r="R87">
        <f>SUMIF(атс!$M$34:$M$777,конвертация!R20,атс!$D$34:$D$777)</f>
        <v>437.65319647000001</v>
      </c>
      <c r="S87">
        <f>SUMIF(атс!$M$34:$M$777,конвертация!S20,атс!$D$34:$D$777)</f>
        <v>442.63763390000003</v>
      </c>
      <c r="T87">
        <f>SUMIF(атс!$M$34:$M$777,конвертация!T20,атс!$D$34:$D$777)</f>
        <v>443.22557305999999</v>
      </c>
      <c r="U87">
        <f>SUMIF(атс!$M$34:$M$777,конвертация!U20,атс!$D$34:$D$777)</f>
        <v>444.95381329000003</v>
      </c>
      <c r="V87">
        <f>SUMIF(атс!$M$34:$M$777,конвертация!V20,атс!$D$34:$D$777)</f>
        <v>458.60743510999998</v>
      </c>
      <c r="W87">
        <f>SUMIF(атс!$M$34:$M$777,конвертация!W20,атс!$D$34:$D$777)</f>
        <v>522.23687249</v>
      </c>
      <c r="X87">
        <f>SUMIF(атс!$M$34:$M$777,конвертация!X20,атс!$D$34:$D$777)</f>
        <v>539.22435289999999</v>
      </c>
      <c r="Y87">
        <f>SUMIF(атс!$M$34:$M$777,конвертация!Y20,атс!$D$34:$D$777)</f>
        <v>527.32695358000001</v>
      </c>
    </row>
    <row r="88" spans="1:25" x14ac:dyDescent="0.2">
      <c r="A88">
        <v>21</v>
      </c>
      <c r="B88">
        <f>SUMIF(атс!$M$34:$M$777,конвертация!B21,атс!$D$34:$D$777)</f>
        <v>644.56885041999999</v>
      </c>
      <c r="C88">
        <f>SUMIF(атс!$M$34:$M$777,конвертация!C21,атс!$D$34:$D$777)</f>
        <v>696.28883287999997</v>
      </c>
      <c r="D88">
        <f>SUMIF(атс!$M$34:$M$777,конвертация!D21,атс!$D$34:$D$777)</f>
        <v>708.50498487000004</v>
      </c>
      <c r="E88">
        <f>SUMIF(атс!$M$34:$M$777,конвертация!E21,атс!$D$34:$D$777)</f>
        <v>728.86136841999996</v>
      </c>
      <c r="F88">
        <f>SUMIF(атс!$M$34:$M$777,конвертация!F21,атс!$D$34:$D$777)</f>
        <v>753.77308115000005</v>
      </c>
      <c r="G88">
        <f>SUMIF(атс!$M$34:$M$777,конвертация!G21,атс!$D$34:$D$777)</f>
        <v>730.86299028999997</v>
      </c>
      <c r="H88">
        <f>SUMIF(атс!$M$34:$M$777,конвертация!H21,атс!$D$34:$D$777)</f>
        <v>663.54701866000005</v>
      </c>
      <c r="I88">
        <f>SUMIF(атс!$M$34:$M$777,конвертация!I21,атс!$D$34:$D$777)</f>
        <v>564.47384821000003</v>
      </c>
      <c r="J88">
        <f>SUMIF(атс!$M$34:$M$777,конвертация!J21,атс!$D$34:$D$777)</f>
        <v>493.11655082999999</v>
      </c>
      <c r="K88">
        <f>SUMIF(атс!$M$34:$M$777,конвертация!K21,атс!$D$34:$D$777)</f>
        <v>470.72143216000001</v>
      </c>
      <c r="L88">
        <f>SUMIF(атс!$M$34:$M$777,конвертация!L21,атс!$D$34:$D$777)</f>
        <v>470.95670730000001</v>
      </c>
      <c r="M88">
        <f>SUMIF(атс!$M$34:$M$777,конвертация!M21,атс!$D$34:$D$777)</f>
        <v>468.74866483</v>
      </c>
      <c r="N88">
        <f>SUMIF(атс!$M$34:$M$777,конвертация!N21,атс!$D$34:$D$777)</f>
        <v>456.20812303999998</v>
      </c>
      <c r="O88">
        <f>SUMIF(атс!$M$34:$M$777,конвертация!O21,атс!$D$34:$D$777)</f>
        <v>453.24089967999998</v>
      </c>
      <c r="P88">
        <f>SUMIF(атс!$M$34:$M$777,конвертация!P21,атс!$D$34:$D$777)</f>
        <v>444.17823421999998</v>
      </c>
      <c r="Q88">
        <f>SUMIF(атс!$M$34:$M$777,конвертация!Q21,атс!$D$34:$D$777)</f>
        <v>449.36803436999998</v>
      </c>
      <c r="R88">
        <f>SUMIF(атс!$M$34:$M$777,конвертация!R21,атс!$D$34:$D$777)</f>
        <v>452.24412410000002</v>
      </c>
      <c r="S88">
        <f>SUMIF(атс!$M$34:$M$777,конвертация!S21,атс!$D$34:$D$777)</f>
        <v>454.45587012999999</v>
      </c>
      <c r="T88">
        <f>SUMIF(атс!$M$34:$M$777,конвертация!T21,атс!$D$34:$D$777)</f>
        <v>446.26695075999999</v>
      </c>
      <c r="U88">
        <f>SUMIF(атс!$M$34:$M$777,конвертация!U21,атс!$D$34:$D$777)</f>
        <v>432.92215960999999</v>
      </c>
      <c r="V88">
        <f>SUMIF(атс!$M$34:$M$777,конвертация!V21,атс!$D$34:$D$777)</f>
        <v>441.61029954999998</v>
      </c>
      <c r="W88">
        <f>SUMIF(атс!$M$34:$M$777,конвертация!W21,атс!$D$34:$D$777)</f>
        <v>500.01824706000002</v>
      </c>
      <c r="X88">
        <f>SUMIF(атс!$M$34:$M$777,конвертация!X21,атс!$D$34:$D$777)</f>
        <v>515.12015767000003</v>
      </c>
      <c r="Y88">
        <f>SUMIF(атс!$M$34:$M$777,конвертация!Y21,атс!$D$34:$D$777)</f>
        <v>559.45872710000003</v>
      </c>
    </row>
    <row r="89" spans="1:25" x14ac:dyDescent="0.2">
      <c r="A89">
        <v>22</v>
      </c>
      <c r="B89">
        <f>SUMIF(атс!$M$34:$M$777,конвертация!B22,атс!$D$34:$D$777)</f>
        <v>658.41926020999995</v>
      </c>
      <c r="C89">
        <f>SUMIF(атс!$M$34:$M$777,конвертация!C22,атс!$D$34:$D$777)</f>
        <v>712.69753294999998</v>
      </c>
      <c r="D89">
        <f>SUMIF(атс!$M$34:$M$777,конвертация!D22,атс!$D$34:$D$777)</f>
        <v>738.20634491999999</v>
      </c>
      <c r="E89">
        <f>SUMIF(атс!$M$34:$M$777,конвертация!E22,атс!$D$34:$D$777)</f>
        <v>749.90224871999999</v>
      </c>
      <c r="F89">
        <f>SUMIF(атс!$M$34:$M$777,конвертация!F22,атс!$D$34:$D$777)</f>
        <v>758.41768853999997</v>
      </c>
      <c r="G89">
        <f>SUMIF(атс!$M$34:$M$777,конвертация!G22,атс!$D$34:$D$777)</f>
        <v>754.52785838</v>
      </c>
      <c r="H89">
        <f>SUMIF(атс!$M$34:$M$777,конвертация!H22,атс!$D$34:$D$777)</f>
        <v>675.99399384000003</v>
      </c>
      <c r="I89">
        <f>SUMIF(атс!$M$34:$M$777,конвертация!I22,атс!$D$34:$D$777)</f>
        <v>578.00816808000002</v>
      </c>
      <c r="J89">
        <f>SUMIF(атс!$M$34:$M$777,конвертация!J22,атс!$D$34:$D$777)</f>
        <v>483.92891078999997</v>
      </c>
      <c r="K89">
        <f>SUMIF(атс!$M$34:$M$777,конвертация!K22,атс!$D$34:$D$777)</f>
        <v>432.352889</v>
      </c>
      <c r="L89">
        <f>SUMIF(атс!$M$34:$M$777,конвертация!L22,атс!$D$34:$D$777)</f>
        <v>430.44781265</v>
      </c>
      <c r="M89">
        <f>SUMIF(атс!$M$34:$M$777,конвертация!M22,атс!$D$34:$D$777)</f>
        <v>429.64762435</v>
      </c>
      <c r="N89">
        <f>SUMIF(атс!$M$34:$M$777,конвертация!N22,атс!$D$34:$D$777)</f>
        <v>419.61082195</v>
      </c>
      <c r="O89">
        <f>SUMIF(атс!$M$34:$M$777,конвертация!O22,атс!$D$34:$D$777)</f>
        <v>420.18101037999998</v>
      </c>
      <c r="P89">
        <f>SUMIF(атс!$M$34:$M$777,конвертация!P22,атс!$D$34:$D$777)</f>
        <v>426.12097670999998</v>
      </c>
      <c r="Q89">
        <f>SUMIF(атс!$M$34:$M$777,конвертация!Q22,атс!$D$34:$D$777)</f>
        <v>427.60689457000001</v>
      </c>
      <c r="R89">
        <f>SUMIF(атс!$M$34:$M$777,конвертация!R22,атс!$D$34:$D$777)</f>
        <v>443.38155195000002</v>
      </c>
      <c r="S89">
        <f>SUMIF(атс!$M$34:$M$777,конвертация!S22,атс!$D$34:$D$777)</f>
        <v>434.81373280999998</v>
      </c>
      <c r="T89">
        <f>SUMIF(атс!$M$34:$M$777,конвертация!T22,атс!$D$34:$D$777)</f>
        <v>412.61618116</v>
      </c>
      <c r="U89">
        <f>SUMIF(атс!$M$34:$M$777,конвертация!U22,атс!$D$34:$D$777)</f>
        <v>416.09117780999998</v>
      </c>
      <c r="V89">
        <f>SUMIF(атс!$M$34:$M$777,конвертация!V22,атс!$D$34:$D$777)</f>
        <v>446.90041723000002</v>
      </c>
      <c r="W89">
        <f>SUMIF(атс!$M$34:$M$777,конвертация!W22,атс!$D$34:$D$777)</f>
        <v>529.98356301000001</v>
      </c>
      <c r="X89">
        <f>SUMIF(атс!$M$34:$M$777,конвертация!X22,атс!$D$34:$D$777)</f>
        <v>525.25692051999999</v>
      </c>
      <c r="Y89">
        <f>SUMIF(атс!$M$34:$M$777,конвертация!Y22,атс!$D$34:$D$777)</f>
        <v>556.45745694000004</v>
      </c>
    </row>
    <row r="90" spans="1:25" x14ac:dyDescent="0.2">
      <c r="A90">
        <v>23</v>
      </c>
      <c r="B90">
        <f>SUMIF(атс!$M$34:$M$777,конвертация!B23,атс!$D$34:$D$777)</f>
        <v>626.95019229000002</v>
      </c>
      <c r="C90">
        <f>SUMIF(атс!$M$34:$M$777,конвертация!C23,атс!$D$34:$D$777)</f>
        <v>681.6318334</v>
      </c>
      <c r="D90">
        <f>SUMIF(атс!$M$34:$M$777,конвертация!D23,атс!$D$34:$D$777)</f>
        <v>715.47203389000003</v>
      </c>
      <c r="E90">
        <f>SUMIF(атс!$M$34:$M$777,конвертация!E23,атс!$D$34:$D$777)</f>
        <v>735.73720302000004</v>
      </c>
      <c r="F90">
        <f>SUMIF(атс!$M$34:$M$777,конвертация!F23,атс!$D$34:$D$777)</f>
        <v>746.71696833999999</v>
      </c>
      <c r="G90">
        <f>SUMIF(атс!$M$34:$M$777,конвертация!G23,атс!$D$34:$D$777)</f>
        <v>753.67725201999997</v>
      </c>
      <c r="H90">
        <f>SUMIF(атс!$M$34:$M$777,конвертация!H23,атс!$D$34:$D$777)</f>
        <v>700.92246999999998</v>
      </c>
      <c r="I90">
        <f>SUMIF(атс!$M$34:$M$777,конвертация!I23,атс!$D$34:$D$777)</f>
        <v>618.13091464000001</v>
      </c>
      <c r="J90">
        <f>SUMIF(атс!$M$34:$M$777,конвертация!J23,атс!$D$34:$D$777)</f>
        <v>520.60759583000004</v>
      </c>
      <c r="K90">
        <f>SUMIF(атс!$M$34:$M$777,конвертация!K23,атс!$D$34:$D$777)</f>
        <v>439.59795771</v>
      </c>
      <c r="L90">
        <f>SUMIF(атс!$M$34:$M$777,конвертация!L23,атс!$D$34:$D$777)</f>
        <v>423.27152991999998</v>
      </c>
      <c r="M90">
        <f>SUMIF(атс!$M$34:$M$777,конвертация!M23,атс!$D$34:$D$777)</f>
        <v>406.68514492000003</v>
      </c>
      <c r="N90">
        <f>SUMIF(атс!$M$34:$M$777,конвертация!N23,атс!$D$34:$D$777)</f>
        <v>391.14697682000002</v>
      </c>
      <c r="O90">
        <f>SUMIF(атс!$M$34:$M$777,конвертация!O23,атс!$D$34:$D$777)</f>
        <v>397.63330468999999</v>
      </c>
      <c r="P90">
        <f>SUMIF(атс!$M$34:$M$777,конвертация!P23,атс!$D$34:$D$777)</f>
        <v>401.82400337000001</v>
      </c>
      <c r="Q90">
        <f>SUMIF(атс!$M$34:$M$777,конвертация!Q23,атс!$D$34:$D$777)</f>
        <v>405.66998301000001</v>
      </c>
      <c r="R90">
        <f>SUMIF(атс!$M$34:$M$777,конвертация!R23,атс!$D$34:$D$777)</f>
        <v>401.67683638</v>
      </c>
      <c r="S90">
        <f>SUMIF(атс!$M$34:$M$777,конвертация!S23,атс!$D$34:$D$777)</f>
        <v>396.02343581000002</v>
      </c>
      <c r="T90">
        <f>SUMIF(атс!$M$34:$M$777,конвертация!T23,атс!$D$34:$D$777)</f>
        <v>399.88789600000001</v>
      </c>
      <c r="U90">
        <f>SUMIF(атс!$M$34:$M$777,конвертация!U23,атс!$D$34:$D$777)</f>
        <v>404.23633046999998</v>
      </c>
      <c r="V90">
        <f>SUMIF(атс!$M$34:$M$777,конвертация!V23,атс!$D$34:$D$777)</f>
        <v>424.42647486999999</v>
      </c>
      <c r="W90">
        <f>SUMIF(атс!$M$34:$M$777,конвертация!W23,атс!$D$34:$D$777)</f>
        <v>480.46645147999999</v>
      </c>
      <c r="X90">
        <f>SUMIF(атс!$M$34:$M$777,конвертация!X23,атс!$D$34:$D$777)</f>
        <v>525.48875819</v>
      </c>
      <c r="Y90">
        <f>SUMIF(атс!$M$34:$M$777,конвертация!Y23,атс!$D$34:$D$777)</f>
        <v>582.02603020000004</v>
      </c>
    </row>
    <row r="91" spans="1:25" x14ac:dyDescent="0.2">
      <c r="A91">
        <v>24</v>
      </c>
      <c r="B91">
        <f>SUMIF(атс!$M$34:$M$777,конвертация!B24,атс!$D$34:$D$777)</f>
        <v>678.39386611999998</v>
      </c>
      <c r="C91">
        <f>SUMIF(атс!$M$34:$M$777,конвертация!C24,атс!$D$34:$D$777)</f>
        <v>720.52030029000002</v>
      </c>
      <c r="D91">
        <f>SUMIF(атс!$M$34:$M$777,конвертация!D24,атс!$D$34:$D$777)</f>
        <v>761.61438792000001</v>
      </c>
      <c r="E91">
        <f>SUMIF(атс!$M$34:$M$777,конвертация!E24,атс!$D$34:$D$777)</f>
        <v>791.51132151000002</v>
      </c>
      <c r="F91">
        <f>SUMIF(атс!$M$34:$M$777,конвертация!F24,атс!$D$34:$D$777)</f>
        <v>804.45424910999998</v>
      </c>
      <c r="G91">
        <f>SUMIF(атс!$M$34:$M$777,конвертация!G24,атс!$D$34:$D$777)</f>
        <v>814.17111772999999</v>
      </c>
      <c r="H91">
        <f>SUMIF(атс!$M$34:$M$777,конвертация!H24,атс!$D$34:$D$777)</f>
        <v>762.67872208999995</v>
      </c>
      <c r="I91">
        <f>SUMIF(атс!$M$34:$M$777,конвертация!I24,атс!$D$34:$D$777)</f>
        <v>686.58112560999996</v>
      </c>
      <c r="J91">
        <f>SUMIF(атс!$M$34:$M$777,конвертация!J24,атс!$D$34:$D$777)</f>
        <v>561.29221194000002</v>
      </c>
      <c r="K91">
        <f>SUMIF(атс!$M$34:$M$777,конвертация!K24,атс!$D$34:$D$777)</f>
        <v>456.45555254999999</v>
      </c>
      <c r="L91">
        <f>SUMIF(атс!$M$34:$M$777,конвертация!L24,атс!$D$34:$D$777)</f>
        <v>419.72636711000001</v>
      </c>
      <c r="M91">
        <f>SUMIF(атс!$M$34:$M$777,конвертация!M24,атс!$D$34:$D$777)</f>
        <v>413.42102001000001</v>
      </c>
      <c r="N91">
        <f>SUMIF(атс!$M$34:$M$777,конвертация!N24,атс!$D$34:$D$777)</f>
        <v>406.98111613999998</v>
      </c>
      <c r="O91">
        <f>SUMIF(атс!$M$34:$M$777,конвертация!O24,атс!$D$34:$D$777)</f>
        <v>417.38475341999998</v>
      </c>
      <c r="P91">
        <f>SUMIF(атс!$M$34:$M$777,конвертация!P24,атс!$D$34:$D$777)</f>
        <v>419.25004624000002</v>
      </c>
      <c r="Q91">
        <f>SUMIF(атс!$M$34:$M$777,конвертация!Q24,атс!$D$34:$D$777)</f>
        <v>424.82898355999998</v>
      </c>
      <c r="R91">
        <f>SUMIF(атс!$M$34:$M$777,конвертация!R24,атс!$D$34:$D$777)</f>
        <v>419.91885335000001</v>
      </c>
      <c r="S91">
        <f>SUMIF(атс!$M$34:$M$777,конвертация!S24,атс!$D$34:$D$777)</f>
        <v>421.65163508000001</v>
      </c>
      <c r="T91">
        <f>SUMIF(атс!$M$34:$M$777,конвертация!T24,атс!$D$34:$D$777)</f>
        <v>422.86107781999999</v>
      </c>
      <c r="U91">
        <f>SUMIF(атс!$M$34:$M$777,конвертация!U24,атс!$D$34:$D$777)</f>
        <v>443.31931899</v>
      </c>
      <c r="V91">
        <f>SUMIF(атс!$M$34:$M$777,конвертация!V24,атс!$D$34:$D$777)</f>
        <v>457.70135503</v>
      </c>
      <c r="W91">
        <f>SUMIF(атс!$M$34:$M$777,конвертация!W24,атс!$D$34:$D$777)</f>
        <v>497.27726582999998</v>
      </c>
      <c r="X91">
        <f>SUMIF(атс!$M$34:$M$777,конвертация!X24,атс!$D$34:$D$777)</f>
        <v>543.81258084000001</v>
      </c>
      <c r="Y91">
        <f>SUMIF(атс!$M$34:$M$777,конвертация!Y24,атс!$D$34:$D$777)</f>
        <v>620.66325737</v>
      </c>
    </row>
    <row r="92" spans="1:25" x14ac:dyDescent="0.2">
      <c r="A92">
        <v>25</v>
      </c>
      <c r="B92">
        <f>SUMIF(атс!$M$34:$M$777,конвертация!B25,атс!$D$34:$D$777)</f>
        <v>627.28088329000002</v>
      </c>
      <c r="C92">
        <f>SUMIF(атс!$M$34:$M$777,конвертация!C25,атс!$D$34:$D$777)</f>
        <v>696.50313102999996</v>
      </c>
      <c r="D92">
        <f>SUMIF(атс!$M$34:$M$777,конвертация!D25,атс!$D$34:$D$777)</f>
        <v>718.28407679999998</v>
      </c>
      <c r="E92">
        <f>SUMIF(атс!$M$34:$M$777,конвертация!E25,атс!$D$34:$D$777)</f>
        <v>707.70769469000004</v>
      </c>
      <c r="F92">
        <f>SUMIF(атс!$M$34:$M$777,конвертация!F25,атс!$D$34:$D$777)</f>
        <v>725.98616195</v>
      </c>
      <c r="G92">
        <f>SUMIF(атс!$M$34:$M$777,конвертация!G25,атс!$D$34:$D$777)</f>
        <v>719.70876750000002</v>
      </c>
      <c r="H92">
        <f>SUMIF(атс!$M$34:$M$777,конвертация!H25,атс!$D$34:$D$777)</f>
        <v>656.38911660999997</v>
      </c>
      <c r="I92">
        <f>SUMIF(атс!$M$34:$M$777,конвертация!I25,атс!$D$34:$D$777)</f>
        <v>545.61165643000004</v>
      </c>
      <c r="J92">
        <f>SUMIF(атс!$M$34:$M$777,конвертация!J25,атс!$D$34:$D$777)</f>
        <v>443.31128358000001</v>
      </c>
      <c r="K92">
        <f>SUMIF(атс!$M$34:$M$777,конвертация!K25,атс!$D$34:$D$777)</f>
        <v>404.64853450999999</v>
      </c>
      <c r="L92">
        <f>SUMIF(атс!$M$34:$M$777,конвертация!L25,атс!$D$34:$D$777)</f>
        <v>457.98812192999998</v>
      </c>
      <c r="M92">
        <f>SUMIF(атс!$M$34:$M$777,конвертация!M25,атс!$D$34:$D$777)</f>
        <v>461.86877965000002</v>
      </c>
      <c r="N92">
        <f>SUMIF(атс!$M$34:$M$777,конвертация!N25,атс!$D$34:$D$777)</f>
        <v>444.39725530999999</v>
      </c>
      <c r="O92">
        <f>SUMIF(атс!$M$34:$M$777,конвертация!O25,атс!$D$34:$D$777)</f>
        <v>450.35661209</v>
      </c>
      <c r="P92">
        <f>SUMIF(атс!$M$34:$M$777,конвертация!P25,атс!$D$34:$D$777)</f>
        <v>452.9767301</v>
      </c>
      <c r="Q92">
        <f>SUMIF(атс!$M$34:$M$777,конвертация!Q25,атс!$D$34:$D$777)</f>
        <v>446.30307634000002</v>
      </c>
      <c r="R92">
        <f>SUMIF(атс!$M$34:$M$777,конвертация!R25,атс!$D$34:$D$777)</f>
        <v>448.64539198</v>
      </c>
      <c r="S92">
        <f>SUMIF(атс!$M$34:$M$777,конвертация!S25,атс!$D$34:$D$777)</f>
        <v>443.58431057000001</v>
      </c>
      <c r="T92">
        <f>SUMIF(атс!$M$34:$M$777,конвертация!T25,атс!$D$34:$D$777)</f>
        <v>390.26881608000002</v>
      </c>
      <c r="U92">
        <f>SUMIF(атс!$M$34:$M$777,конвертация!U25,атс!$D$34:$D$777)</f>
        <v>390.85854596000001</v>
      </c>
      <c r="V92">
        <f>SUMIF(атс!$M$34:$M$777,конвертация!V25,атс!$D$34:$D$777)</f>
        <v>392.89858418</v>
      </c>
      <c r="W92">
        <f>SUMIF(атс!$M$34:$M$777,конвертация!W25,атс!$D$34:$D$777)</f>
        <v>443.02189867999999</v>
      </c>
      <c r="X92">
        <f>SUMIF(атс!$M$34:$M$777,конвертация!X25,атс!$D$34:$D$777)</f>
        <v>471.28701867000001</v>
      </c>
      <c r="Y92">
        <f>SUMIF(атс!$M$34:$M$777,конвертация!Y25,атс!$D$34:$D$777)</f>
        <v>524.93498277000003</v>
      </c>
    </row>
    <row r="93" spans="1:25" x14ac:dyDescent="0.2">
      <c r="A93">
        <v>26</v>
      </c>
      <c r="B93">
        <f>SUMIF(атс!$M$34:$M$777,конвертация!B26,атс!$D$34:$D$777)</f>
        <v>682.35420498999997</v>
      </c>
      <c r="C93">
        <f>SUMIF(атс!$M$34:$M$777,конвертация!C26,атс!$D$34:$D$777)</f>
        <v>738.16949651000004</v>
      </c>
      <c r="D93">
        <f>SUMIF(атс!$M$34:$M$777,конвертация!D26,атс!$D$34:$D$777)</f>
        <v>772.37151372999995</v>
      </c>
      <c r="E93">
        <f>SUMIF(атс!$M$34:$M$777,конвертация!E26,атс!$D$34:$D$777)</f>
        <v>773.90946133</v>
      </c>
      <c r="F93">
        <f>SUMIF(атс!$M$34:$M$777,конвертация!F26,атс!$D$34:$D$777)</f>
        <v>773.75718173999996</v>
      </c>
      <c r="G93">
        <f>SUMIF(атс!$M$34:$M$777,конвертация!G26,атс!$D$34:$D$777)</f>
        <v>765.89363934000005</v>
      </c>
      <c r="H93">
        <f>SUMIF(атс!$M$34:$M$777,конвертация!H26,атс!$D$34:$D$777)</f>
        <v>722.77478239000004</v>
      </c>
      <c r="I93">
        <f>SUMIF(атс!$M$34:$M$777,конвертация!I26,атс!$D$34:$D$777)</f>
        <v>624.26679816000001</v>
      </c>
      <c r="J93">
        <f>SUMIF(атс!$M$34:$M$777,конвертация!J26,атс!$D$34:$D$777)</f>
        <v>580.05555702000004</v>
      </c>
      <c r="K93">
        <f>SUMIF(атс!$M$34:$M$777,конвертация!K26,атс!$D$34:$D$777)</f>
        <v>525.78918162000002</v>
      </c>
      <c r="L93">
        <f>SUMIF(атс!$M$34:$M$777,конвертация!L26,атс!$D$34:$D$777)</f>
        <v>512.01676023000005</v>
      </c>
      <c r="M93">
        <f>SUMIF(атс!$M$34:$M$777,конвертация!M26,атс!$D$34:$D$777)</f>
        <v>492.66621765000002</v>
      </c>
      <c r="N93">
        <f>SUMIF(атс!$M$34:$M$777,конвертация!N26,атс!$D$34:$D$777)</f>
        <v>495.53345315000001</v>
      </c>
      <c r="O93">
        <f>SUMIF(атс!$M$34:$M$777,конвертация!O26,атс!$D$34:$D$777)</f>
        <v>474.04093419999998</v>
      </c>
      <c r="P93">
        <f>SUMIF(атс!$M$34:$M$777,конвертация!P26,атс!$D$34:$D$777)</f>
        <v>472.55611447000001</v>
      </c>
      <c r="Q93">
        <f>SUMIF(атс!$M$34:$M$777,конвертация!Q26,атс!$D$34:$D$777)</f>
        <v>460.59520250999998</v>
      </c>
      <c r="R93">
        <f>SUMIF(атс!$M$34:$M$777,конвертация!R26,атс!$D$34:$D$777)</f>
        <v>461.46504619000001</v>
      </c>
      <c r="S93">
        <f>SUMIF(атс!$M$34:$M$777,конвертация!S26,атс!$D$34:$D$777)</f>
        <v>461.37602908999997</v>
      </c>
      <c r="T93">
        <f>SUMIF(атс!$M$34:$M$777,конвертация!T26,атс!$D$34:$D$777)</f>
        <v>471.77595682999998</v>
      </c>
      <c r="U93">
        <f>SUMIF(атс!$M$34:$M$777,конвертация!U26,атс!$D$34:$D$777)</f>
        <v>483.79282943999999</v>
      </c>
      <c r="V93">
        <f>SUMIF(атс!$M$34:$M$777,конвертация!V26,атс!$D$34:$D$777)</f>
        <v>552.16441130999999</v>
      </c>
      <c r="W93">
        <f>SUMIF(атс!$M$34:$M$777,конвертация!W26,атс!$D$34:$D$777)</f>
        <v>663.69240034999996</v>
      </c>
      <c r="X93">
        <f>SUMIF(атс!$M$34:$M$777,конвертация!X26,атс!$D$34:$D$777)</f>
        <v>689.94644407999999</v>
      </c>
      <c r="Y93">
        <f>SUMIF(атс!$M$34:$M$777,конвертация!Y26,атс!$D$34:$D$777)</f>
        <v>657.19982233999997</v>
      </c>
    </row>
    <row r="94" spans="1:25" x14ac:dyDescent="0.2">
      <c r="A94">
        <v>27</v>
      </c>
      <c r="B94">
        <f>SUMIF(атс!$M$34:$M$777,конвертация!B27,атс!$D$34:$D$777)</f>
        <v>631.79383003999999</v>
      </c>
      <c r="C94">
        <f>SUMIF(атс!$M$34:$M$777,конвертация!C27,атс!$D$34:$D$777)</f>
        <v>681.71423030999995</v>
      </c>
      <c r="D94">
        <f>SUMIF(атс!$M$34:$M$777,конвертация!D27,атс!$D$34:$D$777)</f>
        <v>710.04842781000002</v>
      </c>
      <c r="E94">
        <f>SUMIF(атс!$M$34:$M$777,конвертация!E27,атс!$D$34:$D$777)</f>
        <v>722.89675401</v>
      </c>
      <c r="F94">
        <f>SUMIF(атс!$M$34:$M$777,конвертация!F27,атс!$D$34:$D$777)</f>
        <v>738.49419604000002</v>
      </c>
      <c r="G94">
        <f>SUMIF(атс!$M$34:$M$777,конвертация!G27,атс!$D$34:$D$777)</f>
        <v>730.79126312000005</v>
      </c>
      <c r="H94">
        <f>SUMIF(атс!$M$34:$M$777,конвертация!H27,атс!$D$34:$D$777)</f>
        <v>693.97632572999999</v>
      </c>
      <c r="I94">
        <f>SUMIF(атс!$M$34:$M$777,конвертация!I27,атс!$D$34:$D$777)</f>
        <v>639.60157108999999</v>
      </c>
      <c r="J94">
        <f>SUMIF(атс!$M$34:$M$777,конвертация!J27,атс!$D$34:$D$777)</f>
        <v>609.55952321999996</v>
      </c>
      <c r="K94">
        <f>SUMIF(атс!$M$34:$M$777,конвертация!K27,атс!$D$34:$D$777)</f>
        <v>573.29242968999995</v>
      </c>
      <c r="L94">
        <f>SUMIF(атс!$M$34:$M$777,конвертация!L27,атс!$D$34:$D$777)</f>
        <v>566.55969159000006</v>
      </c>
      <c r="M94">
        <f>SUMIF(атс!$M$34:$M$777,конвертация!M27,атс!$D$34:$D$777)</f>
        <v>547.22644757</v>
      </c>
      <c r="N94">
        <f>SUMIF(атс!$M$34:$M$777,конвертация!N27,атс!$D$34:$D$777)</f>
        <v>549.40343044999997</v>
      </c>
      <c r="O94">
        <f>SUMIF(атс!$M$34:$M$777,конвертация!O27,атс!$D$34:$D$777)</f>
        <v>536.01417370000001</v>
      </c>
      <c r="P94">
        <f>SUMIF(атс!$M$34:$M$777,конвертация!P27,атс!$D$34:$D$777)</f>
        <v>522.81660060000002</v>
      </c>
      <c r="Q94">
        <f>SUMIF(атс!$M$34:$M$777,конвертация!Q27,атс!$D$34:$D$777)</f>
        <v>518.38612777000003</v>
      </c>
      <c r="R94">
        <f>SUMIF(атс!$M$34:$M$777,конвертация!R27,атс!$D$34:$D$777)</f>
        <v>502.80301995999997</v>
      </c>
      <c r="S94">
        <f>SUMIF(атс!$M$34:$M$777,конвертация!S27,атс!$D$34:$D$777)</f>
        <v>515.38689412999997</v>
      </c>
      <c r="T94">
        <f>SUMIF(атс!$M$34:$M$777,конвертация!T27,атс!$D$34:$D$777)</f>
        <v>522.83775785</v>
      </c>
      <c r="U94">
        <f>SUMIF(атс!$M$34:$M$777,конвертация!U27,атс!$D$34:$D$777)</f>
        <v>534.19684802999996</v>
      </c>
      <c r="V94">
        <f>SUMIF(атс!$M$34:$M$777,конвертация!V27,атс!$D$34:$D$777)</f>
        <v>553.44513303999997</v>
      </c>
      <c r="W94">
        <f>SUMIF(атс!$M$34:$M$777,конвертация!W27,атс!$D$34:$D$777)</f>
        <v>578.97566605999998</v>
      </c>
      <c r="X94">
        <f>SUMIF(атс!$M$34:$M$777,конвертация!X27,атс!$D$34:$D$777)</f>
        <v>592.23748191000004</v>
      </c>
      <c r="Y94">
        <f>SUMIF(атс!$M$34:$M$777,конвертация!Y27,атс!$D$34:$D$777)</f>
        <v>620.02237012000001</v>
      </c>
    </row>
    <row r="95" spans="1:25" x14ac:dyDescent="0.2">
      <c r="A95">
        <v>28</v>
      </c>
      <c r="B95">
        <f>SUMIF(атс!$M$34:$M$777,конвертация!B28,атс!$D$34:$D$777)</f>
        <v>650.72138364</v>
      </c>
      <c r="C95">
        <f>SUMIF(атс!$M$34:$M$777,конвертация!C28,атс!$D$34:$D$777)</f>
        <v>715.28894439999999</v>
      </c>
      <c r="D95">
        <f>SUMIF(атс!$M$34:$M$777,конвертация!D28,атс!$D$34:$D$777)</f>
        <v>771.01581552000005</v>
      </c>
      <c r="E95">
        <f>SUMIF(атс!$M$34:$M$777,конвертация!E28,атс!$D$34:$D$777)</f>
        <v>744.77605295000001</v>
      </c>
      <c r="F95">
        <f>SUMIF(атс!$M$34:$M$777,конвертация!F28,атс!$D$34:$D$777)</f>
        <v>781.93313103000003</v>
      </c>
      <c r="G95">
        <f>SUMIF(атс!$M$34:$M$777,конвертация!G28,атс!$D$34:$D$777)</f>
        <v>765.05384916000003</v>
      </c>
      <c r="H95">
        <f>SUMIF(атс!$M$34:$M$777,конвертация!H28,атс!$D$34:$D$777)</f>
        <v>690.03275537000002</v>
      </c>
      <c r="I95">
        <f>SUMIF(атс!$M$34:$M$777,конвертация!I28,атс!$D$34:$D$777)</f>
        <v>657.95402356</v>
      </c>
      <c r="J95">
        <f>SUMIF(атс!$M$34:$M$777,конвертация!J28,атс!$D$34:$D$777)</f>
        <v>585.68117157999995</v>
      </c>
      <c r="K95">
        <f>SUMIF(атс!$M$34:$M$777,конвертация!K28,атс!$D$34:$D$777)</f>
        <v>624.83103524000001</v>
      </c>
      <c r="L95">
        <f>SUMIF(атс!$M$34:$M$777,конвертация!L28,атс!$D$34:$D$777)</f>
        <v>629.36754960999997</v>
      </c>
      <c r="M95">
        <f>SUMIF(атс!$M$34:$M$777,конвертация!M28,атс!$D$34:$D$777)</f>
        <v>633.52857523</v>
      </c>
      <c r="N95">
        <f>SUMIF(атс!$M$34:$M$777,конвертация!N28,атс!$D$34:$D$777)</f>
        <v>625.21152493</v>
      </c>
      <c r="O95">
        <f>SUMIF(атс!$M$34:$M$777,конвертация!O28,атс!$D$34:$D$777)</f>
        <v>606.06650314000001</v>
      </c>
      <c r="P95">
        <f>SUMIF(атс!$M$34:$M$777,конвертация!P28,атс!$D$34:$D$777)</f>
        <v>598.63459458</v>
      </c>
      <c r="Q95">
        <f>SUMIF(атс!$M$34:$M$777,конвертация!Q28,атс!$D$34:$D$777)</f>
        <v>593.08439618</v>
      </c>
      <c r="R95">
        <f>SUMIF(атс!$M$34:$M$777,конвертация!R28,атс!$D$34:$D$777)</f>
        <v>591.22197093</v>
      </c>
      <c r="S95">
        <f>SUMIF(атс!$M$34:$M$777,конвертация!S28,атс!$D$34:$D$777)</f>
        <v>593.59178745999998</v>
      </c>
      <c r="T95">
        <f>SUMIF(атс!$M$34:$M$777,конвертация!T28,атс!$D$34:$D$777)</f>
        <v>588.45062771000005</v>
      </c>
      <c r="U95">
        <f>SUMIF(атс!$M$34:$M$777,конвертация!U28,атс!$D$34:$D$777)</f>
        <v>597.36002406</v>
      </c>
      <c r="V95">
        <f>SUMIF(атс!$M$34:$M$777,конвертация!V28,атс!$D$34:$D$777)</f>
        <v>599.11212947000001</v>
      </c>
      <c r="W95">
        <f>SUMIF(атс!$M$34:$M$777,конвертация!W28,атс!$D$34:$D$777)</f>
        <v>592.28700443000002</v>
      </c>
      <c r="X95">
        <f>SUMIF(атс!$M$34:$M$777,конвертация!X28,атс!$D$34:$D$777)</f>
        <v>615.45745877000002</v>
      </c>
      <c r="Y95">
        <f>SUMIF(атс!$M$34:$M$777,конвертация!Y28,атс!$D$34:$D$777)</f>
        <v>623.80996290999997</v>
      </c>
    </row>
    <row r="96" spans="1:25" x14ac:dyDescent="0.2">
      <c r="A96">
        <v>29</v>
      </c>
      <c r="B96">
        <f>SUMIF(атс!$M$34:$M$777,конвертация!B29,атс!$D$34:$D$777)</f>
        <v>686.62186811000004</v>
      </c>
      <c r="C96">
        <f>SUMIF(атс!$M$34:$M$777,конвертация!C29,атс!$D$34:$D$777)</f>
        <v>761.41296957999998</v>
      </c>
      <c r="D96">
        <f>SUMIF(атс!$M$34:$M$777,конвертация!D29,атс!$D$34:$D$777)</f>
        <v>785.59674529999995</v>
      </c>
      <c r="E96">
        <f>SUMIF(атс!$M$34:$M$777,конвертация!E29,атс!$D$34:$D$777)</f>
        <v>765.50886864999995</v>
      </c>
      <c r="F96">
        <f>SUMIF(атс!$M$34:$M$777,конвертация!F29,атс!$D$34:$D$777)</f>
        <v>775.47833114000002</v>
      </c>
      <c r="G96">
        <f>SUMIF(атс!$M$34:$M$777,конвертация!G29,атс!$D$34:$D$777)</f>
        <v>802.84742295000001</v>
      </c>
      <c r="H96">
        <f>SUMIF(атс!$M$34:$M$777,конвертация!H29,атс!$D$34:$D$777)</f>
        <v>735.94702639000002</v>
      </c>
      <c r="I96">
        <f>SUMIF(атс!$M$34:$M$777,конвертация!I29,атс!$D$34:$D$777)</f>
        <v>654.62098577999996</v>
      </c>
      <c r="J96">
        <f>SUMIF(атс!$M$34:$M$777,конвертация!J29,атс!$D$34:$D$777)</f>
        <v>599.94759237000005</v>
      </c>
      <c r="K96">
        <f>SUMIF(атс!$M$34:$M$777,конвертация!K29,атс!$D$34:$D$777)</f>
        <v>582.65853216000005</v>
      </c>
      <c r="L96">
        <f>SUMIF(атс!$M$34:$M$777,конвертация!L29,атс!$D$34:$D$777)</f>
        <v>578.57890379000003</v>
      </c>
      <c r="M96">
        <f>SUMIF(атс!$M$34:$M$777,конвертация!M29,атс!$D$34:$D$777)</f>
        <v>564.74324487000001</v>
      </c>
      <c r="N96">
        <f>SUMIF(атс!$M$34:$M$777,конвертация!N29,атс!$D$34:$D$777)</f>
        <v>563.20228280000003</v>
      </c>
      <c r="O96">
        <f>SUMIF(атс!$M$34:$M$777,конвертация!O29,атс!$D$34:$D$777)</f>
        <v>560.66089342999999</v>
      </c>
      <c r="P96">
        <f>SUMIF(атс!$M$34:$M$777,конвертация!P29,атс!$D$34:$D$777)</f>
        <v>560.28288215999999</v>
      </c>
      <c r="Q96">
        <f>SUMIF(атс!$M$34:$M$777,конвертация!Q29,атс!$D$34:$D$777)</f>
        <v>562.16871705000005</v>
      </c>
      <c r="R96">
        <f>SUMIF(атс!$M$34:$M$777,конвертация!R29,атс!$D$34:$D$777)</f>
        <v>567.09872306</v>
      </c>
      <c r="S96">
        <f>SUMIF(атс!$M$34:$M$777,конвертация!S29,атс!$D$34:$D$777)</f>
        <v>572.25569218999999</v>
      </c>
      <c r="T96">
        <f>SUMIF(атс!$M$34:$M$777,конвертация!T29,атс!$D$34:$D$777)</f>
        <v>558.42295563000005</v>
      </c>
      <c r="U96">
        <f>SUMIF(атс!$M$34:$M$777,конвертация!U29,атс!$D$34:$D$777)</f>
        <v>562.73190741999997</v>
      </c>
      <c r="V96">
        <f>SUMIF(атс!$M$34:$M$777,конвертация!V29,атс!$D$34:$D$777)</f>
        <v>510.02240669000003</v>
      </c>
      <c r="W96">
        <f>SUMIF(атс!$M$34:$M$777,конвертация!W29,атс!$D$34:$D$777)</f>
        <v>493.27700913000001</v>
      </c>
      <c r="X96">
        <f>SUMIF(атс!$M$34:$M$777,конвертация!X29,атс!$D$34:$D$777)</f>
        <v>515.44162788000006</v>
      </c>
      <c r="Y96">
        <f>SUMIF(атс!$M$34:$M$777,конвертация!Y29,атс!$D$34:$D$777)</f>
        <v>571.29337301999999</v>
      </c>
    </row>
    <row r="97" spans="1:25" x14ac:dyDescent="0.2">
      <c r="A97">
        <v>30</v>
      </c>
      <c r="B97">
        <f>SUMIF(атс!$M$34:$M$777,конвертация!B30,атс!$D$34:$D$777)</f>
        <v>668.33068355</v>
      </c>
      <c r="C97">
        <f>SUMIF(атс!$M$34:$M$777,конвертация!C30,атс!$D$34:$D$777)</f>
        <v>733.83191694000004</v>
      </c>
      <c r="D97">
        <f>SUMIF(атс!$M$34:$M$777,конвертация!D30,атс!$D$34:$D$777)</f>
        <v>764.38508429000001</v>
      </c>
      <c r="E97">
        <f>SUMIF(атс!$M$34:$M$777,конвертация!E30,атс!$D$34:$D$777)</f>
        <v>776.79214507999995</v>
      </c>
      <c r="F97">
        <f>SUMIF(атс!$M$34:$M$777,конвертация!F30,атс!$D$34:$D$777)</f>
        <v>776.04934369</v>
      </c>
      <c r="G97">
        <f>SUMIF(атс!$M$34:$M$777,конвертация!G30,атс!$D$34:$D$777)</f>
        <v>788.15588527</v>
      </c>
      <c r="H97">
        <f>SUMIF(атс!$M$34:$M$777,конвертация!H30,атс!$D$34:$D$777)</f>
        <v>720.39963484999998</v>
      </c>
      <c r="I97">
        <f>SUMIF(атс!$M$34:$M$777,конвертация!I30,атс!$D$34:$D$777)</f>
        <v>651.00285469000005</v>
      </c>
      <c r="J97">
        <f>SUMIF(атс!$M$34:$M$777,конвертация!J30,атс!$D$34:$D$777)</f>
        <v>532.62127264000003</v>
      </c>
      <c r="K97">
        <f>SUMIF(атс!$M$34:$M$777,конвертация!K30,атс!$D$34:$D$777)</f>
        <v>476.7989326</v>
      </c>
      <c r="L97">
        <f>SUMIF(атс!$M$34:$M$777,конвертация!L30,атс!$D$34:$D$777)</f>
        <v>486.46725634000001</v>
      </c>
      <c r="M97">
        <f>SUMIF(атс!$M$34:$M$777,конвертация!M30,атс!$D$34:$D$777)</f>
        <v>484.89881616999998</v>
      </c>
      <c r="N97">
        <f>SUMIF(атс!$M$34:$M$777,конвертация!N30,атс!$D$34:$D$777)</f>
        <v>468.82876727000001</v>
      </c>
      <c r="O97">
        <f>SUMIF(атс!$M$34:$M$777,конвертация!O30,атс!$D$34:$D$777)</f>
        <v>466.16457707000001</v>
      </c>
      <c r="P97">
        <f>SUMIF(атс!$M$34:$M$777,конвертация!P30,атс!$D$34:$D$777)</f>
        <v>475.46989159999998</v>
      </c>
      <c r="Q97">
        <f>SUMIF(атс!$M$34:$M$777,конвертация!Q30,атс!$D$34:$D$777)</f>
        <v>490.07833190000002</v>
      </c>
      <c r="R97">
        <f>SUMIF(атс!$M$34:$M$777,конвертация!R30,атс!$D$34:$D$777)</f>
        <v>490.86034301000001</v>
      </c>
      <c r="S97">
        <f>SUMIF(атс!$M$34:$M$777,конвертация!S30,атс!$D$34:$D$777)</f>
        <v>499.51531223000001</v>
      </c>
      <c r="T97">
        <f>SUMIF(атс!$M$34:$M$777,конвертация!T30,атс!$D$34:$D$777)</f>
        <v>505.43694792000002</v>
      </c>
      <c r="U97">
        <f>SUMIF(атс!$M$34:$M$777,конвертация!U30,атс!$D$34:$D$777)</f>
        <v>485.21899672000001</v>
      </c>
      <c r="V97">
        <f>SUMIF(атс!$M$34:$M$777,конвертация!V30,атс!$D$34:$D$777)</f>
        <v>482.72035412999998</v>
      </c>
      <c r="W97">
        <f>SUMIF(атс!$M$34:$M$777,конвертация!W30,атс!$D$34:$D$777)</f>
        <v>477.22005177</v>
      </c>
      <c r="X97">
        <f>SUMIF(атс!$M$34:$M$777,конвертация!X30,атс!$D$34:$D$777)</f>
        <v>494.27836659000002</v>
      </c>
      <c r="Y97">
        <f>SUMIF(атс!$M$34:$M$777,конвертация!Y30,атс!$D$34:$D$777)</f>
        <v>562.29020530000003</v>
      </c>
    </row>
    <row r="98" spans="1:25" x14ac:dyDescent="0.2">
      <c r="A98">
        <v>31</v>
      </c>
      <c r="B98">
        <f>SUMIF(атс!$M$34:$M$777,конвертация!B31,атс!$D$34:$D$777)</f>
        <v>688.82130800000004</v>
      </c>
      <c r="C98">
        <f>SUMIF(атс!$M$34:$M$777,конвертация!C31,атс!$D$34:$D$777)</f>
        <v>745.26596457000005</v>
      </c>
      <c r="D98">
        <f>SUMIF(атс!$M$34:$M$777,конвертация!D31,атс!$D$34:$D$777)</f>
        <v>770.76691531999995</v>
      </c>
      <c r="E98">
        <f>SUMIF(атс!$M$34:$M$777,конвертация!E31,атс!$D$34:$D$777)</f>
        <v>766.76583415000005</v>
      </c>
      <c r="F98">
        <f>SUMIF(атс!$M$34:$M$777,конвертация!F31,атс!$D$34:$D$777)</f>
        <v>787.78796098999999</v>
      </c>
      <c r="G98">
        <f>SUMIF(атс!$M$34:$M$777,конвертация!G31,атс!$D$34:$D$777)</f>
        <v>790.98958565999999</v>
      </c>
      <c r="H98">
        <f>SUMIF(атс!$M$34:$M$777,конвертация!H31,атс!$D$34:$D$777)</f>
        <v>719.69511604000002</v>
      </c>
      <c r="I98">
        <f>SUMIF(атс!$M$34:$M$777,конвертация!I31,атс!$D$34:$D$777)</f>
        <v>655.67591000000004</v>
      </c>
      <c r="J98">
        <f>SUMIF(атс!$M$34:$M$777,конвертация!J31,атс!$D$34:$D$777)</f>
        <v>524.79366174999996</v>
      </c>
      <c r="K98">
        <f>SUMIF(атс!$M$34:$M$777,конвертация!K31,атс!$D$34:$D$777)</f>
        <v>439.98128794000002</v>
      </c>
      <c r="L98">
        <f>SUMIF(атс!$M$34:$M$777,конвертация!L31,атс!$D$34:$D$777)</f>
        <v>413.81636893000001</v>
      </c>
      <c r="M98">
        <f>SUMIF(атс!$M$34:$M$777,конвертация!M31,атс!$D$34:$D$777)</f>
        <v>417.62117575000002</v>
      </c>
      <c r="N98">
        <f>SUMIF(атс!$M$34:$M$777,конвертация!N31,атс!$D$34:$D$777)</f>
        <v>417.67530862000001</v>
      </c>
      <c r="O98">
        <f>SUMIF(атс!$M$34:$M$777,конвертация!O31,атс!$D$34:$D$777)</f>
        <v>414.85940431</v>
      </c>
      <c r="P98">
        <f>SUMIF(атс!$M$34:$M$777,конвертация!P31,атс!$D$34:$D$777)</f>
        <v>404.10660586</v>
      </c>
      <c r="Q98">
        <f>SUMIF(атс!$M$34:$M$777,конвертация!Q31,атс!$D$34:$D$777)</f>
        <v>404.59687852000002</v>
      </c>
      <c r="R98">
        <f>SUMIF(атс!$M$34:$M$777,конвертация!R31,атс!$D$34:$D$777)</f>
        <v>414.28594447</v>
      </c>
      <c r="S98">
        <f>SUMIF(атс!$M$34:$M$777,конвертация!S31,атс!$D$34:$D$777)</f>
        <v>407.97650952999999</v>
      </c>
      <c r="T98">
        <f>SUMIF(атс!$M$34:$M$777,конвертация!T31,атс!$D$34:$D$777)</f>
        <v>420.22079215999997</v>
      </c>
      <c r="U98">
        <f>SUMIF(атс!$M$34:$M$777,конвертация!U31,атс!$D$34:$D$777)</f>
        <v>447.26957675</v>
      </c>
      <c r="V98">
        <f>SUMIF(атс!$M$34:$M$777,конвертация!V31,атс!$D$34:$D$777)</f>
        <v>460.19633563000002</v>
      </c>
      <c r="W98">
        <f>SUMIF(атс!$M$34:$M$777,конвертация!W31,атс!$D$34:$D$777)</f>
        <v>508.69154534</v>
      </c>
      <c r="X98">
        <f>SUMIF(атс!$M$34:$M$777,конвертация!X31,атс!$D$34:$D$777)</f>
        <v>508.35760931999999</v>
      </c>
      <c r="Y98">
        <f>SUMIF(атс!$M$34:$M$777,конвертация!Y31,атс!$D$34:$D$777)</f>
        <v>571.16898516000003</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72.906080349999996</v>
      </c>
      <c r="C103">
        <f>SUMIF(атс!$M$34:$M$777,конвертация!C1,атс!$F$34:$F$777)</f>
        <v>77.073012009999999</v>
      </c>
      <c r="D103">
        <f>SUMIF(атс!$M$34:$M$777,конвертация!D1,атс!$F$34:$F$777)</f>
        <v>79.134208619999995</v>
      </c>
      <c r="E103">
        <f>SUMIF(атс!$M$34:$M$777,конвертация!E1,атс!$F$34:$F$777)</f>
        <v>79.961934630000002</v>
      </c>
      <c r="F103">
        <f>SUMIF(атс!$M$34:$M$777,конвертация!F1,атс!$F$34:$F$777)</f>
        <v>80.624293429999994</v>
      </c>
      <c r="G103">
        <f>SUMIF(атс!$M$34:$M$777,конвертация!G1,атс!$F$34:$F$777)</f>
        <v>79.555914639999997</v>
      </c>
      <c r="H103">
        <f>SUMIF(атс!$M$34:$M$777,конвертация!H1,атс!$F$34:$F$777)</f>
        <v>74.519431490000002</v>
      </c>
      <c r="I103">
        <f>SUMIF(атс!$M$34:$M$777,конвертация!I1,атс!$F$34:$F$777)</f>
        <v>68.278879169999996</v>
      </c>
      <c r="J103">
        <f>SUMIF(атс!$M$34:$M$777,конвертация!J1,атс!$F$34:$F$777)</f>
        <v>64.613909539999995</v>
      </c>
      <c r="K103">
        <f>SUMIF(атс!$M$34:$M$777,конвертация!K1,атс!$F$34:$F$777)</f>
        <v>63.572091039999997</v>
      </c>
      <c r="L103">
        <f>SUMIF(атс!$M$34:$M$777,конвертация!L1,атс!$F$34:$F$777)</f>
        <v>63.967076349999999</v>
      </c>
      <c r="M103">
        <f>SUMIF(атс!$M$34:$M$777,конвертация!M1,атс!$F$34:$F$777)</f>
        <v>64.151341860000002</v>
      </c>
      <c r="N103">
        <f>SUMIF(атс!$M$34:$M$777,конвертация!N1,атс!$F$34:$F$777)</f>
        <v>63.808136900000001</v>
      </c>
      <c r="O103">
        <f>SUMIF(атс!$M$34:$M$777,конвертация!O1,атс!$F$34:$F$777)</f>
        <v>64.306855929999998</v>
      </c>
      <c r="P103">
        <f>SUMIF(атс!$M$34:$M$777,конвертация!P1,атс!$F$34:$F$777)</f>
        <v>63.60703384</v>
      </c>
      <c r="Q103">
        <f>SUMIF(атс!$M$34:$M$777,конвертация!Q1,атс!$F$34:$F$777)</f>
        <v>63.752542630000001</v>
      </c>
      <c r="R103">
        <f>SUMIF(атс!$M$34:$M$777,конвертация!R1,атс!$F$34:$F$777)</f>
        <v>63.806984020000002</v>
      </c>
      <c r="S103">
        <f>SUMIF(атс!$M$34:$M$777,конвертация!S1,атс!$F$34:$F$777)</f>
        <v>63.756247369999997</v>
      </c>
      <c r="T103">
        <f>SUMIF(атс!$M$34:$M$777,конвертация!T1,атс!$F$34:$F$777)</f>
        <v>63.942474789999999</v>
      </c>
      <c r="U103">
        <f>SUMIF(атс!$M$34:$M$777,конвертация!U1,атс!$F$34:$F$777)</f>
        <v>64.019139300000006</v>
      </c>
      <c r="V103">
        <f>SUMIF(атс!$M$34:$M$777,конвертация!V1,атс!$F$34:$F$777)</f>
        <v>62.583332669999997</v>
      </c>
      <c r="W103">
        <f>SUMIF(атс!$M$34:$M$777,конвертация!W1,атс!$F$34:$F$777)</f>
        <v>60.386822029999998</v>
      </c>
      <c r="X103">
        <f>SUMIF(атс!$M$34:$M$777,конвертация!X1,атс!$F$34:$F$777)</f>
        <v>62.089333330000002</v>
      </c>
      <c r="Y103">
        <f>SUMIF(атс!$M$34:$M$777,конвертация!Y1,атс!$F$34:$F$777)</f>
        <v>66.825162370000001</v>
      </c>
    </row>
    <row r="104" spans="1:25" x14ac:dyDescent="0.2">
      <c r="A104">
        <v>2</v>
      </c>
      <c r="B104">
        <f>SUMIF(атс!$M$34:$M$777,конвертация!B2,атс!$F$34:$F$777)</f>
        <v>73.541101429999998</v>
      </c>
      <c r="C104">
        <f>SUMIF(атс!$M$34:$M$777,конвертация!C2,атс!$F$34:$F$777)</f>
        <v>77.96033602</v>
      </c>
      <c r="D104">
        <f>SUMIF(атс!$M$34:$M$777,конвертация!D2,атс!$F$34:$F$777)</f>
        <v>80.073824740000006</v>
      </c>
      <c r="E104">
        <f>SUMIF(атс!$M$34:$M$777,конвертация!E2,атс!$F$34:$F$777)</f>
        <v>80.913236760000004</v>
      </c>
      <c r="F104">
        <f>SUMIF(атс!$M$34:$M$777,конвертация!F2,атс!$F$34:$F$777)</f>
        <v>81.979378589999996</v>
      </c>
      <c r="G104">
        <f>SUMIF(атс!$M$34:$M$777,конвертация!G2,атс!$F$34:$F$777)</f>
        <v>81.879447830000004</v>
      </c>
      <c r="H104">
        <f>SUMIF(атс!$M$34:$M$777,конвертация!H2,атс!$F$34:$F$777)</f>
        <v>78.319986619999995</v>
      </c>
      <c r="I104">
        <f>SUMIF(атс!$M$34:$M$777,конвертация!I2,атс!$F$34:$F$777)</f>
        <v>73.138917359999994</v>
      </c>
      <c r="J104">
        <f>SUMIF(атс!$M$34:$M$777,конвертация!J2,атс!$F$34:$F$777)</f>
        <v>66.003096409999998</v>
      </c>
      <c r="K104">
        <f>SUMIF(атс!$M$34:$M$777,конвертация!K2,атс!$F$34:$F$777)</f>
        <v>62.250051589999998</v>
      </c>
      <c r="L104">
        <f>SUMIF(атс!$M$34:$M$777,конвертация!L2,атс!$F$34:$F$777)</f>
        <v>63.57791186</v>
      </c>
      <c r="M104">
        <f>SUMIF(атс!$M$34:$M$777,конвертация!M2,атс!$F$34:$F$777)</f>
        <v>63.856212229999997</v>
      </c>
      <c r="N104">
        <f>SUMIF(атс!$M$34:$M$777,конвертация!N2,атс!$F$34:$F$777)</f>
        <v>63.832359650000001</v>
      </c>
      <c r="O104">
        <f>SUMIF(атс!$M$34:$M$777,конвертация!O2,атс!$F$34:$F$777)</f>
        <v>63.265739719999999</v>
      </c>
      <c r="P104">
        <f>SUMIF(атс!$M$34:$M$777,конвертация!P2,атс!$F$34:$F$777)</f>
        <v>62.190570800000003</v>
      </c>
      <c r="Q104">
        <f>SUMIF(атс!$M$34:$M$777,конвертация!Q2,атс!$F$34:$F$777)</f>
        <v>61.889470410000001</v>
      </c>
      <c r="R104">
        <f>SUMIF(атс!$M$34:$M$777,конвертация!R2,атс!$F$34:$F$777)</f>
        <v>61.775206740000002</v>
      </c>
      <c r="S104">
        <f>SUMIF(атс!$M$34:$M$777,конвертация!S2,атс!$F$34:$F$777)</f>
        <v>62.111532130000001</v>
      </c>
      <c r="T104">
        <f>SUMIF(атс!$M$34:$M$777,конвертация!T2,атс!$F$34:$F$777)</f>
        <v>62.601950000000002</v>
      </c>
      <c r="U104">
        <f>SUMIF(атс!$M$34:$M$777,конвертация!U2,атс!$F$34:$F$777)</f>
        <v>62.643684999999998</v>
      </c>
      <c r="V104">
        <f>SUMIF(атс!$M$34:$M$777,конвертация!V2,атс!$F$34:$F$777)</f>
        <v>61.770330809999997</v>
      </c>
      <c r="W104">
        <f>SUMIF(атс!$M$34:$M$777,конвертация!W2,атс!$F$34:$F$777)</f>
        <v>61.881485099999999</v>
      </c>
      <c r="X104">
        <f>SUMIF(атс!$M$34:$M$777,конвертация!X2,атс!$F$34:$F$777)</f>
        <v>64.836375709999999</v>
      </c>
      <c r="Y104">
        <f>SUMIF(атс!$M$34:$M$777,конвертация!Y2,атс!$F$34:$F$777)</f>
        <v>69.425386029999999</v>
      </c>
    </row>
    <row r="105" spans="1:25" x14ac:dyDescent="0.2">
      <c r="A105">
        <v>3</v>
      </c>
      <c r="B105">
        <f>SUMIF(атс!$M$34:$M$777,конвертация!B3,атс!$F$34:$F$777)</f>
        <v>74.21084012</v>
      </c>
      <c r="C105">
        <f>SUMIF(атс!$M$34:$M$777,конвертация!C3,атс!$F$34:$F$777)</f>
        <v>78.462773589999998</v>
      </c>
      <c r="D105">
        <f>SUMIF(атс!$M$34:$M$777,конвертация!D3,атс!$F$34:$F$777)</f>
        <v>80.796923090000007</v>
      </c>
      <c r="E105">
        <f>SUMIF(атс!$M$34:$M$777,конвертация!E3,атс!$F$34:$F$777)</f>
        <v>81.692834439999999</v>
      </c>
      <c r="F105">
        <f>SUMIF(атс!$M$34:$M$777,конвертация!F3,атс!$F$34:$F$777)</f>
        <v>82.557716589999998</v>
      </c>
      <c r="G105">
        <f>SUMIF(атс!$M$34:$M$777,конвертация!G3,атс!$F$34:$F$777)</f>
        <v>82.367927620000003</v>
      </c>
      <c r="H105">
        <f>SUMIF(атс!$M$34:$M$777,конвертация!H3,атс!$F$34:$F$777)</f>
        <v>79.275159729999999</v>
      </c>
      <c r="I105">
        <f>SUMIF(атс!$M$34:$M$777,конвертация!I3,атс!$F$34:$F$777)</f>
        <v>74.349791060000001</v>
      </c>
      <c r="J105">
        <f>SUMIF(атс!$M$34:$M$777,конвертация!J3,атс!$F$34:$F$777)</f>
        <v>67.012553460000007</v>
      </c>
      <c r="K105">
        <f>SUMIF(атс!$M$34:$M$777,конвертация!K3,атс!$F$34:$F$777)</f>
        <v>62.401602509999996</v>
      </c>
      <c r="L105">
        <f>SUMIF(атс!$M$34:$M$777,конвертация!L3,атс!$F$34:$F$777)</f>
        <v>63.761033089999998</v>
      </c>
      <c r="M105">
        <f>SUMIF(атс!$M$34:$M$777,конвертация!M3,атс!$F$34:$F$777)</f>
        <v>64.038426419999993</v>
      </c>
      <c r="N105">
        <f>SUMIF(атс!$M$34:$M$777,конвертация!N3,атс!$F$34:$F$777)</f>
        <v>63.782072210000003</v>
      </c>
      <c r="O105">
        <f>SUMIF(атс!$M$34:$M$777,конвертация!O3,атс!$F$34:$F$777)</f>
        <v>63.284091940000003</v>
      </c>
      <c r="P105">
        <f>SUMIF(атс!$M$34:$M$777,конвертация!P3,атс!$F$34:$F$777)</f>
        <v>62.496494249999998</v>
      </c>
      <c r="Q105">
        <f>SUMIF(атс!$M$34:$M$777,конвертация!Q3,атс!$F$34:$F$777)</f>
        <v>62.401073199999999</v>
      </c>
      <c r="R105">
        <f>SUMIF(атс!$M$34:$M$777,конвертация!R3,атс!$F$34:$F$777)</f>
        <v>61.95614355</v>
      </c>
      <c r="S105">
        <f>SUMIF(атс!$M$34:$M$777,конвертация!S3,атс!$F$34:$F$777)</f>
        <v>61.76601196</v>
      </c>
      <c r="T105">
        <f>SUMIF(атс!$M$34:$M$777,конвертация!T3,атс!$F$34:$F$777)</f>
        <v>62.518169649999997</v>
      </c>
      <c r="U105">
        <f>SUMIF(атс!$M$34:$M$777,конвертация!U3,атс!$F$34:$F$777)</f>
        <v>62.959795389999996</v>
      </c>
      <c r="V105">
        <f>SUMIF(атс!$M$34:$M$777,конвертация!V3,атс!$F$34:$F$777)</f>
        <v>61.909358660000002</v>
      </c>
      <c r="W105">
        <f>SUMIF(атс!$M$34:$M$777,конвертация!W3,атс!$F$34:$F$777)</f>
        <v>61.34455432</v>
      </c>
      <c r="X105">
        <f>SUMIF(атс!$M$34:$M$777,конвертация!X3,атс!$F$34:$F$777)</f>
        <v>64.451014490000006</v>
      </c>
      <c r="Y105">
        <f>SUMIF(атс!$M$34:$M$777,конвертация!Y3,атс!$F$34:$F$777)</f>
        <v>69.399610429999996</v>
      </c>
    </row>
    <row r="106" spans="1:25" x14ac:dyDescent="0.2">
      <c r="A106">
        <v>4</v>
      </c>
      <c r="B106">
        <f>SUMIF(атс!$M$34:$M$777,конвертация!B4,атс!$F$34:$F$777)</f>
        <v>76.602415989999997</v>
      </c>
      <c r="C106">
        <f>SUMIF(атс!$M$34:$M$777,конвертация!C4,атс!$F$34:$F$777)</f>
        <v>80.724020960000004</v>
      </c>
      <c r="D106">
        <f>SUMIF(атс!$M$34:$M$777,конвертация!D4,атс!$F$34:$F$777)</f>
        <v>82.484345590000004</v>
      </c>
      <c r="E106">
        <f>SUMIF(атс!$M$34:$M$777,конвертация!E4,атс!$F$34:$F$777)</f>
        <v>83.651832260000006</v>
      </c>
      <c r="F106">
        <f>SUMIF(атс!$M$34:$M$777,конвертация!F4,атс!$F$34:$F$777)</f>
        <v>85.210678630000004</v>
      </c>
      <c r="G106">
        <f>SUMIF(атс!$M$34:$M$777,конвертация!G4,атс!$F$34:$F$777)</f>
        <v>85.954827249999994</v>
      </c>
      <c r="H106">
        <f>SUMIF(атс!$M$34:$M$777,конвертация!H4,атс!$F$34:$F$777)</f>
        <v>80.832502300000002</v>
      </c>
      <c r="I106">
        <f>SUMIF(атс!$M$34:$M$777,конвертация!I4,атс!$F$34:$F$777)</f>
        <v>74.618926299999998</v>
      </c>
      <c r="J106">
        <f>SUMIF(атс!$M$34:$M$777,конвертация!J4,атс!$F$34:$F$777)</f>
        <v>69.23695008</v>
      </c>
      <c r="K106">
        <f>SUMIF(атс!$M$34:$M$777,конвертация!K4,атс!$F$34:$F$777)</f>
        <v>65.647175959999998</v>
      </c>
      <c r="L106">
        <f>SUMIF(атс!$M$34:$M$777,конвертация!L4,атс!$F$34:$F$777)</f>
        <v>65.622112169999994</v>
      </c>
      <c r="M106">
        <f>SUMIF(атс!$M$34:$M$777,конвертация!M4,атс!$F$34:$F$777)</f>
        <v>65.475727329999998</v>
      </c>
      <c r="N106">
        <f>SUMIF(атс!$M$34:$M$777,конвертация!N4,атс!$F$34:$F$777)</f>
        <v>65.050296939999996</v>
      </c>
      <c r="O106">
        <f>SUMIF(атс!$M$34:$M$777,конвертация!O4,атс!$F$34:$F$777)</f>
        <v>65.203742939999998</v>
      </c>
      <c r="P106">
        <f>SUMIF(атс!$M$34:$M$777,конвертация!P4,атс!$F$34:$F$777)</f>
        <v>65.301790209999993</v>
      </c>
      <c r="Q106">
        <f>SUMIF(атс!$M$34:$M$777,конвертация!Q4,атс!$F$34:$F$777)</f>
        <v>65.098784080000001</v>
      </c>
      <c r="R106">
        <f>SUMIF(атс!$M$34:$M$777,конвертация!R4,атс!$F$34:$F$777)</f>
        <v>65.484936770000004</v>
      </c>
      <c r="S106">
        <f>SUMIF(атс!$M$34:$M$777,конвертация!S4,атс!$F$34:$F$777)</f>
        <v>65.534948349999993</v>
      </c>
      <c r="T106">
        <f>SUMIF(атс!$M$34:$M$777,конвертация!T4,атс!$F$34:$F$777)</f>
        <v>65.620725399999998</v>
      </c>
      <c r="U106">
        <f>SUMIF(атс!$M$34:$M$777,конвертация!U4,атс!$F$34:$F$777)</f>
        <v>66.095298810000003</v>
      </c>
      <c r="V106">
        <f>SUMIF(атс!$M$34:$M$777,конвертация!V4,атс!$F$34:$F$777)</f>
        <v>67.531613730000004</v>
      </c>
      <c r="W106">
        <f>SUMIF(атс!$M$34:$M$777,конвертация!W4,атс!$F$34:$F$777)</f>
        <v>69.280811459999995</v>
      </c>
      <c r="X106">
        <f>SUMIF(атс!$M$34:$M$777,конвертация!X4,атс!$F$34:$F$777)</f>
        <v>71.812654980000005</v>
      </c>
      <c r="Y106">
        <f>SUMIF(атс!$M$34:$M$777,конвертация!Y4,атс!$F$34:$F$777)</f>
        <v>74.038270999999995</v>
      </c>
    </row>
    <row r="107" spans="1:25" x14ac:dyDescent="0.2">
      <c r="A107">
        <v>5</v>
      </c>
      <c r="B107">
        <f>SUMIF(атс!$M$34:$M$777,конвертация!B5,атс!$F$34:$F$777)</f>
        <v>77.679374820000007</v>
      </c>
      <c r="C107">
        <f>SUMIF(атс!$M$34:$M$777,конвертация!C5,атс!$F$34:$F$777)</f>
        <v>82.059880190000001</v>
      </c>
      <c r="D107">
        <f>SUMIF(атс!$M$34:$M$777,конвертация!D5,атс!$F$34:$F$777)</f>
        <v>84.588648230000004</v>
      </c>
      <c r="E107">
        <f>SUMIF(атс!$M$34:$M$777,конвертация!E5,атс!$F$34:$F$777)</f>
        <v>85.400196519999994</v>
      </c>
      <c r="F107">
        <f>SUMIF(атс!$M$34:$M$777,конвертация!F5,атс!$F$34:$F$777)</f>
        <v>84.386866069999996</v>
      </c>
      <c r="G107">
        <f>SUMIF(атс!$M$34:$M$777,конвертация!G5,атс!$F$34:$F$777)</f>
        <v>85.556195549999998</v>
      </c>
      <c r="H107">
        <f>SUMIF(атс!$M$34:$M$777,конвертация!H5,атс!$F$34:$F$777)</f>
        <v>80.088871760000004</v>
      </c>
      <c r="I107">
        <f>SUMIF(атс!$M$34:$M$777,конвертация!I5,атс!$F$34:$F$777)</f>
        <v>72.355083640000004</v>
      </c>
      <c r="J107">
        <f>SUMIF(атс!$M$34:$M$777,конвертация!J5,атс!$F$34:$F$777)</f>
        <v>66.957860620000005</v>
      </c>
      <c r="K107">
        <f>SUMIF(атс!$M$34:$M$777,конвертация!K5,атс!$F$34:$F$777)</f>
        <v>66.420473689999994</v>
      </c>
      <c r="L107">
        <f>SUMIF(атс!$M$34:$M$777,конвертация!L5,атс!$F$34:$F$777)</f>
        <v>63.474877460000002</v>
      </c>
      <c r="M107">
        <f>SUMIF(атс!$M$34:$M$777,конвертация!M5,атс!$F$34:$F$777)</f>
        <v>63.597227599999997</v>
      </c>
      <c r="N107">
        <f>SUMIF(атс!$M$34:$M$777,конвертация!N5,атс!$F$34:$F$777)</f>
        <v>63.51312557</v>
      </c>
      <c r="O107">
        <f>SUMIF(атс!$M$34:$M$777,конвертация!O5,атс!$F$34:$F$777)</f>
        <v>63.89952083</v>
      </c>
      <c r="P107">
        <f>SUMIF(атс!$M$34:$M$777,конвертация!P5,атс!$F$34:$F$777)</f>
        <v>63.216614200000002</v>
      </c>
      <c r="Q107">
        <f>SUMIF(атс!$M$34:$M$777,конвертация!Q5,атс!$F$34:$F$777)</f>
        <v>63.226722889999998</v>
      </c>
      <c r="R107">
        <f>SUMIF(атс!$M$34:$M$777,конвертация!R5,атс!$F$34:$F$777)</f>
        <v>63.174045399999997</v>
      </c>
      <c r="S107">
        <f>SUMIF(атс!$M$34:$M$777,конвертация!S5,атс!$F$34:$F$777)</f>
        <v>62.908754340000002</v>
      </c>
      <c r="T107">
        <f>SUMIF(атс!$M$34:$M$777,конвертация!T5,атс!$F$34:$F$777)</f>
        <v>62.827647689999999</v>
      </c>
      <c r="U107">
        <f>SUMIF(атс!$M$34:$M$777,конвертация!U5,атс!$F$34:$F$777)</f>
        <v>62.932488550000002</v>
      </c>
      <c r="V107">
        <f>SUMIF(атс!$M$34:$M$777,конвертация!V5,атс!$F$34:$F$777)</f>
        <v>63.08905068</v>
      </c>
      <c r="W107">
        <f>SUMIF(атс!$M$34:$M$777,конвертация!W5,атс!$F$34:$F$777)</f>
        <v>66.441504519999995</v>
      </c>
      <c r="X107">
        <f>SUMIF(атс!$M$34:$M$777,конвертация!X5,атс!$F$34:$F$777)</f>
        <v>67.39572828</v>
      </c>
      <c r="Y107">
        <f>SUMIF(атс!$M$34:$M$777,конвертация!Y5,атс!$F$34:$F$777)</f>
        <v>71.064416320000007</v>
      </c>
    </row>
    <row r="108" spans="1:25" x14ac:dyDescent="0.2">
      <c r="A108">
        <v>6</v>
      </c>
      <c r="B108">
        <f>SUMIF(атс!$M$34:$M$777,конвертация!B6,атс!$F$34:$F$777)</f>
        <v>80.024820480000002</v>
      </c>
      <c r="C108">
        <f>SUMIF(атс!$M$34:$M$777,конвертация!C6,атс!$F$34:$F$777)</f>
        <v>84.520887770000002</v>
      </c>
      <c r="D108">
        <f>SUMIF(атс!$M$34:$M$777,конвертация!D6,атс!$F$34:$F$777)</f>
        <v>85.164652759999996</v>
      </c>
      <c r="E108">
        <f>SUMIF(атс!$M$34:$M$777,конвертация!E6,атс!$F$34:$F$777)</f>
        <v>88.157154399999996</v>
      </c>
      <c r="F108">
        <f>SUMIF(атс!$M$34:$M$777,конвертация!F6,атс!$F$34:$F$777)</f>
        <v>88.915939140000006</v>
      </c>
      <c r="G108">
        <f>SUMIF(атс!$M$34:$M$777,конвертация!G6,атс!$F$34:$F$777)</f>
        <v>88.011390689999999</v>
      </c>
      <c r="H108">
        <f>SUMIF(атс!$M$34:$M$777,конвертация!H6,атс!$F$34:$F$777)</f>
        <v>81.618146539999998</v>
      </c>
      <c r="I108">
        <f>SUMIF(атс!$M$34:$M$777,конвертация!I6,атс!$F$34:$F$777)</f>
        <v>73.483377290000007</v>
      </c>
      <c r="J108">
        <f>SUMIF(атс!$M$34:$M$777,конвертация!J6,атс!$F$34:$F$777)</f>
        <v>66.44190304</v>
      </c>
      <c r="K108">
        <f>SUMIF(атс!$M$34:$M$777,конвертация!K6,атс!$F$34:$F$777)</f>
        <v>63.191688329999998</v>
      </c>
      <c r="L108">
        <f>SUMIF(атс!$M$34:$M$777,конвертация!L6,атс!$F$34:$F$777)</f>
        <v>62.798136820000003</v>
      </c>
      <c r="M108">
        <f>SUMIF(атс!$M$34:$M$777,конвертация!M6,атс!$F$34:$F$777)</f>
        <v>62.781007709999997</v>
      </c>
      <c r="N108">
        <f>SUMIF(атс!$M$34:$M$777,конвертация!N6,атс!$F$34:$F$777)</f>
        <v>62.827196090000001</v>
      </c>
      <c r="O108">
        <f>SUMIF(атс!$M$34:$M$777,конвертация!O6,атс!$F$34:$F$777)</f>
        <v>62.855449249999999</v>
      </c>
      <c r="P108">
        <f>SUMIF(атс!$M$34:$M$777,конвертация!P6,атс!$F$34:$F$777)</f>
        <v>62.472722500000003</v>
      </c>
      <c r="Q108">
        <f>SUMIF(атс!$M$34:$M$777,конвертация!Q6,атс!$F$34:$F$777)</f>
        <v>62.554070209999999</v>
      </c>
      <c r="R108">
        <f>SUMIF(атс!$M$34:$M$777,конвертация!R6,атс!$F$34:$F$777)</f>
        <v>62.588970230000001</v>
      </c>
      <c r="S108">
        <f>SUMIF(атс!$M$34:$M$777,конвертация!S6,атс!$F$34:$F$777)</f>
        <v>62.779861220000001</v>
      </c>
      <c r="T108">
        <f>SUMIF(атс!$M$34:$M$777,конвертация!T6,атс!$F$34:$F$777)</f>
        <v>62.841852029999998</v>
      </c>
      <c r="U108">
        <f>SUMIF(атс!$M$34:$M$777,конвертация!U6,атс!$F$34:$F$777)</f>
        <v>62.975563549999997</v>
      </c>
      <c r="V108">
        <f>SUMIF(атс!$M$34:$M$777,конвертация!V6,атс!$F$34:$F$777)</f>
        <v>64.801862889999995</v>
      </c>
      <c r="W108">
        <f>SUMIF(атс!$M$34:$M$777,конвертация!W6,атс!$F$34:$F$777)</f>
        <v>66.206496220000005</v>
      </c>
      <c r="X108">
        <f>SUMIF(атс!$M$34:$M$777,конвертация!X6,атс!$F$34:$F$777)</f>
        <v>67.921434039999994</v>
      </c>
      <c r="Y108">
        <f>SUMIF(атс!$M$34:$M$777,конвертация!Y6,атс!$F$34:$F$777)</f>
        <v>72.796900089999994</v>
      </c>
    </row>
    <row r="109" spans="1:25" x14ac:dyDescent="0.2">
      <c r="A109">
        <v>7</v>
      </c>
      <c r="B109">
        <f>SUMIF(атс!$M$34:$M$777,конвертация!B7,атс!$F$34:$F$777)</f>
        <v>78.817657609999998</v>
      </c>
      <c r="C109">
        <f>SUMIF(атс!$M$34:$M$777,конвертация!C7,атс!$F$34:$F$777)</f>
        <v>82.998781579999999</v>
      </c>
      <c r="D109">
        <f>SUMIF(атс!$M$34:$M$777,конвертация!D7,атс!$F$34:$F$777)</f>
        <v>86.16725907</v>
      </c>
      <c r="E109">
        <f>SUMIF(атс!$M$34:$M$777,конвертация!E7,атс!$F$34:$F$777)</f>
        <v>87.28483937</v>
      </c>
      <c r="F109">
        <f>SUMIF(атс!$M$34:$M$777,конвертация!F7,атс!$F$34:$F$777)</f>
        <v>88.023855339999997</v>
      </c>
      <c r="G109">
        <f>SUMIF(атс!$M$34:$M$777,конвертация!G7,атс!$F$34:$F$777)</f>
        <v>87.642624760000004</v>
      </c>
      <c r="H109">
        <f>SUMIF(атс!$M$34:$M$777,конвертация!H7,атс!$F$34:$F$777)</f>
        <v>81.598067659999998</v>
      </c>
      <c r="I109">
        <f>SUMIF(атс!$M$34:$M$777,конвертация!I7,атс!$F$34:$F$777)</f>
        <v>73.447600280000003</v>
      </c>
      <c r="J109">
        <f>SUMIF(атс!$M$34:$M$777,конвертация!J7,атс!$F$34:$F$777)</f>
        <v>67.041564010000002</v>
      </c>
      <c r="K109">
        <f>SUMIF(атс!$M$34:$M$777,конвертация!K7,атс!$F$34:$F$777)</f>
        <v>63.068984319999998</v>
      </c>
      <c r="L109">
        <f>SUMIF(атс!$M$34:$M$777,конвертация!L7,атс!$F$34:$F$777)</f>
        <v>62.78409078</v>
      </c>
      <c r="M109">
        <f>SUMIF(атс!$M$34:$M$777,конвертация!M7,атс!$F$34:$F$777)</f>
        <v>62.874231180000002</v>
      </c>
      <c r="N109">
        <f>SUMIF(атс!$M$34:$M$777,конвертация!N7,атс!$F$34:$F$777)</f>
        <v>62.65088892</v>
      </c>
      <c r="O109">
        <f>SUMIF(атс!$M$34:$M$777,конвертация!O7,атс!$F$34:$F$777)</f>
        <v>62.601410110000003</v>
      </c>
      <c r="P109">
        <f>SUMIF(атс!$M$34:$M$777,конвертация!P7,атс!$F$34:$F$777)</f>
        <v>62.366658389999998</v>
      </c>
      <c r="Q109">
        <f>SUMIF(атс!$M$34:$M$777,конвертация!Q7,атс!$F$34:$F$777)</f>
        <v>62.210130169999999</v>
      </c>
      <c r="R109">
        <f>SUMIF(атс!$M$34:$M$777,конвертация!R7,атс!$F$34:$F$777)</f>
        <v>62.299408839999998</v>
      </c>
      <c r="S109">
        <f>SUMIF(атс!$M$34:$M$777,конвертация!S7,атс!$F$34:$F$777)</f>
        <v>62.198217800000002</v>
      </c>
      <c r="T109">
        <f>SUMIF(атс!$M$34:$M$777,конвертация!T7,атс!$F$34:$F$777)</f>
        <v>62.15510029</v>
      </c>
      <c r="U109">
        <f>SUMIF(атс!$M$34:$M$777,конвертация!U7,атс!$F$34:$F$777)</f>
        <v>62.541533469999997</v>
      </c>
      <c r="V109">
        <f>SUMIF(атс!$M$34:$M$777,конвертация!V7,атс!$F$34:$F$777)</f>
        <v>63.645692240000002</v>
      </c>
      <c r="W109">
        <f>SUMIF(атс!$M$34:$M$777,конвертация!W7,атс!$F$34:$F$777)</f>
        <v>65.626158790000005</v>
      </c>
      <c r="X109">
        <f>SUMIF(атс!$M$34:$M$777,конвертация!X7,атс!$F$34:$F$777)</f>
        <v>67.237084679999995</v>
      </c>
      <c r="Y109">
        <f>SUMIF(атс!$M$34:$M$777,конвертация!Y7,атс!$F$34:$F$777)</f>
        <v>71.215269140000004</v>
      </c>
    </row>
    <row r="110" spans="1:25" x14ac:dyDescent="0.2">
      <c r="A110">
        <v>8</v>
      </c>
      <c r="B110">
        <f>SUMIF(атс!$M$34:$M$777,конвертация!B8,атс!$F$34:$F$777)</f>
        <v>76.124122709999995</v>
      </c>
      <c r="C110">
        <f>SUMIF(атс!$M$34:$M$777,конвертация!C8,атс!$F$34:$F$777)</f>
        <v>78.985786059999995</v>
      </c>
      <c r="D110">
        <f>SUMIF(атс!$M$34:$M$777,конвертация!D8,атс!$F$34:$F$777)</f>
        <v>81.244044560000006</v>
      </c>
      <c r="E110">
        <f>SUMIF(атс!$M$34:$M$777,конвертация!E8,атс!$F$34:$F$777)</f>
        <v>82.291820779999995</v>
      </c>
      <c r="F110">
        <f>SUMIF(атс!$M$34:$M$777,конвертация!F8,атс!$F$34:$F$777)</f>
        <v>82.260528730000004</v>
      </c>
      <c r="G110">
        <f>SUMIF(атс!$M$34:$M$777,конвертация!G8,атс!$F$34:$F$777)</f>
        <v>79.328331070000004</v>
      </c>
      <c r="H110">
        <f>SUMIF(атс!$M$34:$M$777,конвертация!H8,атс!$F$34:$F$777)</f>
        <v>73.496334270000006</v>
      </c>
      <c r="I110">
        <f>SUMIF(атс!$M$34:$M$777,конвертация!I8,атс!$F$34:$F$777)</f>
        <v>68.771131310000001</v>
      </c>
      <c r="J110">
        <f>SUMIF(атс!$M$34:$M$777,конвертация!J8,атс!$F$34:$F$777)</f>
        <v>64.481091939999999</v>
      </c>
      <c r="K110">
        <f>SUMIF(атс!$M$34:$M$777,конвертация!K8,атс!$F$34:$F$777)</f>
        <v>62.104099509999998</v>
      </c>
      <c r="L110">
        <f>SUMIF(атс!$M$34:$M$777,конвертация!L8,атс!$F$34:$F$777)</f>
        <v>62.837287920000001</v>
      </c>
      <c r="M110">
        <f>SUMIF(атс!$M$34:$M$777,конвертация!M8,атс!$F$34:$F$777)</f>
        <v>62.911968430000002</v>
      </c>
      <c r="N110">
        <f>SUMIF(атс!$M$34:$M$777,конвертация!N8,атс!$F$34:$F$777)</f>
        <v>62.588031829999998</v>
      </c>
      <c r="O110">
        <f>SUMIF(атс!$M$34:$M$777,конвертация!O8,атс!$F$34:$F$777)</f>
        <v>63.153901500000003</v>
      </c>
      <c r="P110">
        <f>SUMIF(атс!$M$34:$M$777,конвертация!P8,атс!$F$34:$F$777)</f>
        <v>62.634291750000003</v>
      </c>
      <c r="Q110">
        <f>SUMIF(атс!$M$34:$M$777,конвертация!Q8,атс!$F$34:$F$777)</f>
        <v>62.62550676</v>
      </c>
      <c r="R110">
        <f>SUMIF(атс!$M$34:$M$777,конвертация!R8,атс!$F$34:$F$777)</f>
        <v>62.365512459999998</v>
      </c>
      <c r="S110">
        <f>SUMIF(атс!$M$34:$M$777,конвертация!S8,атс!$F$34:$F$777)</f>
        <v>62.13487181</v>
      </c>
      <c r="T110">
        <f>SUMIF(атс!$M$34:$M$777,конвертация!T8,атс!$F$34:$F$777)</f>
        <v>62.290624559999998</v>
      </c>
      <c r="U110">
        <f>SUMIF(атс!$M$34:$M$777,конвертация!U8,атс!$F$34:$F$777)</f>
        <v>62.265374370000004</v>
      </c>
      <c r="V110">
        <f>SUMIF(атс!$M$34:$M$777,конвертация!V8,атс!$F$34:$F$777)</f>
        <v>60.885263340000002</v>
      </c>
      <c r="W110">
        <f>SUMIF(атс!$M$34:$M$777,конвертация!W8,атс!$F$34:$F$777)</f>
        <v>60.601484360000001</v>
      </c>
      <c r="X110">
        <f>SUMIF(атс!$M$34:$M$777,конвертация!X8,атс!$F$34:$F$777)</f>
        <v>63.934213839999998</v>
      </c>
      <c r="Y110">
        <f>SUMIF(атс!$M$34:$M$777,конвертация!Y8,атс!$F$34:$F$777)</f>
        <v>68.408760360000002</v>
      </c>
    </row>
    <row r="111" spans="1:25" x14ac:dyDescent="0.2">
      <c r="A111">
        <v>9</v>
      </c>
      <c r="B111">
        <f>SUMIF(атс!$M$34:$M$777,конвертация!B9,атс!$F$34:$F$777)</f>
        <v>74.237925200000006</v>
      </c>
      <c r="C111">
        <f>SUMIF(атс!$M$34:$M$777,конвертация!C9,атс!$F$34:$F$777)</f>
        <v>78.443916650000006</v>
      </c>
      <c r="D111">
        <f>SUMIF(атс!$M$34:$M$777,конвертация!D9,атс!$F$34:$F$777)</f>
        <v>80.859980800000002</v>
      </c>
      <c r="E111">
        <f>SUMIF(атс!$M$34:$M$777,конвертация!E9,атс!$F$34:$F$777)</f>
        <v>81.619602180000001</v>
      </c>
      <c r="F111">
        <f>SUMIF(атс!$M$34:$M$777,конвертация!F9,атс!$F$34:$F$777)</f>
        <v>82.345403919999995</v>
      </c>
      <c r="G111">
        <f>SUMIF(атс!$M$34:$M$777,конвертация!G9,атс!$F$34:$F$777)</f>
        <v>82.203574900000007</v>
      </c>
      <c r="H111">
        <f>SUMIF(атс!$M$34:$M$777,конвертация!H9,атс!$F$34:$F$777)</f>
        <v>75.754490939999997</v>
      </c>
      <c r="I111">
        <f>SUMIF(атс!$M$34:$M$777,конвертация!I9,атс!$F$34:$F$777)</f>
        <v>70.79786249</v>
      </c>
      <c r="J111">
        <f>SUMIF(атс!$M$34:$M$777,конвертация!J9,атс!$F$34:$F$777)</f>
        <v>65.268907029999994</v>
      </c>
      <c r="K111">
        <f>SUMIF(атс!$M$34:$M$777,конвертация!K9,атс!$F$34:$F$777)</f>
        <v>61.72838093</v>
      </c>
      <c r="L111">
        <f>SUMIF(атс!$M$34:$M$777,конвертация!L9,атс!$F$34:$F$777)</f>
        <v>61.327071179999997</v>
      </c>
      <c r="M111">
        <f>SUMIF(атс!$M$34:$M$777,конвертация!M9,атс!$F$34:$F$777)</f>
        <v>61.087204929999999</v>
      </c>
      <c r="N111">
        <f>SUMIF(атс!$M$34:$M$777,конвертация!N9,атс!$F$34:$F$777)</f>
        <v>60.437167289999998</v>
      </c>
      <c r="O111">
        <f>SUMIF(атс!$M$34:$M$777,конвертация!O9,атс!$F$34:$F$777)</f>
        <v>60.197502919999998</v>
      </c>
      <c r="P111">
        <f>SUMIF(атс!$M$34:$M$777,конвертация!P9,атс!$F$34:$F$777)</f>
        <v>59.964542430000002</v>
      </c>
      <c r="Q111">
        <f>SUMIF(атс!$M$34:$M$777,конвертация!Q9,атс!$F$34:$F$777)</f>
        <v>60.058114920000001</v>
      </c>
      <c r="R111">
        <f>SUMIF(атс!$M$34:$M$777,конвертация!R9,атс!$F$34:$F$777)</f>
        <v>60.214665330000003</v>
      </c>
      <c r="S111">
        <f>SUMIF(атс!$M$34:$M$777,конвертация!S9,атс!$F$34:$F$777)</f>
        <v>60.480496840000001</v>
      </c>
      <c r="T111">
        <f>SUMIF(атс!$M$34:$M$777,конвертация!T9,атс!$F$34:$F$777)</f>
        <v>60.60983118</v>
      </c>
      <c r="U111">
        <f>SUMIF(атс!$M$34:$M$777,конвертация!U9,атс!$F$34:$F$777)</f>
        <v>60.214719469999999</v>
      </c>
      <c r="V111">
        <f>SUMIF(атс!$M$34:$M$777,конвертация!V9,атс!$F$34:$F$777)</f>
        <v>60.244221369999998</v>
      </c>
      <c r="W111">
        <f>SUMIF(атс!$M$34:$M$777,конвертация!W9,атс!$F$34:$F$777)</f>
        <v>60.652734940000002</v>
      </c>
      <c r="X111">
        <f>SUMIF(атс!$M$34:$M$777,конвертация!X9,атс!$F$34:$F$777)</f>
        <v>63.166752010000003</v>
      </c>
      <c r="Y111">
        <f>SUMIF(атс!$M$34:$M$777,конвертация!Y9,атс!$F$34:$F$777)</f>
        <v>67.751358229999994</v>
      </c>
    </row>
    <row r="112" spans="1:25" x14ac:dyDescent="0.2">
      <c r="A112">
        <v>10</v>
      </c>
      <c r="B112">
        <f>SUMIF(атс!$M$34:$M$777,конвертация!B10,атс!$F$34:$F$777)</f>
        <v>72.300115640000001</v>
      </c>
      <c r="C112">
        <f>SUMIF(атс!$M$34:$M$777,конвертация!C10,атс!$F$34:$F$777)</f>
        <v>76.378497089999996</v>
      </c>
      <c r="D112">
        <f>SUMIF(атс!$M$34:$M$777,конвертация!D10,атс!$F$34:$F$777)</f>
        <v>78.847154799999998</v>
      </c>
      <c r="E112">
        <f>SUMIF(атс!$M$34:$M$777,конвертация!E10,атс!$F$34:$F$777)</f>
        <v>79.728821640000007</v>
      </c>
      <c r="F112">
        <f>SUMIF(атс!$M$34:$M$777,конвертация!F10,атс!$F$34:$F$777)</f>
        <v>80.438139789999994</v>
      </c>
      <c r="G112">
        <f>SUMIF(атс!$M$34:$M$777,конвертация!G10,атс!$F$34:$F$777)</f>
        <v>80.689805500000006</v>
      </c>
      <c r="H112">
        <f>SUMIF(атс!$M$34:$M$777,конвертация!H10,атс!$F$34:$F$777)</f>
        <v>77.419529830000002</v>
      </c>
      <c r="I112">
        <f>SUMIF(атс!$M$34:$M$777,конвертация!I10,атс!$F$34:$F$777)</f>
        <v>73.382874779999995</v>
      </c>
      <c r="J112">
        <f>SUMIF(атс!$M$34:$M$777,конвертация!J10,атс!$F$34:$F$777)</f>
        <v>66.862005289999999</v>
      </c>
      <c r="K112">
        <f>SUMIF(атс!$M$34:$M$777,конвертация!K10,атс!$F$34:$F$777)</f>
        <v>62.151808959999997</v>
      </c>
      <c r="L112">
        <f>SUMIF(атс!$M$34:$M$777,конвертация!L10,атс!$F$34:$F$777)</f>
        <v>60.522608099999999</v>
      </c>
      <c r="M112">
        <f>SUMIF(атс!$M$34:$M$777,конвертация!M10,атс!$F$34:$F$777)</f>
        <v>60.37286778</v>
      </c>
      <c r="N112">
        <f>SUMIF(атс!$M$34:$M$777,конвертация!N10,атс!$F$34:$F$777)</f>
        <v>60.757755660000001</v>
      </c>
      <c r="O112">
        <f>SUMIF(атс!$M$34:$M$777,конвертация!O10,атс!$F$34:$F$777)</f>
        <v>61.069789659999998</v>
      </c>
      <c r="P112">
        <f>SUMIF(атс!$M$34:$M$777,конвертация!P10,атс!$F$34:$F$777)</f>
        <v>61.3673067</v>
      </c>
      <c r="Q112">
        <f>SUMIF(атс!$M$34:$M$777,конвертация!Q10,атс!$F$34:$F$777)</f>
        <v>61.431337640000002</v>
      </c>
      <c r="R112">
        <f>SUMIF(атс!$M$34:$M$777,конвертация!R10,атс!$F$34:$F$777)</f>
        <v>61.586498419999998</v>
      </c>
      <c r="S112">
        <f>SUMIF(атс!$M$34:$M$777,конвертация!S10,атс!$F$34:$F$777)</f>
        <v>61.21359966</v>
      </c>
      <c r="T112">
        <f>SUMIF(атс!$M$34:$M$777,конвертация!T10,атс!$F$34:$F$777)</f>
        <v>60.723911690000001</v>
      </c>
      <c r="U112">
        <f>SUMIF(атс!$M$34:$M$777,конвертация!U10,атс!$F$34:$F$777)</f>
        <v>60.521028739999998</v>
      </c>
      <c r="V112">
        <f>SUMIF(атс!$M$34:$M$777,конвертация!V10,атс!$F$34:$F$777)</f>
        <v>61.292019619999998</v>
      </c>
      <c r="W112">
        <f>SUMIF(атс!$M$34:$M$777,конвертация!W10,атс!$F$34:$F$777)</f>
        <v>61.959095869999999</v>
      </c>
      <c r="X112">
        <f>SUMIF(атс!$M$34:$M$777,конвертация!X10,атс!$F$34:$F$777)</f>
        <v>62.092028409999998</v>
      </c>
      <c r="Y112">
        <f>SUMIF(атс!$M$34:$M$777,конвертация!Y10,атс!$F$34:$F$777)</f>
        <v>65.719144450000002</v>
      </c>
    </row>
    <row r="113" spans="1:25" x14ac:dyDescent="0.2">
      <c r="A113">
        <v>11</v>
      </c>
      <c r="B113">
        <f>SUMIF(атс!$M$34:$M$777,конвертация!B11,атс!$F$34:$F$777)</f>
        <v>71.222564390000002</v>
      </c>
      <c r="C113">
        <f>SUMIF(атс!$M$34:$M$777,конвертация!C11,атс!$F$34:$F$777)</f>
        <v>75.129765809999995</v>
      </c>
      <c r="D113">
        <f>SUMIF(атс!$M$34:$M$777,конвертация!D11,атс!$F$34:$F$777)</f>
        <v>78.004625360000006</v>
      </c>
      <c r="E113">
        <f>SUMIF(атс!$M$34:$M$777,конвертация!E11,атс!$F$34:$F$777)</f>
        <v>78.698103720000006</v>
      </c>
      <c r="F113">
        <f>SUMIF(атс!$M$34:$M$777,конвертация!F11,атс!$F$34:$F$777)</f>
        <v>79.293243079999996</v>
      </c>
      <c r="G113">
        <f>SUMIF(атс!$M$34:$M$777,конвертация!G11,атс!$F$34:$F$777)</f>
        <v>79.026438310000003</v>
      </c>
      <c r="H113">
        <f>SUMIF(атс!$M$34:$M$777,конвертация!H11,атс!$F$34:$F$777)</f>
        <v>74.279257520000002</v>
      </c>
      <c r="I113">
        <f>SUMIF(атс!$M$34:$M$777,конвертация!I11,атс!$F$34:$F$777)</f>
        <v>69.588145170000004</v>
      </c>
      <c r="J113">
        <f>SUMIF(атс!$M$34:$M$777,конвертация!J11,атс!$F$34:$F$777)</f>
        <v>64.903987389999998</v>
      </c>
      <c r="K113">
        <f>SUMIF(атс!$M$34:$M$777,конвертация!K11,атс!$F$34:$F$777)</f>
        <v>61.497646520000004</v>
      </c>
      <c r="L113">
        <f>SUMIF(атс!$M$34:$M$777,конвертация!L11,атс!$F$34:$F$777)</f>
        <v>60.268149690000001</v>
      </c>
      <c r="M113">
        <f>SUMIF(атс!$M$34:$M$777,конвертация!M11,атс!$F$34:$F$777)</f>
        <v>60.468237790000003</v>
      </c>
      <c r="N113">
        <f>SUMIF(атс!$M$34:$M$777,конвертация!N11,атс!$F$34:$F$777)</f>
        <v>61.03775255</v>
      </c>
      <c r="O113">
        <f>SUMIF(атс!$M$34:$M$777,конвертация!O11,атс!$F$34:$F$777)</f>
        <v>60.409130709999999</v>
      </c>
      <c r="P113">
        <f>SUMIF(атс!$M$34:$M$777,конвертация!P11,атс!$F$34:$F$777)</f>
        <v>60.736546050000001</v>
      </c>
      <c r="Q113">
        <f>SUMIF(атс!$M$34:$M$777,конвертация!Q11,атс!$F$34:$F$777)</f>
        <v>60.784663819999999</v>
      </c>
      <c r="R113">
        <f>SUMIF(атс!$M$34:$M$777,конвертация!R11,атс!$F$34:$F$777)</f>
        <v>61.018607729999999</v>
      </c>
      <c r="S113">
        <f>SUMIF(атс!$M$34:$M$777,конвертация!S11,атс!$F$34:$F$777)</f>
        <v>61.083947590000001</v>
      </c>
      <c r="T113">
        <f>SUMIF(атс!$M$34:$M$777,конвертация!T11,атс!$F$34:$F$777)</f>
        <v>61.332684630000003</v>
      </c>
      <c r="U113">
        <f>SUMIF(атс!$M$34:$M$777,конвертация!U11,атс!$F$34:$F$777)</f>
        <v>61.542042899999998</v>
      </c>
      <c r="V113">
        <f>SUMIF(атс!$M$34:$M$777,конвертация!V11,атс!$F$34:$F$777)</f>
        <v>61.665196659999999</v>
      </c>
      <c r="W113">
        <f>SUMIF(атс!$M$34:$M$777,конвертация!W11,атс!$F$34:$F$777)</f>
        <v>62.740244769999997</v>
      </c>
      <c r="X113">
        <f>SUMIF(атс!$M$34:$M$777,конвертация!X11,атс!$F$34:$F$777)</f>
        <v>64.998052209999997</v>
      </c>
      <c r="Y113">
        <f>SUMIF(атс!$M$34:$M$777,конвертация!Y11,атс!$F$34:$F$777)</f>
        <v>69.913129179999999</v>
      </c>
    </row>
    <row r="114" spans="1:25" x14ac:dyDescent="0.2">
      <c r="A114">
        <v>12</v>
      </c>
      <c r="B114">
        <f>SUMIF(атс!$M$34:$M$777,конвертация!B12,атс!$F$34:$F$777)</f>
        <v>72.079295549999998</v>
      </c>
      <c r="C114">
        <f>SUMIF(атс!$M$34:$M$777,конвертация!C12,атс!$F$34:$F$777)</f>
        <v>75.73745744</v>
      </c>
      <c r="D114">
        <f>SUMIF(атс!$M$34:$M$777,конвертация!D12,атс!$F$34:$F$777)</f>
        <v>77.688339450000001</v>
      </c>
      <c r="E114">
        <f>SUMIF(атс!$M$34:$M$777,конвертация!E12,атс!$F$34:$F$777)</f>
        <v>79.010530759999995</v>
      </c>
      <c r="F114">
        <f>SUMIF(атс!$M$34:$M$777,конвертация!F12,атс!$F$34:$F$777)</f>
        <v>79.462310470000006</v>
      </c>
      <c r="G114">
        <f>SUMIF(атс!$M$34:$M$777,конвертация!G12,атс!$F$34:$F$777)</f>
        <v>79.045791829999999</v>
      </c>
      <c r="H114">
        <f>SUMIF(атс!$M$34:$M$777,конвертация!H12,атс!$F$34:$F$777)</f>
        <v>73.960212139999996</v>
      </c>
      <c r="I114">
        <f>SUMIF(атс!$M$34:$M$777,конвертация!I12,атс!$F$34:$F$777)</f>
        <v>69.102549109999998</v>
      </c>
      <c r="J114">
        <f>SUMIF(атс!$M$34:$M$777,конвертация!J12,атс!$F$34:$F$777)</f>
        <v>63.01881642</v>
      </c>
      <c r="K114">
        <f>SUMIF(атс!$M$34:$M$777,конвертация!K12,атс!$F$34:$F$777)</f>
        <v>60.669690060000001</v>
      </c>
      <c r="L114">
        <f>SUMIF(атс!$M$34:$M$777,конвертация!L12,атс!$F$34:$F$777)</f>
        <v>62.083737329999998</v>
      </c>
      <c r="M114">
        <f>SUMIF(атс!$M$34:$M$777,конвертация!M12,атс!$F$34:$F$777)</f>
        <v>62.153224610000002</v>
      </c>
      <c r="N114">
        <f>SUMIF(атс!$M$34:$M$777,конвертация!N12,атс!$F$34:$F$777)</f>
        <v>61.676769980000003</v>
      </c>
      <c r="O114">
        <f>SUMIF(атс!$M$34:$M$777,конвертация!O12,атс!$F$34:$F$777)</f>
        <v>62.146304899999997</v>
      </c>
      <c r="P114">
        <f>SUMIF(атс!$M$34:$M$777,конвертация!P12,атс!$F$34:$F$777)</f>
        <v>62.042409579999998</v>
      </c>
      <c r="Q114">
        <f>SUMIF(атс!$M$34:$M$777,конвертация!Q12,атс!$F$34:$F$777)</f>
        <v>62.061447340000001</v>
      </c>
      <c r="R114">
        <f>SUMIF(атс!$M$34:$M$777,конвертация!R12,атс!$F$34:$F$777)</f>
        <v>61.728596400000001</v>
      </c>
      <c r="S114">
        <f>SUMIF(атс!$M$34:$M$777,конвертация!S12,атс!$F$34:$F$777)</f>
        <v>61.740380719999997</v>
      </c>
      <c r="T114">
        <f>SUMIF(атс!$M$34:$M$777,конвертация!T12,атс!$F$34:$F$777)</f>
        <v>61.561847139999998</v>
      </c>
      <c r="U114">
        <f>SUMIF(атс!$M$34:$M$777,конвертация!U12,атс!$F$34:$F$777)</f>
        <v>61.313005850000003</v>
      </c>
      <c r="V114">
        <f>SUMIF(атс!$M$34:$M$777,конвертация!V12,атс!$F$34:$F$777)</f>
        <v>60.103622559999998</v>
      </c>
      <c r="W114">
        <f>SUMIF(атс!$M$34:$M$777,конвертация!W12,атс!$F$34:$F$777)</f>
        <v>60.854421649999999</v>
      </c>
      <c r="X114">
        <f>SUMIF(атс!$M$34:$M$777,конвертация!X12,атс!$F$34:$F$777)</f>
        <v>62.613948469999997</v>
      </c>
      <c r="Y114">
        <f>SUMIF(атс!$M$34:$M$777,конвертация!Y12,атс!$F$34:$F$777)</f>
        <v>67.180678270000001</v>
      </c>
    </row>
    <row r="115" spans="1:25" x14ac:dyDescent="0.2">
      <c r="A115">
        <v>13</v>
      </c>
      <c r="B115">
        <f>SUMIF(атс!$M$34:$M$777,конвертация!B13,атс!$F$34:$F$777)</f>
        <v>68.725403729999996</v>
      </c>
      <c r="C115">
        <f>SUMIF(атс!$M$34:$M$777,конвертация!C13,атс!$F$34:$F$777)</f>
        <v>72.124671980000002</v>
      </c>
      <c r="D115">
        <f>SUMIF(атс!$M$34:$M$777,конвертация!D13,атс!$F$34:$F$777)</f>
        <v>74.159705430000002</v>
      </c>
      <c r="E115">
        <f>SUMIF(атс!$M$34:$M$777,конвертация!E13,атс!$F$34:$F$777)</f>
        <v>74.854111439999997</v>
      </c>
      <c r="F115">
        <f>SUMIF(атс!$M$34:$M$777,конвертация!F13,атс!$F$34:$F$777)</f>
        <v>75.203035830000005</v>
      </c>
      <c r="G115">
        <f>SUMIF(атс!$M$34:$M$777,конвертация!G13,атс!$F$34:$F$777)</f>
        <v>75.016207120000004</v>
      </c>
      <c r="H115">
        <f>SUMIF(атс!$M$34:$M$777,конвертация!H13,атс!$F$34:$F$777)</f>
        <v>69.820409650000002</v>
      </c>
      <c r="I115">
        <f>SUMIF(атс!$M$34:$M$777,конвертация!I13,атс!$F$34:$F$777)</f>
        <v>64.079146589999993</v>
      </c>
      <c r="J115">
        <f>SUMIF(атс!$M$34:$M$777,конвертация!J13,атс!$F$34:$F$777)</f>
        <v>61.51949089</v>
      </c>
      <c r="K115">
        <f>SUMIF(атс!$M$34:$M$777,конвертация!K13,атс!$F$34:$F$777)</f>
        <v>59.454101199999997</v>
      </c>
      <c r="L115">
        <f>SUMIF(атс!$M$34:$M$777,конвертация!L13,атс!$F$34:$F$777)</f>
        <v>61.520817870000002</v>
      </c>
      <c r="M115">
        <f>SUMIF(атс!$M$34:$M$777,конвертация!M13,атс!$F$34:$F$777)</f>
        <v>61.640014100000002</v>
      </c>
      <c r="N115">
        <f>SUMIF(атс!$M$34:$M$777,конвертация!N13,атс!$F$34:$F$777)</f>
        <v>61.33204259</v>
      </c>
      <c r="O115">
        <f>SUMIF(атс!$M$34:$M$777,конвертация!O13,атс!$F$34:$F$777)</f>
        <v>62.169934990000002</v>
      </c>
      <c r="P115">
        <f>SUMIF(атс!$M$34:$M$777,конвертация!P13,атс!$F$34:$F$777)</f>
        <v>61.962849259999999</v>
      </c>
      <c r="Q115">
        <f>SUMIF(атс!$M$34:$M$777,конвертация!Q13,атс!$F$34:$F$777)</f>
        <v>61.579887300000003</v>
      </c>
      <c r="R115">
        <f>SUMIF(атс!$M$34:$M$777,конвертация!R13,атс!$F$34:$F$777)</f>
        <v>61.318210469999997</v>
      </c>
      <c r="S115">
        <f>SUMIF(атс!$M$34:$M$777,конвертация!S13,атс!$F$34:$F$777)</f>
        <v>61.145082299999999</v>
      </c>
      <c r="T115">
        <f>SUMIF(атс!$M$34:$M$777,конвертация!T13,атс!$F$34:$F$777)</f>
        <v>60.960283619999998</v>
      </c>
      <c r="U115">
        <f>SUMIF(атс!$M$34:$M$777,конвертация!U13,атс!$F$34:$F$777)</f>
        <v>61.083163200000001</v>
      </c>
      <c r="V115">
        <f>SUMIF(атс!$M$34:$M$777,конвертация!V13,атс!$F$34:$F$777)</f>
        <v>59.894229369999998</v>
      </c>
      <c r="W115">
        <f>SUMIF(атс!$M$34:$M$777,конвертация!W13,атс!$F$34:$F$777)</f>
        <v>59.7636696</v>
      </c>
      <c r="X115">
        <f>SUMIF(атс!$M$34:$M$777,конвертация!X13,атс!$F$34:$F$777)</f>
        <v>60.863485869999998</v>
      </c>
      <c r="Y115">
        <f>SUMIF(атс!$M$34:$M$777,конвертация!Y13,атс!$F$34:$F$777)</f>
        <v>63.99533237</v>
      </c>
    </row>
    <row r="116" spans="1:25" x14ac:dyDescent="0.2">
      <c r="A116">
        <v>14</v>
      </c>
      <c r="B116">
        <f>SUMIF(атс!$M$34:$M$777,конвертация!B14,атс!$F$34:$F$777)</f>
        <v>65.339626940000002</v>
      </c>
      <c r="C116">
        <f>SUMIF(атс!$M$34:$M$777,конвертация!C14,атс!$F$34:$F$777)</f>
        <v>68.516494899999998</v>
      </c>
      <c r="D116">
        <f>SUMIF(атс!$M$34:$M$777,конвертация!D14,атс!$F$34:$F$777)</f>
        <v>70.382074340000003</v>
      </c>
      <c r="E116">
        <f>SUMIF(атс!$M$34:$M$777,конвертация!E14,атс!$F$34:$F$777)</f>
        <v>70.959351920000003</v>
      </c>
      <c r="F116">
        <f>SUMIF(атс!$M$34:$M$777,конвертация!F14,атс!$F$34:$F$777)</f>
        <v>71.336844350000007</v>
      </c>
      <c r="G116">
        <f>SUMIF(атс!$M$34:$M$777,конвертация!G14,атс!$F$34:$F$777)</f>
        <v>70.593655560000002</v>
      </c>
      <c r="H116">
        <f>SUMIF(атс!$M$34:$M$777,конвертация!H14,атс!$F$34:$F$777)</f>
        <v>66.276611099999997</v>
      </c>
      <c r="I116">
        <f>SUMIF(атс!$M$34:$M$777,конвертация!I14,атс!$F$34:$F$777)</f>
        <v>61.50317201</v>
      </c>
      <c r="J116">
        <f>SUMIF(атс!$M$34:$M$777,конвертация!J14,атс!$F$34:$F$777)</f>
        <v>58.137991749999998</v>
      </c>
      <c r="K116">
        <f>SUMIF(атс!$M$34:$M$777,конвертация!K14,атс!$F$34:$F$777)</f>
        <v>55.889670870000003</v>
      </c>
      <c r="L116">
        <f>SUMIF(атс!$M$34:$M$777,конвертация!L14,атс!$F$34:$F$777)</f>
        <v>55.226031519999999</v>
      </c>
      <c r="M116">
        <f>SUMIF(атс!$M$34:$M$777,конвертация!M14,атс!$F$34:$F$777)</f>
        <v>54.830792709999997</v>
      </c>
      <c r="N116">
        <f>SUMIF(атс!$M$34:$M$777,конвертация!N14,атс!$F$34:$F$777)</f>
        <v>54.487518369999997</v>
      </c>
      <c r="O116">
        <f>SUMIF(атс!$M$34:$M$777,конвертация!O14,атс!$F$34:$F$777)</f>
        <v>54.734593029999999</v>
      </c>
      <c r="P116">
        <f>SUMIF(атс!$M$34:$M$777,конвертация!P14,атс!$F$34:$F$777)</f>
        <v>54.358066229999999</v>
      </c>
      <c r="Q116">
        <f>SUMIF(атс!$M$34:$M$777,конвертация!Q14,атс!$F$34:$F$777)</f>
        <v>54.422808750000002</v>
      </c>
      <c r="R116">
        <f>SUMIF(атс!$M$34:$M$777,конвертация!R14,атс!$F$34:$F$777)</f>
        <v>54.328412589999999</v>
      </c>
      <c r="S116">
        <f>SUMIF(атс!$M$34:$M$777,конвертация!S14,атс!$F$34:$F$777)</f>
        <v>54.296616550000003</v>
      </c>
      <c r="T116">
        <f>SUMIF(атс!$M$34:$M$777,конвертация!T14,атс!$F$34:$F$777)</f>
        <v>54.449874229999999</v>
      </c>
      <c r="U116">
        <f>SUMIF(атс!$M$34:$M$777,конвертация!U14,атс!$F$34:$F$777)</f>
        <v>55.182594870000003</v>
      </c>
      <c r="V116">
        <f>SUMIF(атс!$M$34:$M$777,конвертация!V14,атс!$F$34:$F$777)</f>
        <v>58.372540620000002</v>
      </c>
      <c r="W116">
        <f>SUMIF(атс!$M$34:$M$777,конвертация!W14,атс!$F$34:$F$777)</f>
        <v>61.188526250000002</v>
      </c>
      <c r="X116">
        <f>SUMIF(атс!$M$34:$M$777,конвертация!X14,атс!$F$34:$F$777)</f>
        <v>61.905811270000001</v>
      </c>
      <c r="Y116">
        <f>SUMIF(атс!$M$34:$M$777,конвертация!Y14,атс!$F$34:$F$777)</f>
        <v>62.009791839999998</v>
      </c>
    </row>
    <row r="117" spans="1:25" x14ac:dyDescent="0.2">
      <c r="A117">
        <v>15</v>
      </c>
      <c r="B117">
        <f>SUMIF(атс!$M$34:$M$777,конвертация!B15,атс!$F$34:$F$777)</f>
        <v>65.080442969999993</v>
      </c>
      <c r="C117">
        <f>SUMIF(атс!$M$34:$M$777,конвертация!C15,атс!$F$34:$F$777)</f>
        <v>67.391985869999999</v>
      </c>
      <c r="D117">
        <f>SUMIF(атс!$M$34:$M$777,конвертация!D15,атс!$F$34:$F$777)</f>
        <v>68.018722220000001</v>
      </c>
      <c r="E117">
        <f>SUMIF(атс!$M$34:$M$777,конвертация!E15,атс!$F$34:$F$777)</f>
        <v>68.805004179999997</v>
      </c>
      <c r="F117">
        <f>SUMIF(атс!$M$34:$M$777,конвертация!F15,атс!$F$34:$F$777)</f>
        <v>69.257863209999996</v>
      </c>
      <c r="G117">
        <f>SUMIF(атс!$M$34:$M$777,конвертация!G15,атс!$F$34:$F$777)</f>
        <v>68.427150240000003</v>
      </c>
      <c r="H117">
        <f>SUMIF(атс!$M$34:$M$777,конвертация!H15,атс!$F$34:$F$777)</f>
        <v>69.203938249999993</v>
      </c>
      <c r="I117">
        <f>SUMIF(атс!$M$34:$M$777,конвертация!I15,атс!$F$34:$F$777)</f>
        <v>68.04496743</v>
      </c>
      <c r="J117">
        <f>SUMIF(атс!$M$34:$M$777,конвертация!J15,атс!$F$34:$F$777)</f>
        <v>64.711937640000002</v>
      </c>
      <c r="K117">
        <f>SUMIF(атс!$M$34:$M$777,конвертация!K15,атс!$F$34:$F$777)</f>
        <v>61.217593100000002</v>
      </c>
      <c r="L117">
        <f>SUMIF(атс!$M$34:$M$777,конвертация!L15,атс!$F$34:$F$777)</f>
        <v>54.821109479999997</v>
      </c>
      <c r="M117">
        <f>SUMIF(атс!$M$34:$M$777,конвертация!M15,атс!$F$34:$F$777)</f>
        <v>54.386311239999998</v>
      </c>
      <c r="N117">
        <f>SUMIF(атс!$M$34:$M$777,конвертация!N15,атс!$F$34:$F$777)</f>
        <v>54.172143179999999</v>
      </c>
      <c r="O117">
        <f>SUMIF(атс!$M$34:$M$777,конвертация!O15,атс!$F$34:$F$777)</f>
        <v>54.685913790000001</v>
      </c>
      <c r="P117">
        <f>SUMIF(атс!$M$34:$M$777,конвертация!P15,атс!$F$34:$F$777)</f>
        <v>54.47680905</v>
      </c>
      <c r="Q117">
        <f>SUMIF(атс!$M$34:$M$777,конвертация!Q15,атс!$F$34:$F$777)</f>
        <v>54.326685820000002</v>
      </c>
      <c r="R117">
        <f>SUMIF(атс!$M$34:$M$777,конвертация!R15,атс!$F$34:$F$777)</f>
        <v>54.241040439999999</v>
      </c>
      <c r="S117">
        <f>SUMIF(атс!$M$34:$M$777,конвертация!S15,атс!$F$34:$F$777)</f>
        <v>54.060947249999998</v>
      </c>
      <c r="T117">
        <f>SUMIF(атс!$M$34:$M$777,конвертация!T15,атс!$F$34:$F$777)</f>
        <v>54.712373560000003</v>
      </c>
      <c r="U117">
        <f>SUMIF(атс!$M$34:$M$777,конвертация!U15,атс!$F$34:$F$777)</f>
        <v>55.14655011</v>
      </c>
      <c r="V117">
        <f>SUMIF(атс!$M$34:$M$777,конвертация!V15,атс!$F$34:$F$777)</f>
        <v>55.446852880000002</v>
      </c>
      <c r="W117">
        <f>SUMIF(атс!$M$34:$M$777,конвертация!W15,атс!$F$34:$F$777)</f>
        <v>60.049129479999998</v>
      </c>
      <c r="X117">
        <f>SUMIF(атс!$M$34:$M$777,конвертация!X15,атс!$F$34:$F$777)</f>
        <v>61.962277829999998</v>
      </c>
      <c r="Y117">
        <f>SUMIF(атс!$M$34:$M$777,конвертация!Y15,атс!$F$34:$F$777)</f>
        <v>62.762982630000003</v>
      </c>
    </row>
    <row r="118" spans="1:25" x14ac:dyDescent="0.2">
      <c r="A118">
        <v>16</v>
      </c>
      <c r="B118">
        <f>SUMIF(атс!$M$34:$M$777,конвертация!B16,атс!$F$34:$F$777)</f>
        <v>66.871968550000005</v>
      </c>
      <c r="C118">
        <f>SUMIF(атс!$M$34:$M$777,конвертация!C16,атс!$F$34:$F$777)</f>
        <v>68.894834520000003</v>
      </c>
      <c r="D118">
        <f>SUMIF(атс!$M$34:$M$777,конвертация!D16,атс!$F$34:$F$777)</f>
        <v>70.561560740000004</v>
      </c>
      <c r="E118">
        <f>SUMIF(атс!$M$34:$M$777,конвертация!E16,атс!$F$34:$F$777)</f>
        <v>71.424129410000006</v>
      </c>
      <c r="F118">
        <f>SUMIF(атс!$M$34:$M$777,конвертация!F16,атс!$F$34:$F$777)</f>
        <v>71.852635759999998</v>
      </c>
      <c r="G118">
        <f>SUMIF(атс!$M$34:$M$777,конвертация!G16,атс!$F$34:$F$777)</f>
        <v>72.047805229999994</v>
      </c>
      <c r="H118">
        <f>SUMIF(атс!$M$34:$M$777,конвертация!H16,атс!$F$34:$F$777)</f>
        <v>68.716679580000005</v>
      </c>
      <c r="I118">
        <f>SUMIF(атс!$M$34:$M$777,конвертация!I16,атс!$F$34:$F$777)</f>
        <v>64.736741629999997</v>
      </c>
      <c r="J118">
        <f>SUMIF(атс!$M$34:$M$777,конвертация!J16,атс!$F$34:$F$777)</f>
        <v>60.240896380000002</v>
      </c>
      <c r="K118">
        <f>SUMIF(атс!$M$34:$M$777,конвертация!K16,атс!$F$34:$F$777)</f>
        <v>57.889380539999998</v>
      </c>
      <c r="L118">
        <f>SUMIF(атс!$M$34:$M$777,конвертация!L16,атс!$F$34:$F$777)</f>
        <v>58.974891190000001</v>
      </c>
      <c r="M118">
        <f>SUMIF(атс!$M$34:$M$777,конвертация!M16,атс!$F$34:$F$777)</f>
        <v>59.000920219999998</v>
      </c>
      <c r="N118">
        <f>SUMIF(атс!$M$34:$M$777,конвертация!N16,атс!$F$34:$F$777)</f>
        <v>58.412214499999997</v>
      </c>
      <c r="O118">
        <f>SUMIF(атс!$M$34:$M$777,конвертация!O16,атс!$F$34:$F$777)</f>
        <v>58.13021105</v>
      </c>
      <c r="P118">
        <f>SUMIF(атс!$M$34:$M$777,конвертация!P16,атс!$F$34:$F$777)</f>
        <v>57.842351970000003</v>
      </c>
      <c r="Q118">
        <f>SUMIF(атс!$M$34:$M$777,конвертация!Q16,атс!$F$34:$F$777)</f>
        <v>57.400477899999998</v>
      </c>
      <c r="R118">
        <f>SUMIF(атс!$M$34:$M$777,конвертация!R16,атс!$F$34:$F$777)</f>
        <v>57.016630470000003</v>
      </c>
      <c r="S118">
        <f>SUMIF(атс!$M$34:$M$777,конвертация!S16,атс!$F$34:$F$777)</f>
        <v>57.483866929999998</v>
      </c>
      <c r="T118">
        <f>SUMIF(атс!$M$34:$M$777,конвертация!T16,атс!$F$34:$F$777)</f>
        <v>57.60024087</v>
      </c>
      <c r="U118">
        <f>SUMIF(атс!$M$34:$M$777,конвертация!U16,атс!$F$34:$F$777)</f>
        <v>57.319116450000003</v>
      </c>
      <c r="V118">
        <f>SUMIF(атс!$M$34:$M$777,конвертация!V16,атс!$F$34:$F$777)</f>
        <v>58.11353072</v>
      </c>
      <c r="W118">
        <f>SUMIF(атс!$M$34:$M$777,конвертация!W16,атс!$F$34:$F$777)</f>
        <v>60.874947630000001</v>
      </c>
      <c r="X118">
        <f>SUMIF(атс!$M$34:$M$777,конвертация!X16,атс!$F$34:$F$777)</f>
        <v>61.24293325</v>
      </c>
      <c r="Y118">
        <f>SUMIF(атс!$M$34:$M$777,конвертация!Y16,атс!$F$34:$F$777)</f>
        <v>61.742283239999999</v>
      </c>
    </row>
    <row r="119" spans="1:25" x14ac:dyDescent="0.2">
      <c r="A119">
        <v>17</v>
      </c>
      <c r="B119">
        <f>SUMIF(атс!$M$34:$M$777,конвертация!B17,атс!$F$34:$F$777)</f>
        <v>67.691902080000006</v>
      </c>
      <c r="C119">
        <f>SUMIF(атс!$M$34:$M$777,конвертация!C17,атс!$F$34:$F$777)</f>
        <v>71.227613910000002</v>
      </c>
      <c r="D119">
        <f>SUMIF(атс!$M$34:$M$777,конвертация!D17,атс!$F$34:$F$777)</f>
        <v>73.217964820000006</v>
      </c>
      <c r="E119">
        <f>SUMIF(атс!$M$34:$M$777,конвертация!E17,атс!$F$34:$F$777)</f>
        <v>73.646250449999997</v>
      </c>
      <c r="F119">
        <f>SUMIF(атс!$M$34:$M$777,конвертация!F17,атс!$F$34:$F$777)</f>
        <v>73.78504882</v>
      </c>
      <c r="G119">
        <f>SUMIF(атс!$M$34:$M$777,конвертация!G17,атс!$F$34:$F$777)</f>
        <v>73.668367239999995</v>
      </c>
      <c r="H119">
        <f>SUMIF(атс!$M$34:$M$777,конвертация!H17,атс!$F$34:$F$777)</f>
        <v>71.45692803</v>
      </c>
      <c r="I119">
        <f>SUMIF(атс!$M$34:$M$777,конвертация!I17,атс!$F$34:$F$777)</f>
        <v>67.225327010000001</v>
      </c>
      <c r="J119">
        <f>SUMIF(атс!$M$34:$M$777,конвертация!J17,атс!$F$34:$F$777)</f>
        <v>61.812578709999997</v>
      </c>
      <c r="K119">
        <f>SUMIF(атс!$M$34:$M$777,конвертация!K17,атс!$F$34:$F$777)</f>
        <v>58.236885999999998</v>
      </c>
      <c r="L119">
        <f>SUMIF(атс!$M$34:$M$777,конвертация!L17,атс!$F$34:$F$777)</f>
        <v>57.678567489999999</v>
      </c>
      <c r="M119">
        <f>SUMIF(атс!$M$34:$M$777,конвертация!M17,атс!$F$34:$F$777)</f>
        <v>57.431298089999999</v>
      </c>
      <c r="N119">
        <f>SUMIF(атс!$M$34:$M$777,конвертация!N17,атс!$F$34:$F$777)</f>
        <v>57.151886759999996</v>
      </c>
      <c r="O119">
        <f>SUMIF(атс!$M$34:$M$777,конвертация!O17,атс!$F$34:$F$777)</f>
        <v>56.844881890000003</v>
      </c>
      <c r="P119">
        <f>SUMIF(атс!$M$34:$M$777,конвертация!P17,атс!$F$34:$F$777)</f>
        <v>56.690802320000003</v>
      </c>
      <c r="Q119">
        <f>SUMIF(атс!$M$34:$M$777,конвертация!Q17,атс!$F$34:$F$777)</f>
        <v>56.595005620000002</v>
      </c>
      <c r="R119">
        <f>SUMIF(атс!$M$34:$M$777,конвертация!R17,атс!$F$34:$F$777)</f>
        <v>56.437155019999999</v>
      </c>
      <c r="S119">
        <f>SUMIF(атс!$M$34:$M$777,конвертация!S17,атс!$F$34:$F$777)</f>
        <v>56.774868669999996</v>
      </c>
      <c r="T119">
        <f>SUMIF(атс!$M$34:$M$777,конвертация!T17,атс!$F$34:$F$777)</f>
        <v>57.02657009</v>
      </c>
      <c r="U119">
        <f>SUMIF(атс!$M$34:$M$777,конвертация!U17,атс!$F$34:$F$777)</f>
        <v>57.05298518</v>
      </c>
      <c r="V119">
        <f>SUMIF(атс!$M$34:$M$777,конвертация!V17,атс!$F$34:$F$777)</f>
        <v>58.878053010000002</v>
      </c>
      <c r="W119">
        <f>SUMIF(атс!$M$34:$M$777,конвертация!W17,атс!$F$34:$F$777)</f>
        <v>60.705356270000003</v>
      </c>
      <c r="X119">
        <f>SUMIF(атс!$M$34:$M$777,конвертация!X17,атс!$F$34:$F$777)</f>
        <v>61.281592619999998</v>
      </c>
      <c r="Y119">
        <f>SUMIF(атс!$M$34:$M$777,конвертация!Y17,атс!$F$34:$F$777)</f>
        <v>63.11483157</v>
      </c>
    </row>
    <row r="120" spans="1:25" x14ac:dyDescent="0.2">
      <c r="A120">
        <v>18</v>
      </c>
      <c r="B120">
        <f>SUMIF(атс!$M$34:$M$777,конвертация!B18,атс!$F$34:$F$777)</f>
        <v>67.49088304</v>
      </c>
      <c r="C120">
        <f>SUMIF(атс!$M$34:$M$777,конвертация!C18,атс!$F$34:$F$777)</f>
        <v>70.660454349999995</v>
      </c>
      <c r="D120">
        <f>SUMIF(атс!$M$34:$M$777,конвертация!D18,атс!$F$34:$F$777)</f>
        <v>72.001155190000006</v>
      </c>
      <c r="E120">
        <f>SUMIF(атс!$M$34:$M$777,конвертация!E18,атс!$F$34:$F$777)</f>
        <v>72.187357259999999</v>
      </c>
      <c r="F120">
        <f>SUMIF(атс!$M$34:$M$777,конвертация!F18,атс!$F$34:$F$777)</f>
        <v>72.306882340000001</v>
      </c>
      <c r="G120">
        <f>SUMIF(атс!$M$34:$M$777,конвертация!G18,атс!$F$34:$F$777)</f>
        <v>72.976005490000006</v>
      </c>
      <c r="H120">
        <f>SUMIF(атс!$M$34:$M$777,конвертация!H18,атс!$F$34:$F$777)</f>
        <v>68.989747629999997</v>
      </c>
      <c r="I120">
        <f>SUMIF(атс!$M$34:$M$777,конвертация!I18,атс!$F$34:$F$777)</f>
        <v>63.139925359999999</v>
      </c>
      <c r="J120">
        <f>SUMIF(атс!$M$34:$M$777,конвертация!J18,атс!$F$34:$F$777)</f>
        <v>59.03466401</v>
      </c>
      <c r="K120">
        <f>SUMIF(атс!$M$34:$M$777,конвертация!K18,атс!$F$34:$F$777)</f>
        <v>58.171830139999997</v>
      </c>
      <c r="L120">
        <f>SUMIF(атс!$M$34:$M$777,конвертация!L18,атс!$F$34:$F$777)</f>
        <v>58.063304359999997</v>
      </c>
      <c r="M120">
        <f>SUMIF(атс!$M$34:$M$777,конвертация!M18,атс!$F$34:$F$777)</f>
        <v>57.327290230000003</v>
      </c>
      <c r="N120">
        <f>SUMIF(атс!$M$34:$M$777,конвертация!N18,атс!$F$34:$F$777)</f>
        <v>56.784305019999998</v>
      </c>
      <c r="O120">
        <f>SUMIF(атс!$M$34:$M$777,конвертация!O18,атс!$F$34:$F$777)</f>
        <v>57.354823449999998</v>
      </c>
      <c r="P120">
        <f>SUMIF(атс!$M$34:$M$777,конвертация!P18,атс!$F$34:$F$777)</f>
        <v>57.502023080000001</v>
      </c>
      <c r="Q120">
        <f>SUMIF(атс!$M$34:$M$777,конвертация!Q18,атс!$F$34:$F$777)</f>
        <v>57.276070500000003</v>
      </c>
      <c r="R120">
        <f>SUMIF(атс!$M$34:$M$777,конвертация!R18,атс!$F$34:$F$777)</f>
        <v>57.375571039999997</v>
      </c>
      <c r="S120">
        <f>SUMIF(атс!$M$34:$M$777,конвертация!S18,атс!$F$34:$F$777)</f>
        <v>57.335530689999999</v>
      </c>
      <c r="T120">
        <f>SUMIF(атс!$M$34:$M$777,конвертация!T18,атс!$F$34:$F$777)</f>
        <v>57.201935720000002</v>
      </c>
      <c r="U120">
        <f>SUMIF(атс!$M$34:$M$777,конвертация!U18,атс!$F$34:$F$777)</f>
        <v>57.26521134</v>
      </c>
      <c r="V120">
        <f>SUMIF(атс!$M$34:$M$777,конвертация!V18,атс!$F$34:$F$777)</f>
        <v>58.213557899999998</v>
      </c>
      <c r="W120">
        <f>SUMIF(атс!$M$34:$M$777,конвертация!W18,атс!$F$34:$F$777)</f>
        <v>61.026618089999999</v>
      </c>
      <c r="X120">
        <f>SUMIF(атс!$M$34:$M$777,конвертация!X18,атс!$F$34:$F$777)</f>
        <v>62.072485180000001</v>
      </c>
      <c r="Y120">
        <f>SUMIF(атс!$M$34:$M$777,конвертация!Y18,атс!$F$34:$F$777)</f>
        <v>62.467909980000002</v>
      </c>
    </row>
    <row r="121" spans="1:25" x14ac:dyDescent="0.2">
      <c r="A121">
        <v>19</v>
      </c>
      <c r="B121">
        <f>SUMIF(атс!$M$34:$M$777,конвертация!B19,атс!$F$34:$F$777)</f>
        <v>66.612081739999994</v>
      </c>
      <c r="C121">
        <f>SUMIF(атс!$M$34:$M$777,конвертация!C19,атс!$F$34:$F$777)</f>
        <v>69.707857410000003</v>
      </c>
      <c r="D121">
        <f>SUMIF(атс!$M$34:$M$777,конвертация!D19,атс!$F$34:$F$777)</f>
        <v>72.162699919999994</v>
      </c>
      <c r="E121">
        <f>SUMIF(атс!$M$34:$M$777,конвертация!E19,атс!$F$34:$F$777)</f>
        <v>73.421462899999995</v>
      </c>
      <c r="F121">
        <f>SUMIF(атс!$M$34:$M$777,конвертация!F19,атс!$F$34:$F$777)</f>
        <v>73.775164599999997</v>
      </c>
      <c r="G121">
        <f>SUMIF(атс!$M$34:$M$777,конвертация!G19,атс!$F$34:$F$777)</f>
        <v>75.578454230000006</v>
      </c>
      <c r="H121">
        <f>SUMIF(атс!$M$34:$M$777,конвертация!H19,атс!$F$34:$F$777)</f>
        <v>72.852872570000002</v>
      </c>
      <c r="I121">
        <f>SUMIF(атс!$M$34:$M$777,конвертация!I19,атс!$F$34:$F$777)</f>
        <v>66.821827769999999</v>
      </c>
      <c r="J121">
        <f>SUMIF(атс!$M$34:$M$777,конвертация!J19,атс!$F$34:$F$777)</f>
        <v>61.59210805</v>
      </c>
      <c r="K121">
        <f>SUMIF(атс!$M$34:$M$777,конвертация!K19,атс!$F$34:$F$777)</f>
        <v>58.284065750000003</v>
      </c>
      <c r="L121">
        <f>SUMIF(атс!$M$34:$M$777,конвертация!L19,атс!$F$34:$F$777)</f>
        <v>57.947250650000001</v>
      </c>
      <c r="M121">
        <f>SUMIF(атс!$M$34:$M$777,конвертация!M19,атс!$F$34:$F$777)</f>
        <v>57.390510220000003</v>
      </c>
      <c r="N121">
        <f>SUMIF(атс!$M$34:$M$777,конвертация!N19,атс!$F$34:$F$777)</f>
        <v>57.15624639</v>
      </c>
      <c r="O121">
        <f>SUMIF(атс!$M$34:$M$777,конвертация!O19,атс!$F$34:$F$777)</f>
        <v>57.731865509999999</v>
      </c>
      <c r="P121">
        <f>SUMIF(атс!$M$34:$M$777,конвертация!P19,атс!$F$34:$F$777)</f>
        <v>57.327342459999997</v>
      </c>
      <c r="Q121">
        <f>SUMIF(атс!$M$34:$M$777,конвертация!Q19,атс!$F$34:$F$777)</f>
        <v>57.11526551</v>
      </c>
      <c r="R121">
        <f>SUMIF(атс!$M$34:$M$777,конвертация!R19,атс!$F$34:$F$777)</f>
        <v>56.987040010000001</v>
      </c>
      <c r="S121">
        <f>SUMIF(атс!$M$34:$M$777,конвертация!S19,атс!$F$34:$F$777)</f>
        <v>57.000516269999999</v>
      </c>
      <c r="T121">
        <f>SUMIF(атс!$M$34:$M$777,конвертация!T19,атс!$F$34:$F$777)</f>
        <v>57.02438935</v>
      </c>
      <c r="U121">
        <f>SUMIF(атс!$M$34:$M$777,конвертация!U19,атс!$F$34:$F$777)</f>
        <v>57.111782030000001</v>
      </c>
      <c r="V121">
        <f>SUMIF(атс!$M$34:$M$777,конвертация!V19,атс!$F$34:$F$777)</f>
        <v>58.155565299999999</v>
      </c>
      <c r="W121">
        <f>SUMIF(атс!$M$34:$M$777,конвертация!W19,атс!$F$34:$F$777)</f>
        <v>61.157948439999998</v>
      </c>
      <c r="X121">
        <f>SUMIF(атс!$M$34:$M$777,конвертация!X19,атс!$F$34:$F$777)</f>
        <v>61.679067920000001</v>
      </c>
      <c r="Y121">
        <f>SUMIF(атс!$M$34:$M$777,конвертация!Y19,атс!$F$34:$F$777)</f>
        <v>61.661033869999997</v>
      </c>
    </row>
    <row r="122" spans="1:25" x14ac:dyDescent="0.2">
      <c r="A122">
        <v>20</v>
      </c>
      <c r="B122">
        <f>SUMIF(атс!$M$34:$M$777,конвертация!B20,атс!$F$34:$F$777)</f>
        <v>67.130617290000004</v>
      </c>
      <c r="C122">
        <f>SUMIF(атс!$M$34:$M$777,конвертация!C20,атс!$F$34:$F$777)</f>
        <v>70.475594400000006</v>
      </c>
      <c r="D122">
        <f>SUMIF(атс!$M$34:$M$777,конвертация!D20,атс!$F$34:$F$777)</f>
        <v>72.669858480000002</v>
      </c>
      <c r="E122">
        <f>SUMIF(атс!$M$34:$M$777,конвертация!E20,атс!$F$34:$F$777)</f>
        <v>72.958494680000001</v>
      </c>
      <c r="F122">
        <f>SUMIF(атс!$M$34:$M$777,конвертация!F20,атс!$F$34:$F$777)</f>
        <v>73.547378620000003</v>
      </c>
      <c r="G122">
        <f>SUMIF(атс!$M$34:$M$777,конвертация!G20,атс!$F$34:$F$777)</f>
        <v>73.219222869999996</v>
      </c>
      <c r="H122">
        <f>SUMIF(атс!$M$34:$M$777,конвертация!H20,атс!$F$34:$F$777)</f>
        <v>68.658638409999995</v>
      </c>
      <c r="I122">
        <f>SUMIF(атс!$M$34:$M$777,конвертация!I20,атс!$F$34:$F$777)</f>
        <v>62.51370455</v>
      </c>
      <c r="J122">
        <f>SUMIF(атс!$M$34:$M$777,конвертация!J20,атс!$F$34:$F$777)</f>
        <v>58.837905429999999</v>
      </c>
      <c r="K122">
        <f>SUMIF(атс!$M$34:$M$777,конвертация!K20,атс!$F$34:$F$777)</f>
        <v>57.887740399999998</v>
      </c>
      <c r="L122">
        <f>SUMIF(атс!$M$34:$M$777,конвертация!L20,атс!$F$34:$F$777)</f>
        <v>57.902153470000002</v>
      </c>
      <c r="M122">
        <f>SUMIF(атс!$M$34:$M$777,конвертация!M20,атс!$F$34:$F$777)</f>
        <v>57.493818230000002</v>
      </c>
      <c r="N122">
        <f>SUMIF(атс!$M$34:$M$777,конвертация!N20,атс!$F$34:$F$777)</f>
        <v>57.307952280000002</v>
      </c>
      <c r="O122">
        <f>SUMIF(атс!$M$34:$M$777,конвертация!O20,атс!$F$34:$F$777)</f>
        <v>57.50202676</v>
      </c>
      <c r="P122">
        <f>SUMIF(атс!$M$34:$M$777,конвертация!P20,атс!$F$34:$F$777)</f>
        <v>57.310404550000001</v>
      </c>
      <c r="Q122">
        <f>SUMIF(атс!$M$34:$M$777,конвертация!Q20,атс!$F$34:$F$777)</f>
        <v>57.15137378</v>
      </c>
      <c r="R122">
        <f>SUMIF(атс!$M$34:$M$777,конвертация!R20,атс!$F$34:$F$777)</f>
        <v>56.929092930000003</v>
      </c>
      <c r="S122">
        <f>SUMIF(атс!$M$34:$M$777,конвертация!S20,атс!$F$34:$F$777)</f>
        <v>57.034165850000001</v>
      </c>
      <c r="T122">
        <f>SUMIF(атс!$M$34:$M$777,конвертация!T20,атс!$F$34:$F$777)</f>
        <v>56.973724730000001</v>
      </c>
      <c r="U122">
        <f>SUMIF(атс!$M$34:$M$777,конвертация!U20,атс!$F$34:$F$777)</f>
        <v>56.968098359999999</v>
      </c>
      <c r="V122">
        <f>SUMIF(атс!$M$34:$M$777,конвертация!V20,атс!$F$34:$F$777)</f>
        <v>58.131688029999999</v>
      </c>
      <c r="W122">
        <f>SUMIF(атс!$M$34:$M$777,конвертация!W20,атс!$F$34:$F$777)</f>
        <v>61.188683879999999</v>
      </c>
      <c r="X122">
        <f>SUMIF(атс!$M$34:$M$777,конвертация!X20,атс!$F$34:$F$777)</f>
        <v>61.335103609999997</v>
      </c>
      <c r="Y122">
        <f>SUMIF(атс!$M$34:$M$777,конвертация!Y20,атс!$F$34:$F$777)</f>
        <v>61.586934290000002</v>
      </c>
    </row>
    <row r="123" spans="1:25" x14ac:dyDescent="0.2">
      <c r="A123">
        <v>21</v>
      </c>
      <c r="B123">
        <f>SUMIF(атс!$M$34:$M$777,конвертация!B21,атс!$F$34:$F$777)</f>
        <v>67.194726639999999</v>
      </c>
      <c r="C123">
        <f>SUMIF(атс!$M$34:$M$777,конвертация!C21,атс!$F$34:$F$777)</f>
        <v>70.370749549999999</v>
      </c>
      <c r="D123">
        <f>SUMIF(атс!$M$34:$M$777,конвертация!D21,атс!$F$34:$F$777)</f>
        <v>71.420032070000005</v>
      </c>
      <c r="E123">
        <f>SUMIF(атс!$M$34:$M$777,конвертация!E21,атс!$F$34:$F$777)</f>
        <v>72.355896130000005</v>
      </c>
      <c r="F123">
        <f>SUMIF(атс!$M$34:$M$777,конвертация!F21,атс!$F$34:$F$777)</f>
        <v>73.076454380000001</v>
      </c>
      <c r="G123">
        <f>SUMIF(атс!$M$34:$M$777,конвертация!G21,атс!$F$34:$F$777)</f>
        <v>72.52061698</v>
      </c>
      <c r="H123">
        <f>SUMIF(атс!$M$34:$M$777,конвертация!H21,атс!$F$34:$F$777)</f>
        <v>68.118513879999995</v>
      </c>
      <c r="I123">
        <f>SUMIF(атс!$M$34:$M$777,конвертация!I21,атс!$F$34:$F$777)</f>
        <v>62.32864017</v>
      </c>
      <c r="J123">
        <f>SUMIF(атс!$M$34:$M$777,конвертация!J21,атс!$F$34:$F$777)</f>
        <v>58.769356279999997</v>
      </c>
      <c r="K123">
        <f>SUMIF(атс!$M$34:$M$777,конвертация!K21,атс!$F$34:$F$777)</f>
        <v>58.142766719999997</v>
      </c>
      <c r="L123">
        <f>SUMIF(атс!$M$34:$M$777,конвертация!L21,атс!$F$34:$F$777)</f>
        <v>58.193236400000004</v>
      </c>
      <c r="M123">
        <f>SUMIF(атс!$M$34:$M$777,конвертация!M21,атс!$F$34:$F$777)</f>
        <v>57.773584390000003</v>
      </c>
      <c r="N123">
        <f>SUMIF(атс!$M$34:$M$777,конвертация!N21,атс!$F$34:$F$777)</f>
        <v>57.500690910000003</v>
      </c>
      <c r="O123">
        <f>SUMIF(атс!$M$34:$M$777,конвертация!O21,атс!$F$34:$F$777)</f>
        <v>57.921765829999998</v>
      </c>
      <c r="P123">
        <f>SUMIF(атс!$M$34:$M$777,конвертация!P21,атс!$F$34:$F$777)</f>
        <v>57.519058340000001</v>
      </c>
      <c r="Q123">
        <f>SUMIF(атс!$M$34:$M$777,конвертация!Q21,атс!$F$34:$F$777)</f>
        <v>57.746824410000002</v>
      </c>
      <c r="R123">
        <f>SUMIF(атс!$M$34:$M$777,конвертация!R21,атс!$F$34:$F$777)</f>
        <v>57.481636659999999</v>
      </c>
      <c r="S123">
        <f>SUMIF(атс!$M$34:$M$777,конвертация!S21,атс!$F$34:$F$777)</f>
        <v>57.410913010000002</v>
      </c>
      <c r="T123">
        <f>SUMIF(атс!$M$34:$M$777,конвертация!T21,атс!$F$34:$F$777)</f>
        <v>57.038142739999998</v>
      </c>
      <c r="U123">
        <f>SUMIF(атс!$M$34:$M$777,конвертация!U21,атс!$F$34:$F$777)</f>
        <v>56.212873790000003</v>
      </c>
      <c r="V123">
        <f>SUMIF(атс!$M$34:$M$777,конвертация!V21,атс!$F$34:$F$777)</f>
        <v>56.78296787</v>
      </c>
      <c r="W123">
        <f>SUMIF(атс!$M$34:$M$777,конвертация!W21,атс!$F$34:$F$777)</f>
        <v>59.794126939999998</v>
      </c>
      <c r="X123">
        <f>SUMIF(атс!$M$34:$M$777,конвертация!X21,атс!$F$34:$F$777)</f>
        <v>59.823977530000001</v>
      </c>
      <c r="Y123">
        <f>SUMIF(атс!$M$34:$M$777,конвертация!Y21,атс!$F$34:$F$777)</f>
        <v>62.713028540000003</v>
      </c>
    </row>
    <row r="124" spans="1:25" x14ac:dyDescent="0.2">
      <c r="A124">
        <v>22</v>
      </c>
      <c r="B124">
        <f>SUMIF(атс!$M$34:$M$777,конвертация!B22,атс!$F$34:$F$777)</f>
        <v>68.101071520000005</v>
      </c>
      <c r="C124">
        <f>SUMIF(атс!$M$34:$M$777,конвертация!C22,атс!$F$34:$F$777)</f>
        <v>71.665835299999998</v>
      </c>
      <c r="D124">
        <f>SUMIF(атс!$M$34:$M$777,конвертация!D22,атс!$F$34:$F$777)</f>
        <v>73.72180831</v>
      </c>
      <c r="E124">
        <f>SUMIF(атс!$M$34:$M$777,конвертация!E22,атс!$F$34:$F$777)</f>
        <v>74.486194420000004</v>
      </c>
      <c r="F124">
        <f>SUMIF(атс!$M$34:$M$777,конвертация!F22,атс!$F$34:$F$777)</f>
        <v>74.716802040000005</v>
      </c>
      <c r="G124">
        <f>SUMIF(атс!$M$34:$M$777,конвертация!G22,атс!$F$34:$F$777)</f>
        <v>73.977278229999996</v>
      </c>
      <c r="H124">
        <f>SUMIF(атс!$M$34:$M$777,конвертация!H22,атс!$F$34:$F$777)</f>
        <v>69.443111610000003</v>
      </c>
      <c r="I124">
        <f>SUMIF(атс!$M$34:$M$777,конвертация!I22,атс!$F$34:$F$777)</f>
        <v>63.386431979999998</v>
      </c>
      <c r="J124">
        <f>SUMIF(атс!$M$34:$M$777,конвертация!J22,атс!$F$34:$F$777)</f>
        <v>58.646417450000001</v>
      </c>
      <c r="K124">
        <f>SUMIF(атс!$M$34:$M$777,конвертация!K22,атс!$F$34:$F$777)</f>
        <v>56.116346550000003</v>
      </c>
      <c r="L124">
        <f>SUMIF(атс!$M$34:$M$777,конвертация!L22,атс!$F$34:$F$777)</f>
        <v>55.783857910000002</v>
      </c>
      <c r="M124">
        <f>SUMIF(атс!$M$34:$M$777,конвертация!M22,атс!$F$34:$F$777)</f>
        <v>55.507543200000001</v>
      </c>
      <c r="N124">
        <f>SUMIF(атс!$M$34:$M$777,конвертация!N22,атс!$F$34:$F$777)</f>
        <v>55.25571703</v>
      </c>
      <c r="O124">
        <f>SUMIF(атс!$M$34:$M$777,конвертация!O22,атс!$F$34:$F$777)</f>
        <v>55.412018959999997</v>
      </c>
      <c r="P124">
        <f>SUMIF(атс!$M$34:$M$777,конвертация!P22,атс!$F$34:$F$777)</f>
        <v>55.436120250000002</v>
      </c>
      <c r="Q124">
        <f>SUMIF(атс!$M$34:$M$777,конвертация!Q22,атс!$F$34:$F$777)</f>
        <v>55.395550470000003</v>
      </c>
      <c r="R124">
        <f>SUMIF(атс!$M$34:$M$777,конвертация!R22,атс!$F$34:$F$777)</f>
        <v>55.806157849999998</v>
      </c>
      <c r="S124">
        <f>SUMIF(атс!$M$34:$M$777,конвертация!S22,атс!$F$34:$F$777)</f>
        <v>55.469201579999996</v>
      </c>
      <c r="T124">
        <f>SUMIF(атс!$M$34:$M$777,конвертация!T22,атс!$F$34:$F$777)</f>
        <v>54.848014499999998</v>
      </c>
      <c r="U124">
        <f>SUMIF(атс!$M$34:$M$777,конвертация!U22,атс!$F$34:$F$777)</f>
        <v>54.902677730000001</v>
      </c>
      <c r="V124">
        <f>SUMIF(атс!$M$34:$M$777,конвертация!V22,атс!$F$34:$F$777)</f>
        <v>56.637029030000001</v>
      </c>
      <c r="W124">
        <f>SUMIF(атс!$M$34:$M$777,конвертация!W22,атс!$F$34:$F$777)</f>
        <v>60.56816353</v>
      </c>
      <c r="X124">
        <f>SUMIF(атс!$M$34:$M$777,конвертация!X22,атс!$F$34:$F$777)</f>
        <v>59.808625290000002</v>
      </c>
      <c r="Y124">
        <f>SUMIF(атс!$M$34:$M$777,конвертация!Y22,атс!$F$34:$F$777)</f>
        <v>61.649268599999999</v>
      </c>
    </row>
    <row r="125" spans="1:25" x14ac:dyDescent="0.2">
      <c r="A125">
        <v>23</v>
      </c>
      <c r="B125">
        <f>SUMIF(атс!$M$34:$M$777,конвертация!B23,атс!$F$34:$F$777)</f>
        <v>66.003201700000005</v>
      </c>
      <c r="C125">
        <f>SUMIF(атс!$M$34:$M$777,конвертация!C23,атс!$F$34:$F$777)</f>
        <v>69.383506010000005</v>
      </c>
      <c r="D125">
        <f>SUMIF(атс!$M$34:$M$777,конвертация!D23,атс!$F$34:$F$777)</f>
        <v>71.156775469999999</v>
      </c>
      <c r="E125">
        <f>SUMIF(атс!$M$34:$M$777,конвертация!E23,атс!$F$34:$F$777)</f>
        <v>72.293198579999995</v>
      </c>
      <c r="F125">
        <f>SUMIF(атс!$M$34:$M$777,конвертация!F23,атс!$F$34:$F$777)</f>
        <v>72.577863379999997</v>
      </c>
      <c r="G125">
        <f>SUMIF(атс!$M$34:$M$777,конвертация!G23,атс!$F$34:$F$777)</f>
        <v>72.531459319999996</v>
      </c>
      <c r="H125">
        <f>SUMIF(атс!$M$34:$M$777,конвертация!H23,атс!$F$34:$F$777)</f>
        <v>68.901410290000001</v>
      </c>
      <c r="I125">
        <f>SUMIF(атс!$M$34:$M$777,конвертация!I23,атс!$F$34:$F$777)</f>
        <v>64.457878239999999</v>
      </c>
      <c r="J125">
        <f>SUMIF(атс!$M$34:$M$777,конвертация!J23,атс!$F$34:$F$777)</f>
        <v>58.689124929999998</v>
      </c>
      <c r="K125">
        <f>SUMIF(атс!$M$34:$M$777,конвертация!K23,атс!$F$34:$F$777)</f>
        <v>54.815288320000001</v>
      </c>
      <c r="L125">
        <f>SUMIF(атс!$M$34:$M$777,конвертация!L23,атс!$F$34:$F$777)</f>
        <v>54.210792130000002</v>
      </c>
      <c r="M125">
        <f>SUMIF(атс!$M$34:$M$777,конвертация!M23,атс!$F$34:$F$777)</f>
        <v>53.602538889999998</v>
      </c>
      <c r="N125">
        <f>SUMIF(атс!$M$34:$M$777,конвертация!N23,атс!$F$34:$F$777)</f>
        <v>53.487066660000004</v>
      </c>
      <c r="O125">
        <f>SUMIF(атс!$M$34:$M$777,конвертация!O23,атс!$F$34:$F$777)</f>
        <v>53.457990180000003</v>
      </c>
      <c r="P125">
        <f>SUMIF(атс!$M$34:$M$777,конвертация!P23,атс!$F$34:$F$777)</f>
        <v>53.599118730000001</v>
      </c>
      <c r="Q125">
        <f>SUMIF(атс!$M$34:$M$777,конвертация!Q23,атс!$F$34:$F$777)</f>
        <v>53.768650440000002</v>
      </c>
      <c r="R125">
        <f>SUMIF(атс!$M$34:$M$777,конвертация!R23,атс!$F$34:$F$777)</f>
        <v>53.908155620000002</v>
      </c>
      <c r="S125">
        <f>SUMIF(атс!$M$34:$M$777,конвертация!S23,атс!$F$34:$F$777)</f>
        <v>53.826452709999998</v>
      </c>
      <c r="T125">
        <f>SUMIF(атс!$M$34:$M$777,конвертация!T23,атс!$F$34:$F$777)</f>
        <v>53.8301059</v>
      </c>
      <c r="U125">
        <f>SUMIF(атс!$M$34:$M$777,конвертация!U23,атс!$F$34:$F$777)</f>
        <v>53.852513569999999</v>
      </c>
      <c r="V125">
        <f>SUMIF(атс!$M$34:$M$777,конвертация!V23,атс!$F$34:$F$777)</f>
        <v>55.024570820000001</v>
      </c>
      <c r="W125">
        <f>SUMIF(атс!$M$34:$M$777,конвертация!W23,атс!$F$34:$F$777)</f>
        <v>57.297164610000003</v>
      </c>
      <c r="X125">
        <f>SUMIF(атс!$M$34:$M$777,конвертация!X23,атс!$F$34:$F$777)</f>
        <v>58.669302819999999</v>
      </c>
      <c r="Y125">
        <f>SUMIF(атс!$M$34:$M$777,конвертация!Y23,атс!$F$34:$F$777)</f>
        <v>62.780171529999997</v>
      </c>
    </row>
    <row r="126" spans="1:25" x14ac:dyDescent="0.2">
      <c r="A126">
        <v>24</v>
      </c>
      <c r="B126">
        <f>SUMIF(атс!$M$34:$M$777,конвертация!B24,атс!$F$34:$F$777)</f>
        <v>68.495375620000004</v>
      </c>
      <c r="C126">
        <f>SUMIF(атс!$M$34:$M$777,конвертация!C24,атс!$F$34:$F$777)</f>
        <v>71.993641620000005</v>
      </c>
      <c r="D126">
        <f>SUMIF(атс!$M$34:$M$777,конвертация!D24,атс!$F$34:$F$777)</f>
        <v>74.467422310000003</v>
      </c>
      <c r="E126">
        <f>SUMIF(атс!$M$34:$M$777,конвертация!E24,атс!$F$34:$F$777)</f>
        <v>75.737266959999999</v>
      </c>
      <c r="F126">
        <f>SUMIF(атс!$M$34:$M$777,конвертация!F24,атс!$F$34:$F$777)</f>
        <v>76.585915279999995</v>
      </c>
      <c r="G126">
        <f>SUMIF(атс!$M$34:$M$777,конвертация!G24,атс!$F$34:$F$777)</f>
        <v>76.762741779999999</v>
      </c>
      <c r="H126">
        <f>SUMIF(атс!$M$34:$M$777,конвертация!H24,атс!$F$34:$F$777)</f>
        <v>72.880780240000007</v>
      </c>
      <c r="I126">
        <f>SUMIF(атс!$M$34:$M$777,конвертация!I24,атс!$F$34:$F$777)</f>
        <v>68.611918869999997</v>
      </c>
      <c r="J126">
        <f>SUMIF(атс!$M$34:$M$777,конвертация!J24,атс!$F$34:$F$777)</f>
        <v>61.424608329999998</v>
      </c>
      <c r="K126">
        <f>SUMIF(атс!$M$34:$M$777,конвертация!K24,атс!$F$34:$F$777)</f>
        <v>55.641033090000001</v>
      </c>
      <c r="L126">
        <f>SUMIF(атс!$M$34:$M$777,конвертация!L24,атс!$F$34:$F$777)</f>
        <v>54.022855710000002</v>
      </c>
      <c r="M126">
        <f>SUMIF(атс!$M$34:$M$777,конвертация!M24,атс!$F$34:$F$777)</f>
        <v>53.906473949999999</v>
      </c>
      <c r="N126">
        <f>SUMIF(атс!$M$34:$M$777,конвертация!N24,атс!$F$34:$F$777)</f>
        <v>54.150910699999997</v>
      </c>
      <c r="O126">
        <f>SUMIF(атс!$M$34:$M$777,конвертация!O24,атс!$F$34:$F$777)</f>
        <v>54.139208590000003</v>
      </c>
      <c r="P126">
        <f>SUMIF(атс!$M$34:$M$777,конвертация!P24,атс!$F$34:$F$777)</f>
        <v>54.259517700000004</v>
      </c>
      <c r="Q126">
        <f>SUMIF(атс!$M$34:$M$777,конвертация!Q24,атс!$F$34:$F$777)</f>
        <v>54.34602263</v>
      </c>
      <c r="R126">
        <f>SUMIF(атс!$M$34:$M$777,конвертация!R24,атс!$F$34:$F$777)</f>
        <v>54.488157880000003</v>
      </c>
      <c r="S126">
        <f>SUMIF(атс!$M$34:$M$777,конвертация!S24,атс!$F$34:$F$777)</f>
        <v>54.917111030000001</v>
      </c>
      <c r="T126">
        <f>SUMIF(атс!$M$34:$M$777,конвертация!T24,атс!$F$34:$F$777)</f>
        <v>54.90935691</v>
      </c>
      <c r="U126">
        <f>SUMIF(атс!$M$34:$M$777,конвертация!U24,атс!$F$34:$F$777)</f>
        <v>56.149397520000001</v>
      </c>
      <c r="V126">
        <f>SUMIF(атс!$M$34:$M$777,конвертация!V24,атс!$F$34:$F$777)</f>
        <v>56.709189180000003</v>
      </c>
      <c r="W126">
        <f>SUMIF(атс!$M$34:$M$777,конвертация!W24,атс!$F$34:$F$777)</f>
        <v>58.895580209999999</v>
      </c>
      <c r="X126">
        <f>SUMIF(атс!$M$34:$M$777,конвертация!X24,атс!$F$34:$F$777)</f>
        <v>60.685649099999999</v>
      </c>
      <c r="Y126">
        <f>SUMIF(атс!$M$34:$M$777,конвертация!Y24,атс!$F$34:$F$777)</f>
        <v>65.176205820000007</v>
      </c>
    </row>
    <row r="127" spans="1:25" x14ac:dyDescent="0.2">
      <c r="A127">
        <v>25</v>
      </c>
      <c r="B127">
        <f>SUMIF(атс!$M$34:$M$777,конвертация!B25,атс!$F$34:$F$777)</f>
        <v>65.126001130000006</v>
      </c>
      <c r="C127">
        <f>SUMIF(атс!$M$34:$M$777,конвертация!C25,атс!$F$34:$F$777)</f>
        <v>68.45485017</v>
      </c>
      <c r="D127">
        <f>SUMIF(атс!$M$34:$M$777,конвертация!D25,атс!$F$34:$F$777)</f>
        <v>69.714936230000006</v>
      </c>
      <c r="E127">
        <f>SUMIF(атс!$M$34:$M$777,конвертация!E25,атс!$F$34:$F$777)</f>
        <v>69.682993710000005</v>
      </c>
      <c r="F127">
        <f>SUMIF(атс!$M$34:$M$777,конвертация!F25,атс!$F$34:$F$777)</f>
        <v>70.110244550000004</v>
      </c>
      <c r="G127">
        <f>SUMIF(атс!$M$34:$M$777,конвертация!G25,атс!$F$34:$F$777)</f>
        <v>69.823528769999996</v>
      </c>
      <c r="H127">
        <f>SUMIF(атс!$M$34:$M$777,конвертация!H25,атс!$F$34:$F$777)</f>
        <v>66.881876370000001</v>
      </c>
      <c r="I127">
        <f>SUMIF(атс!$M$34:$M$777,конвертация!I25,атс!$F$34:$F$777)</f>
        <v>60.855466229999998</v>
      </c>
      <c r="J127">
        <f>SUMIF(атс!$M$34:$M$777,конвертация!J25,атс!$F$34:$F$777)</f>
        <v>55.20832781</v>
      </c>
      <c r="K127">
        <f>SUMIF(атс!$M$34:$M$777,конвертация!K25,атс!$F$34:$F$777)</f>
        <v>53.272014400000003</v>
      </c>
      <c r="L127">
        <f>SUMIF(атс!$M$34:$M$777,конвертация!L25,атс!$F$34:$F$777)</f>
        <v>55.829317279999998</v>
      </c>
      <c r="M127">
        <f>SUMIF(атс!$M$34:$M$777,конвертация!M25,атс!$F$34:$F$777)</f>
        <v>55.983041149999998</v>
      </c>
      <c r="N127">
        <f>SUMIF(атс!$M$34:$M$777,конвертация!N25,атс!$F$34:$F$777)</f>
        <v>55.319768689999997</v>
      </c>
      <c r="O127">
        <f>SUMIF(атс!$M$34:$M$777,конвертация!O25,атс!$F$34:$F$777)</f>
        <v>55.868597520000002</v>
      </c>
      <c r="P127">
        <f>SUMIF(атс!$M$34:$M$777,конвертация!P25,атс!$F$34:$F$777)</f>
        <v>55.752230959999999</v>
      </c>
      <c r="Q127">
        <f>SUMIF(атс!$M$34:$M$777,конвертация!Q25,атс!$F$34:$F$777)</f>
        <v>55.248888030000003</v>
      </c>
      <c r="R127">
        <f>SUMIF(атс!$M$34:$M$777,конвертация!R25,атс!$F$34:$F$777)</f>
        <v>55.390712790000002</v>
      </c>
      <c r="S127">
        <f>SUMIF(атс!$M$34:$M$777,конвертация!S25,атс!$F$34:$F$777)</f>
        <v>55.254662879999998</v>
      </c>
      <c r="T127">
        <f>SUMIF(атс!$M$34:$M$777,конвертация!T25,атс!$F$34:$F$777)</f>
        <v>52.753935769999998</v>
      </c>
      <c r="U127">
        <f>SUMIF(атс!$M$34:$M$777,конвертация!U25,атс!$F$34:$F$777)</f>
        <v>52.880191959999998</v>
      </c>
      <c r="V127">
        <f>SUMIF(атс!$M$34:$M$777,конвертация!V25,атс!$F$34:$F$777)</f>
        <v>53.188061429999998</v>
      </c>
      <c r="W127">
        <f>SUMIF(атс!$M$34:$M$777,конвертация!W25,атс!$F$34:$F$777)</f>
        <v>55.787250589999999</v>
      </c>
      <c r="X127">
        <f>SUMIF(атс!$M$34:$M$777,конвертация!X25,атс!$F$34:$F$777)</f>
        <v>57.029586029999997</v>
      </c>
      <c r="Y127">
        <f>SUMIF(атс!$M$34:$M$777,конвертация!Y25,атс!$F$34:$F$777)</f>
        <v>59.427067989999998</v>
      </c>
    </row>
    <row r="128" spans="1:25" x14ac:dyDescent="0.2">
      <c r="A128">
        <v>26</v>
      </c>
      <c r="B128">
        <f>SUMIF(атс!$M$34:$M$777,конвертация!B26,атс!$F$34:$F$777)</f>
        <v>69.525231539999993</v>
      </c>
      <c r="C128">
        <f>SUMIF(атс!$M$34:$M$777,конвертация!C26,атс!$F$34:$F$777)</f>
        <v>72.661267080000002</v>
      </c>
      <c r="D128">
        <f>SUMIF(атс!$M$34:$M$777,конвертация!D26,атс!$F$34:$F$777)</f>
        <v>74.548026269999994</v>
      </c>
      <c r="E128">
        <f>SUMIF(атс!$M$34:$M$777,конвертация!E26,атс!$F$34:$F$777)</f>
        <v>75.026850269999997</v>
      </c>
      <c r="F128">
        <f>SUMIF(атс!$M$34:$M$777,конвертация!F26,атс!$F$34:$F$777)</f>
        <v>74.690474969999997</v>
      </c>
      <c r="G128">
        <f>SUMIF(атс!$M$34:$M$777,конвертация!G26,атс!$F$34:$F$777)</f>
        <v>74.427602919999998</v>
      </c>
      <c r="H128">
        <f>SUMIF(атс!$M$34:$M$777,конвертация!H26,атс!$F$34:$F$777)</f>
        <v>71.293782300000004</v>
      </c>
      <c r="I128">
        <f>SUMIF(атс!$M$34:$M$777,конвертация!I26,атс!$F$34:$F$777)</f>
        <v>65.549946930000004</v>
      </c>
      <c r="J128">
        <f>SUMIF(атс!$M$34:$M$777,конвертация!J26,атс!$F$34:$F$777)</f>
        <v>62.858112480000003</v>
      </c>
      <c r="K128">
        <f>SUMIF(атс!$M$34:$M$777,конвертация!K26,атс!$F$34:$F$777)</f>
        <v>59.86680716</v>
      </c>
      <c r="L128">
        <f>SUMIF(атс!$M$34:$M$777,конвертация!L26,атс!$F$34:$F$777)</f>
        <v>59.028919440000003</v>
      </c>
      <c r="M128">
        <f>SUMIF(атс!$M$34:$M$777,конвертация!M26,атс!$F$34:$F$777)</f>
        <v>58.369985470000003</v>
      </c>
      <c r="N128">
        <f>SUMIF(атс!$M$34:$M$777,конвертация!N26,атс!$F$34:$F$777)</f>
        <v>58.55404747</v>
      </c>
      <c r="O128">
        <f>SUMIF(атс!$M$34:$M$777,конвертация!O26,атс!$F$34:$F$777)</f>
        <v>58.166532799999999</v>
      </c>
      <c r="P128">
        <f>SUMIF(атс!$M$34:$M$777,конвертация!P26,атс!$F$34:$F$777)</f>
        <v>57.850110139999998</v>
      </c>
      <c r="Q128">
        <f>SUMIF(атс!$M$34:$M$777,конвертация!Q26,атс!$F$34:$F$777)</f>
        <v>58.003968389999997</v>
      </c>
      <c r="R128">
        <f>SUMIF(атс!$M$34:$M$777,конвертация!R26,атс!$F$34:$F$777)</f>
        <v>58.047478779999999</v>
      </c>
      <c r="S128">
        <f>SUMIF(атс!$M$34:$M$777,конвертация!S26,атс!$F$34:$F$777)</f>
        <v>58.788216970000001</v>
      </c>
      <c r="T128">
        <f>SUMIF(атс!$M$34:$M$777,конвертация!T26,атс!$F$34:$F$777)</f>
        <v>59.943054449999998</v>
      </c>
      <c r="U128">
        <f>SUMIF(атс!$M$34:$M$777,конвертация!U26,атс!$F$34:$F$777)</f>
        <v>60.90448456</v>
      </c>
      <c r="V128">
        <f>SUMIF(атс!$M$34:$M$777,конвертация!V26,атс!$F$34:$F$777)</f>
        <v>64.725223830000004</v>
      </c>
      <c r="W128">
        <f>SUMIF(атс!$M$34:$M$777,конвертация!W26,атс!$F$34:$F$777)</f>
        <v>67.567906870000002</v>
      </c>
      <c r="X128">
        <f>SUMIF(атс!$M$34:$M$777,конвертация!X26,атс!$F$34:$F$777)</f>
        <v>68.519231390000002</v>
      </c>
      <c r="Y128">
        <f>SUMIF(атс!$M$34:$M$777,конвертация!Y26,атс!$F$34:$F$777)</f>
        <v>67.387168389999999</v>
      </c>
    </row>
    <row r="129" spans="1:25" x14ac:dyDescent="0.2">
      <c r="A129">
        <v>27</v>
      </c>
      <c r="B129">
        <f>SUMIF(атс!$M$34:$M$777,конвертация!B27,атс!$F$34:$F$777)</f>
        <v>66.542295940000002</v>
      </c>
      <c r="C129">
        <f>SUMIF(атс!$M$34:$M$777,конвертация!C27,атс!$F$34:$F$777)</f>
        <v>69.587620259999994</v>
      </c>
      <c r="D129">
        <f>SUMIF(атс!$M$34:$M$777,конвертация!D27,атс!$F$34:$F$777)</f>
        <v>71.727420039999998</v>
      </c>
      <c r="E129">
        <f>SUMIF(атс!$M$34:$M$777,конвертация!E27,атс!$F$34:$F$777)</f>
        <v>72.451987500000001</v>
      </c>
      <c r="F129">
        <f>SUMIF(атс!$M$34:$M$777,конвертация!F27,атс!$F$34:$F$777)</f>
        <v>72.764866499999997</v>
      </c>
      <c r="G129">
        <f>SUMIF(атс!$M$34:$M$777,конвертация!G27,атс!$F$34:$F$777)</f>
        <v>72.748058130000004</v>
      </c>
      <c r="H129">
        <f>SUMIF(атс!$M$34:$M$777,конвертация!H27,атс!$F$34:$F$777)</f>
        <v>70.338277250000004</v>
      </c>
      <c r="I129">
        <f>SUMIF(атс!$M$34:$M$777,конвертация!I27,атс!$F$34:$F$777)</f>
        <v>66.709694709999994</v>
      </c>
      <c r="J129">
        <f>SUMIF(атс!$M$34:$M$777,конвертация!J27,атс!$F$34:$F$777)</f>
        <v>64.880119800000003</v>
      </c>
      <c r="K129">
        <f>SUMIF(атс!$M$34:$M$777,конвертация!K27,атс!$F$34:$F$777)</f>
        <v>63.484102890000003</v>
      </c>
      <c r="L129">
        <f>SUMIF(атс!$M$34:$M$777,конвертация!L27,атс!$F$34:$F$777)</f>
        <v>63.029226970000003</v>
      </c>
      <c r="M129">
        <f>SUMIF(атс!$M$34:$M$777,конвертация!M27,атс!$F$34:$F$777)</f>
        <v>62.56821506</v>
      </c>
      <c r="N129">
        <f>SUMIF(атс!$M$34:$M$777,конвертация!N27,атс!$F$34:$F$777)</f>
        <v>62.692164470000002</v>
      </c>
      <c r="O129">
        <f>SUMIF(атс!$M$34:$M$777,конвертация!O27,атс!$F$34:$F$777)</f>
        <v>62.488981559999999</v>
      </c>
      <c r="P129">
        <f>SUMIF(атс!$M$34:$M$777,конвертация!P27,атс!$F$34:$F$777)</f>
        <v>62.510995450000003</v>
      </c>
      <c r="Q129">
        <f>SUMIF(атс!$M$34:$M$777,конвертация!Q27,атс!$F$34:$F$777)</f>
        <v>62.165830489999998</v>
      </c>
      <c r="R129">
        <f>SUMIF(атс!$M$34:$M$777,конвертация!R27,атс!$F$34:$F$777)</f>
        <v>61.865813549999999</v>
      </c>
      <c r="S129">
        <f>SUMIF(атс!$M$34:$M$777,конвертация!S27,атс!$F$34:$F$777)</f>
        <v>62.169009780000003</v>
      </c>
      <c r="T129">
        <f>SUMIF(атс!$M$34:$M$777,конвертация!T27,атс!$F$34:$F$777)</f>
        <v>62.352032340000001</v>
      </c>
      <c r="U129">
        <f>SUMIF(атс!$M$34:$M$777,конвертация!U27,атс!$F$34:$F$777)</f>
        <v>62.59055232</v>
      </c>
      <c r="V129">
        <f>SUMIF(атс!$M$34:$M$777,конвертация!V27,атс!$F$34:$F$777)</f>
        <v>63.324482539999998</v>
      </c>
      <c r="W129">
        <f>SUMIF(атс!$M$34:$M$777,конвертация!W27,атс!$F$34:$F$777)</f>
        <v>65.142082329999994</v>
      </c>
      <c r="X129">
        <f>SUMIF(атс!$M$34:$M$777,конвертация!X27,атс!$F$34:$F$777)</f>
        <v>66.446230330000006</v>
      </c>
      <c r="Y129">
        <f>SUMIF(атс!$M$34:$M$777,конвертация!Y27,атс!$F$34:$F$777)</f>
        <v>68.124796770000003</v>
      </c>
    </row>
    <row r="130" spans="1:25" x14ac:dyDescent="0.2">
      <c r="A130">
        <v>28</v>
      </c>
      <c r="B130">
        <f>SUMIF(атс!$M$34:$M$777,конвертация!B28,атс!$F$34:$F$777)</f>
        <v>69.506608400000005</v>
      </c>
      <c r="C130">
        <f>SUMIF(атс!$M$34:$M$777,конвертация!C28,атс!$F$34:$F$777)</f>
        <v>73.022754129999996</v>
      </c>
      <c r="D130">
        <f>SUMIF(атс!$M$34:$M$777,конвертация!D28,атс!$F$34:$F$777)</f>
        <v>75.114527010000003</v>
      </c>
      <c r="E130">
        <f>SUMIF(атс!$M$34:$M$777,конвертация!E28,атс!$F$34:$F$777)</f>
        <v>75.102020629999998</v>
      </c>
      <c r="F130">
        <f>SUMIF(атс!$M$34:$M$777,конвертация!F28,атс!$F$34:$F$777)</f>
        <v>74.943283070000007</v>
      </c>
      <c r="G130">
        <f>SUMIF(атс!$M$34:$M$777,конвертация!G28,атс!$F$34:$F$777)</f>
        <v>75.098905200000004</v>
      </c>
      <c r="H130">
        <f>SUMIF(атс!$M$34:$M$777,конвертация!H28,атс!$F$34:$F$777)</f>
        <v>70.820516710000007</v>
      </c>
      <c r="I130">
        <f>SUMIF(атс!$M$34:$M$777,конвертация!I28,атс!$F$34:$F$777)</f>
        <v>68.191940360000004</v>
      </c>
      <c r="J130">
        <f>SUMIF(атс!$M$34:$M$777,конвертация!J28,атс!$F$34:$F$777)</f>
        <v>64.753935040000002</v>
      </c>
      <c r="K130">
        <f>SUMIF(атс!$M$34:$M$777,конвертация!K28,атс!$F$34:$F$777)</f>
        <v>66.503352379999995</v>
      </c>
      <c r="L130">
        <f>SUMIF(атс!$M$34:$M$777,конвертация!L28,атс!$F$34:$F$777)</f>
        <v>66.868695529999997</v>
      </c>
      <c r="M130">
        <f>SUMIF(атс!$M$34:$M$777,конвертация!M28,атс!$F$34:$F$777)</f>
        <v>67.223235040000006</v>
      </c>
      <c r="N130">
        <f>SUMIF(атс!$M$34:$M$777,конвертация!N28,атс!$F$34:$F$777)</f>
        <v>66.889986840000006</v>
      </c>
      <c r="O130">
        <f>SUMIF(атс!$M$34:$M$777,конвертация!O28,атс!$F$34:$F$777)</f>
        <v>67.014292639999994</v>
      </c>
      <c r="P130">
        <f>SUMIF(атс!$M$34:$M$777,конвертация!P28,атс!$F$34:$F$777)</f>
        <v>66.539912090000001</v>
      </c>
      <c r="Q130">
        <f>SUMIF(атс!$M$34:$M$777,конвертация!Q28,атс!$F$34:$F$777)</f>
        <v>66.317822179999993</v>
      </c>
      <c r="R130">
        <f>SUMIF(атс!$M$34:$M$777,конвертация!R28,атс!$F$34:$F$777)</f>
        <v>65.972905539999999</v>
      </c>
      <c r="S130">
        <f>SUMIF(атс!$M$34:$M$777,конвертация!S28,атс!$F$34:$F$777)</f>
        <v>66.005640540000002</v>
      </c>
      <c r="T130">
        <f>SUMIF(атс!$M$34:$M$777,конвертация!T28,атс!$F$34:$F$777)</f>
        <v>65.775150850000003</v>
      </c>
      <c r="U130">
        <f>SUMIF(атс!$M$34:$M$777,конвертация!U28,атс!$F$34:$F$777)</f>
        <v>65.653390659999999</v>
      </c>
      <c r="V130">
        <f>SUMIF(атс!$M$34:$M$777,конвертация!V28,атс!$F$34:$F$777)</f>
        <v>66.329837179999998</v>
      </c>
      <c r="W130">
        <f>SUMIF(атс!$M$34:$M$777,конвертация!W28,атс!$F$34:$F$777)</f>
        <v>65.406772910000001</v>
      </c>
      <c r="X130">
        <f>SUMIF(атс!$M$34:$M$777,конвертация!X28,атс!$F$34:$F$777)</f>
        <v>66.353258249999996</v>
      </c>
      <c r="Y130">
        <f>SUMIF(атс!$M$34:$M$777,конвертация!Y28,атс!$F$34:$F$777)</f>
        <v>66.982493460000001</v>
      </c>
    </row>
    <row r="131" spans="1:25" x14ac:dyDescent="0.2">
      <c r="A131">
        <v>29</v>
      </c>
      <c r="B131">
        <f>SUMIF(атс!$M$34:$M$777,конвертация!B29,атс!$F$34:$F$777)</f>
        <v>70.342374809999995</v>
      </c>
      <c r="C131">
        <f>SUMIF(атс!$M$34:$M$777,конвертация!C29,атс!$F$34:$F$777)</f>
        <v>73.824425309999995</v>
      </c>
      <c r="D131">
        <f>SUMIF(атс!$M$34:$M$777,конвертация!D29,атс!$F$34:$F$777)</f>
        <v>74.892796279999999</v>
      </c>
      <c r="E131">
        <f>SUMIF(атс!$M$34:$M$777,конвертация!E29,атс!$F$34:$F$777)</f>
        <v>74.822754270000004</v>
      </c>
      <c r="F131">
        <f>SUMIF(атс!$M$34:$M$777,конвертация!F29,атс!$F$34:$F$777)</f>
        <v>74.849237729999999</v>
      </c>
      <c r="G131">
        <f>SUMIF(атс!$M$34:$M$777,конвертация!G29,атс!$F$34:$F$777)</f>
        <v>74.867902119999997</v>
      </c>
      <c r="H131">
        <f>SUMIF(атс!$M$34:$M$777,конвертация!H29,атс!$F$34:$F$777)</f>
        <v>71.834841319999995</v>
      </c>
      <c r="I131">
        <f>SUMIF(атс!$M$34:$M$777,конвертация!I29,атс!$F$34:$F$777)</f>
        <v>67.184591440000005</v>
      </c>
      <c r="J131">
        <f>SUMIF(атс!$M$34:$M$777,конвертация!J29,атс!$F$34:$F$777)</f>
        <v>64.350857849999997</v>
      </c>
      <c r="K131">
        <f>SUMIF(атс!$M$34:$M$777,конвертация!K29,атс!$F$34:$F$777)</f>
        <v>63.450860259999999</v>
      </c>
      <c r="L131">
        <f>SUMIF(атс!$M$34:$M$777,конвертация!L29,атс!$F$34:$F$777)</f>
        <v>63.350980759999999</v>
      </c>
      <c r="M131">
        <f>SUMIF(атс!$M$34:$M$777,конвертация!M29,атс!$F$34:$F$777)</f>
        <v>62.777759699999997</v>
      </c>
      <c r="N131">
        <f>SUMIF(атс!$M$34:$M$777,конвертация!N29,атс!$F$34:$F$777)</f>
        <v>62.60548584</v>
      </c>
      <c r="O131">
        <f>SUMIF(атс!$M$34:$M$777,конвертация!O29,атс!$F$34:$F$777)</f>
        <v>62.568650830000003</v>
      </c>
      <c r="P131">
        <f>SUMIF(атс!$M$34:$M$777,конвертация!P29,атс!$F$34:$F$777)</f>
        <v>62.470669059999999</v>
      </c>
      <c r="Q131">
        <f>SUMIF(атс!$M$34:$M$777,конвертация!Q29,атс!$F$34:$F$777)</f>
        <v>62.403161230000002</v>
      </c>
      <c r="R131">
        <f>SUMIF(атс!$M$34:$M$777,конвертация!R29,атс!$F$34:$F$777)</f>
        <v>62.297202910000003</v>
      </c>
      <c r="S131">
        <f>SUMIF(атс!$M$34:$M$777,конвертация!S29,атс!$F$34:$F$777)</f>
        <v>62.153729230000003</v>
      </c>
      <c r="T131">
        <f>SUMIF(атс!$M$34:$M$777,конвертация!T29,атс!$F$34:$F$777)</f>
        <v>61.981830019999997</v>
      </c>
      <c r="U131">
        <f>SUMIF(атс!$M$34:$M$777,конвертация!U29,атс!$F$34:$F$777)</f>
        <v>62.257156449999997</v>
      </c>
      <c r="V131">
        <f>SUMIF(атс!$M$34:$M$777,конвертация!V29,атс!$F$34:$F$777)</f>
        <v>60.11055812</v>
      </c>
      <c r="W131">
        <f>SUMIF(атс!$M$34:$M$777,конвертация!W29,атс!$F$34:$F$777)</f>
        <v>59.117120730000003</v>
      </c>
      <c r="X131">
        <f>SUMIF(атс!$M$34:$M$777,конвертация!X29,атс!$F$34:$F$777)</f>
        <v>60.058851269999998</v>
      </c>
      <c r="Y131">
        <f>SUMIF(атс!$M$34:$M$777,конвертация!Y29,атс!$F$34:$F$777)</f>
        <v>64.451586309999996</v>
      </c>
    </row>
    <row r="132" spans="1:25" x14ac:dyDescent="0.2">
      <c r="A132">
        <v>30</v>
      </c>
      <c r="B132">
        <f>SUMIF(атс!$M$34:$M$777,конвертация!B30,атс!$F$34:$F$777)</f>
        <v>68.017386470000005</v>
      </c>
      <c r="C132">
        <f>SUMIF(атс!$M$34:$M$777,конвертация!C30,атс!$F$34:$F$777)</f>
        <v>71.60131853</v>
      </c>
      <c r="D132">
        <f>SUMIF(атс!$M$34:$M$777,конвертация!D30,атс!$F$34:$F$777)</f>
        <v>73.34269037</v>
      </c>
      <c r="E132">
        <f>SUMIF(атс!$M$34:$M$777,конвертация!E30,атс!$F$34:$F$777)</f>
        <v>74.288543759999996</v>
      </c>
      <c r="F132">
        <f>SUMIF(атс!$M$34:$M$777,конвертация!F30,атс!$F$34:$F$777)</f>
        <v>74.551997240000006</v>
      </c>
      <c r="G132">
        <f>SUMIF(атс!$M$34:$M$777,конвертация!G30,атс!$F$34:$F$777)</f>
        <v>74.606359280000007</v>
      </c>
      <c r="H132">
        <f>SUMIF(атс!$M$34:$M$777,конвертация!H30,атс!$F$34:$F$777)</f>
        <v>70.239872579999997</v>
      </c>
      <c r="I132">
        <f>SUMIF(атс!$M$34:$M$777,конвертация!I30,атс!$F$34:$F$777)</f>
        <v>67.004395990000006</v>
      </c>
      <c r="J132">
        <f>SUMIF(атс!$M$34:$M$777,конвертация!J30,атс!$F$34:$F$777)</f>
        <v>60.345299420000003</v>
      </c>
      <c r="K132">
        <f>SUMIF(атс!$M$34:$M$777,конвертация!K30,атс!$F$34:$F$777)</f>
        <v>57.31686062</v>
      </c>
      <c r="L132">
        <f>SUMIF(атс!$M$34:$M$777,конвертация!L30,атс!$F$34:$F$777)</f>
        <v>57.929669949999997</v>
      </c>
      <c r="M132">
        <f>SUMIF(атс!$M$34:$M$777,конвертация!M30,атс!$F$34:$F$777)</f>
        <v>57.877735350000002</v>
      </c>
      <c r="N132">
        <f>SUMIF(атс!$M$34:$M$777,конвертация!N30,атс!$F$34:$F$777)</f>
        <v>57.439049230000002</v>
      </c>
      <c r="O132">
        <f>SUMIF(атс!$M$34:$M$777,конвертация!O30,атс!$F$34:$F$777)</f>
        <v>57.261862290000003</v>
      </c>
      <c r="P132">
        <f>SUMIF(атс!$M$34:$M$777,конвертация!P30,атс!$F$34:$F$777)</f>
        <v>57.410929039999999</v>
      </c>
      <c r="Q132">
        <f>SUMIF(атс!$M$34:$M$777,конвертация!Q30,атс!$F$34:$F$777)</f>
        <v>58.325154529999999</v>
      </c>
      <c r="R132">
        <f>SUMIF(атс!$M$34:$M$777,конвертация!R30,атс!$F$34:$F$777)</f>
        <v>58.070669930000001</v>
      </c>
      <c r="S132">
        <f>SUMIF(атс!$M$34:$M$777,конвертация!S30,атс!$F$34:$F$777)</f>
        <v>58.251677119999997</v>
      </c>
      <c r="T132">
        <f>SUMIF(атс!$M$34:$M$777,конвертация!T30,атс!$F$34:$F$777)</f>
        <v>58.23571862</v>
      </c>
      <c r="U132">
        <f>SUMIF(атс!$M$34:$M$777,конвертация!U30,атс!$F$34:$F$777)</f>
        <v>57.03488428</v>
      </c>
      <c r="V132">
        <f>SUMIF(атс!$M$34:$M$777,конвертация!V30,атс!$F$34:$F$777)</f>
        <v>56.797274160000001</v>
      </c>
      <c r="W132">
        <f>SUMIF(атс!$M$34:$M$777,конвертация!W30,атс!$F$34:$F$777)</f>
        <v>58.474993840000003</v>
      </c>
      <c r="X132">
        <f>SUMIF(атс!$M$34:$M$777,конвертация!X30,атс!$F$34:$F$777)</f>
        <v>59.778534579999999</v>
      </c>
      <c r="Y132">
        <f>SUMIF(атс!$M$34:$M$777,конвертация!Y30,атс!$F$34:$F$777)</f>
        <v>64.30016406</v>
      </c>
    </row>
    <row r="133" spans="1:25" x14ac:dyDescent="0.2">
      <c r="A133">
        <v>31</v>
      </c>
      <c r="B133">
        <f>SUMIF(атс!$M$34:$M$777,конвертация!B31,атс!$F$34:$F$777)</f>
        <v>68.564794660000004</v>
      </c>
      <c r="C133">
        <f>SUMIF(атс!$M$34:$M$777,конвертация!C31,атс!$F$34:$F$777)</f>
        <v>72.001538280000005</v>
      </c>
      <c r="D133">
        <f>SUMIF(атс!$M$34:$M$777,конвертация!D31,атс!$F$34:$F$777)</f>
        <v>72.970850209999995</v>
      </c>
      <c r="E133">
        <f>SUMIF(атс!$M$34:$M$777,конвертация!E31,атс!$F$34:$F$777)</f>
        <v>73.415896720000006</v>
      </c>
      <c r="F133">
        <f>SUMIF(атс!$M$34:$M$777,конвертация!F31,атс!$F$34:$F$777)</f>
        <v>73.779325009999994</v>
      </c>
      <c r="G133">
        <f>SUMIF(атс!$M$34:$M$777,конвертация!G31,атс!$F$34:$F$777)</f>
        <v>73.882891770000001</v>
      </c>
      <c r="H133">
        <f>SUMIF(атс!$M$34:$M$777,конвертация!H31,атс!$F$34:$F$777)</f>
        <v>71.226757289999995</v>
      </c>
      <c r="I133">
        <f>SUMIF(атс!$M$34:$M$777,конвертация!I31,атс!$F$34:$F$777)</f>
        <v>67.983823749999999</v>
      </c>
      <c r="J133">
        <f>SUMIF(атс!$M$34:$M$777,конвертация!J31,атс!$F$34:$F$777)</f>
        <v>61.101429369999998</v>
      </c>
      <c r="K133">
        <f>SUMIF(атс!$M$34:$M$777,конвертация!K31,атс!$F$34:$F$777)</f>
        <v>56.391813710000001</v>
      </c>
      <c r="L133">
        <f>SUMIF(атс!$M$34:$M$777,конвертация!L31,атс!$F$34:$F$777)</f>
        <v>54.744954380000003</v>
      </c>
      <c r="M133">
        <f>SUMIF(атс!$M$34:$M$777,конвертация!M31,атс!$F$34:$F$777)</f>
        <v>54.576384709999999</v>
      </c>
      <c r="N133">
        <f>SUMIF(атс!$M$34:$M$777,конвертация!N31,атс!$F$34:$F$777)</f>
        <v>54.394255139999999</v>
      </c>
      <c r="O133">
        <f>SUMIF(атс!$M$34:$M$777,конвертация!O31,атс!$F$34:$F$777)</f>
        <v>54.461412840000001</v>
      </c>
      <c r="P133">
        <f>SUMIF(атс!$M$34:$M$777,конвертация!P31,атс!$F$34:$F$777)</f>
        <v>54.10862788</v>
      </c>
      <c r="Q133">
        <f>SUMIF(атс!$M$34:$M$777,конвертация!Q31,атс!$F$34:$F$777)</f>
        <v>54.203367450000002</v>
      </c>
      <c r="R133">
        <f>SUMIF(атс!$M$34:$M$777,конвертация!R31,атс!$F$34:$F$777)</f>
        <v>54.302421279999997</v>
      </c>
      <c r="S133">
        <f>SUMIF(атс!$M$34:$M$777,конвертация!S31,атс!$F$34:$F$777)</f>
        <v>54.048797370000003</v>
      </c>
      <c r="T133">
        <f>SUMIF(атс!$M$34:$M$777,конвертация!T31,атс!$F$34:$F$777)</f>
        <v>54.48323482</v>
      </c>
      <c r="U133">
        <f>SUMIF(атс!$M$34:$M$777,конвертация!U31,атс!$F$34:$F$777)</f>
        <v>55.486545339999999</v>
      </c>
      <c r="V133">
        <f>SUMIF(атс!$M$34:$M$777,конвертация!V31,атс!$F$34:$F$777)</f>
        <v>57.123892159999997</v>
      </c>
      <c r="W133">
        <f>SUMIF(атс!$M$34:$M$777,конвертация!W31,атс!$F$34:$F$777)</f>
        <v>59.873405640000001</v>
      </c>
      <c r="X133">
        <f>SUMIF(атс!$M$34:$M$777,конвертация!X31,атс!$F$34:$F$777)</f>
        <v>59.878244410000001</v>
      </c>
      <c r="Y133">
        <f>SUMIF(атс!$M$34:$M$777,конвертация!Y31,атс!$F$34:$F$777)</f>
        <v>63.15294858</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182.26520087</v>
      </c>
      <c r="C137">
        <f>SUMIF(атс!$M$34:$M$777,конвертация!C1,атс!$G$34:$G$777)</f>
        <v>192.68253002</v>
      </c>
      <c r="D137">
        <f>SUMIF(атс!$M$34:$M$777,конвертация!D1,атс!$G$34:$G$777)</f>
        <v>197.83552155000001</v>
      </c>
      <c r="E137">
        <f>SUMIF(атс!$M$34:$M$777,конвертация!E1,атс!$G$34:$G$777)</f>
        <v>199.90483657999999</v>
      </c>
      <c r="F137">
        <f>SUMIF(атс!$M$34:$M$777,конвертация!F1,атс!$G$34:$G$777)</f>
        <v>201.56073355999999</v>
      </c>
      <c r="G137">
        <f>SUMIF(атс!$M$34:$M$777,конвертация!G1,атс!$G$34:$G$777)</f>
        <v>198.88978660000001</v>
      </c>
      <c r="H137">
        <f>SUMIF(атс!$M$34:$M$777,конвертация!H1,атс!$G$34:$G$777)</f>
        <v>186.29857871999999</v>
      </c>
      <c r="I137">
        <f>SUMIF(атс!$M$34:$M$777,конвертация!I1,атс!$G$34:$G$777)</f>
        <v>170.69719792000001</v>
      </c>
      <c r="J137">
        <f>SUMIF(атс!$M$34:$M$777,конвертация!J1,атс!$G$34:$G$777)</f>
        <v>161.53477384000001</v>
      </c>
      <c r="K137">
        <f>SUMIF(атс!$M$34:$M$777,конвертация!K1,атс!$G$34:$G$777)</f>
        <v>158.93022759999999</v>
      </c>
      <c r="L137">
        <f>SUMIF(атс!$M$34:$M$777,конвертация!L1,атс!$G$34:$G$777)</f>
        <v>159.91769088000001</v>
      </c>
      <c r="M137">
        <f>SUMIF(атс!$M$34:$M$777,конвертация!M1,атс!$G$34:$G$777)</f>
        <v>160.37835466000001</v>
      </c>
      <c r="N137">
        <f>SUMIF(атс!$M$34:$M$777,конвертация!N1,атс!$G$34:$G$777)</f>
        <v>159.52034225</v>
      </c>
      <c r="O137">
        <f>SUMIF(атс!$M$34:$M$777,конвертация!O1,атс!$G$34:$G$777)</f>
        <v>160.76713982999999</v>
      </c>
      <c r="P137">
        <f>SUMIF(атс!$M$34:$M$777,конвертация!P1,атс!$G$34:$G$777)</f>
        <v>159.01758461</v>
      </c>
      <c r="Q137">
        <f>SUMIF(атс!$M$34:$M$777,конвертация!Q1,атс!$G$34:$G$777)</f>
        <v>159.38135657999999</v>
      </c>
      <c r="R137">
        <f>SUMIF(атс!$M$34:$M$777,конвертация!R1,атс!$G$34:$G$777)</f>
        <v>159.51746005999999</v>
      </c>
      <c r="S137">
        <f>SUMIF(атс!$M$34:$M$777,конвертация!S1,атс!$G$34:$G$777)</f>
        <v>159.39061842000001</v>
      </c>
      <c r="T137">
        <f>SUMIF(атс!$M$34:$M$777,конвертация!T1,атс!$G$34:$G$777)</f>
        <v>159.85618697000001</v>
      </c>
      <c r="U137">
        <f>SUMIF(атс!$M$34:$M$777,конвертация!U1,атс!$G$34:$G$777)</f>
        <v>160.04784824999999</v>
      </c>
      <c r="V137">
        <f>SUMIF(атс!$M$34:$M$777,конвертация!V1,атс!$G$34:$G$777)</f>
        <v>156.45833167999999</v>
      </c>
      <c r="W137">
        <f>SUMIF(атс!$M$34:$M$777,конвертация!W1,атс!$G$34:$G$777)</f>
        <v>150.96705509</v>
      </c>
      <c r="X137">
        <f>SUMIF(атс!$M$34:$M$777,конвертация!X1,атс!$G$34:$G$777)</f>
        <v>155.22333333</v>
      </c>
      <c r="Y137">
        <f>SUMIF(атс!$M$34:$M$777,конвертация!Y1,атс!$G$34:$G$777)</f>
        <v>167.06290591999999</v>
      </c>
    </row>
    <row r="138" spans="1:25" x14ac:dyDescent="0.2">
      <c r="A138">
        <v>2</v>
      </c>
      <c r="B138">
        <f>SUMIF(атс!$M$34:$M$777,конвертация!B2,атс!$G$34:$G$777)</f>
        <v>183.85275357</v>
      </c>
      <c r="C138">
        <f>SUMIF(атс!$M$34:$M$777,конвертация!C2,атс!$G$34:$G$777)</f>
        <v>194.90084003999999</v>
      </c>
      <c r="D138">
        <f>SUMIF(атс!$M$34:$M$777,конвертация!D2,атс!$G$34:$G$777)</f>
        <v>200.18456186</v>
      </c>
      <c r="E138">
        <f>SUMIF(атс!$M$34:$M$777,конвертация!E2,атс!$G$34:$G$777)</f>
        <v>202.28309189000001</v>
      </c>
      <c r="F138">
        <f>SUMIF(атс!$M$34:$M$777,конвертация!F2,атс!$G$34:$G$777)</f>
        <v>204.94844649000001</v>
      </c>
      <c r="G138">
        <f>SUMIF(атс!$M$34:$M$777,конвертация!G2,атс!$G$34:$G$777)</f>
        <v>204.69861958000001</v>
      </c>
      <c r="H138">
        <f>SUMIF(атс!$M$34:$M$777,конвертация!H2,атс!$G$34:$G$777)</f>
        <v>195.79996654000001</v>
      </c>
      <c r="I138">
        <f>SUMIF(атс!$M$34:$M$777,конвертация!I2,атс!$G$34:$G$777)</f>
        <v>182.84729339</v>
      </c>
      <c r="J138">
        <f>SUMIF(атс!$M$34:$M$777,конвертация!J2,атс!$G$34:$G$777)</f>
        <v>165.00774104000001</v>
      </c>
      <c r="K138">
        <f>SUMIF(атс!$M$34:$M$777,конвертация!K2,атс!$G$34:$G$777)</f>
        <v>155.62512898</v>
      </c>
      <c r="L138">
        <f>SUMIF(атс!$M$34:$M$777,конвертация!L2,атс!$G$34:$G$777)</f>
        <v>158.94477964999999</v>
      </c>
      <c r="M138">
        <f>SUMIF(атс!$M$34:$M$777,конвертация!M2,атс!$G$34:$G$777)</f>
        <v>159.64053057000001</v>
      </c>
      <c r="N138">
        <f>SUMIF(атс!$M$34:$M$777,конвертация!N2,атс!$G$34:$G$777)</f>
        <v>159.58089910999999</v>
      </c>
      <c r="O138">
        <f>SUMIF(атс!$M$34:$M$777,конвертация!O2,атс!$G$34:$G$777)</f>
        <v>158.16434931000001</v>
      </c>
      <c r="P138">
        <f>SUMIF(атс!$M$34:$M$777,конвертация!P2,атс!$G$34:$G$777)</f>
        <v>155.476427</v>
      </c>
      <c r="Q138">
        <f>SUMIF(атс!$M$34:$M$777,конвертация!Q2,атс!$G$34:$G$777)</f>
        <v>154.72367603000001</v>
      </c>
      <c r="R138">
        <f>SUMIF(атс!$M$34:$M$777,конвертация!R2,атс!$G$34:$G$777)</f>
        <v>154.43801685</v>
      </c>
      <c r="S138">
        <f>SUMIF(атс!$M$34:$M$777,конвертация!S2,атс!$G$34:$G$777)</f>
        <v>155.27883032</v>
      </c>
      <c r="T138">
        <f>SUMIF(атс!$M$34:$M$777,конвертация!T2,атс!$G$34:$G$777)</f>
        <v>156.50487501000001</v>
      </c>
      <c r="U138">
        <f>SUMIF(атс!$M$34:$M$777,конвертация!U2,атс!$G$34:$G$777)</f>
        <v>156.60921250000001</v>
      </c>
      <c r="V138">
        <f>SUMIF(атс!$M$34:$M$777,конвертация!V2,атс!$G$34:$G$777)</f>
        <v>154.42582702999999</v>
      </c>
      <c r="W138">
        <f>SUMIF(атс!$M$34:$M$777,конвертация!W2,атс!$G$34:$G$777)</f>
        <v>154.70371276</v>
      </c>
      <c r="X138">
        <f>SUMIF(атс!$M$34:$M$777,конвертация!X2,атс!$G$34:$G$777)</f>
        <v>162.09093927999999</v>
      </c>
      <c r="Y138">
        <f>SUMIF(атс!$M$34:$M$777,конвертация!Y2,атс!$G$34:$G$777)</f>
        <v>173.56346507999999</v>
      </c>
    </row>
    <row r="139" spans="1:25" x14ac:dyDescent="0.2">
      <c r="A139">
        <v>3</v>
      </c>
      <c r="B139">
        <f>SUMIF(атс!$M$34:$M$777,конвертация!B3,атс!$G$34:$G$777)</f>
        <v>185.5271003</v>
      </c>
      <c r="C139">
        <f>SUMIF(атс!$M$34:$M$777,конвертация!C3,атс!$G$34:$G$777)</f>
        <v>196.15693397000001</v>
      </c>
      <c r="D139">
        <f>SUMIF(атс!$M$34:$M$777,конвертация!D3,атс!$G$34:$G$777)</f>
        <v>201.99230771000001</v>
      </c>
      <c r="E139">
        <f>SUMIF(атс!$M$34:$M$777,конвертация!E3,атс!$G$34:$G$777)</f>
        <v>204.2320861</v>
      </c>
      <c r="F139">
        <f>SUMIF(атс!$M$34:$M$777,конвертация!F3,атс!$G$34:$G$777)</f>
        <v>206.39429147000001</v>
      </c>
      <c r="G139">
        <f>SUMIF(атс!$M$34:$M$777,конвертация!G3,атс!$G$34:$G$777)</f>
        <v>205.91981906000001</v>
      </c>
      <c r="H139">
        <f>SUMIF(атс!$M$34:$M$777,конвертация!H3,атс!$G$34:$G$777)</f>
        <v>198.18789932000001</v>
      </c>
      <c r="I139">
        <f>SUMIF(атс!$M$34:$M$777,конвертация!I3,атс!$G$34:$G$777)</f>
        <v>185.87447764000001</v>
      </c>
      <c r="J139">
        <f>SUMIF(атс!$M$34:$M$777,конвертация!J3,атс!$G$34:$G$777)</f>
        <v>167.53138365000001</v>
      </c>
      <c r="K139">
        <f>SUMIF(атс!$M$34:$M$777,конвертация!K3,атс!$G$34:$G$777)</f>
        <v>156.00400628</v>
      </c>
      <c r="L139">
        <f>SUMIF(атс!$M$34:$M$777,конвертация!L3,атс!$G$34:$G$777)</f>
        <v>159.40258274000001</v>
      </c>
      <c r="M139">
        <f>SUMIF(атс!$M$34:$M$777,конвертация!M3,атс!$G$34:$G$777)</f>
        <v>160.09606604000001</v>
      </c>
      <c r="N139">
        <f>SUMIF(атс!$M$34:$M$777,конвертация!N3,атс!$G$34:$G$777)</f>
        <v>159.45518053000001</v>
      </c>
      <c r="O139">
        <f>SUMIF(атс!$M$34:$M$777,конвертация!O3,атс!$G$34:$G$777)</f>
        <v>158.21022984999999</v>
      </c>
      <c r="P139">
        <f>SUMIF(атс!$M$34:$M$777,конвертация!P3,атс!$G$34:$G$777)</f>
        <v>156.24123560999999</v>
      </c>
      <c r="Q139">
        <f>SUMIF(атс!$M$34:$M$777,конвертация!Q3,атс!$G$34:$G$777)</f>
        <v>156.00268299000001</v>
      </c>
      <c r="R139">
        <f>SUMIF(атс!$M$34:$M$777,конвертация!R3,атс!$G$34:$G$777)</f>
        <v>154.89035887</v>
      </c>
      <c r="S139">
        <f>SUMIF(атс!$M$34:$M$777,конвертация!S3,атс!$G$34:$G$777)</f>
        <v>154.41502990000001</v>
      </c>
      <c r="T139">
        <f>SUMIF(атс!$M$34:$M$777,конвертация!T3,атс!$G$34:$G$777)</f>
        <v>156.29542412000001</v>
      </c>
      <c r="U139">
        <f>SUMIF(атс!$M$34:$M$777,конвертация!U3,атс!$G$34:$G$777)</f>
        <v>157.39948849000001</v>
      </c>
      <c r="V139">
        <f>SUMIF(атс!$M$34:$M$777,конвертация!V3,атс!$G$34:$G$777)</f>
        <v>154.77339663999999</v>
      </c>
      <c r="W139">
        <f>SUMIF(атс!$M$34:$M$777,конвертация!W3,атс!$G$34:$G$777)</f>
        <v>153.36138579999999</v>
      </c>
      <c r="X139">
        <f>SUMIF(атс!$M$34:$M$777,конвертация!X3,атс!$G$34:$G$777)</f>
        <v>161.12753624000001</v>
      </c>
      <c r="Y139">
        <f>SUMIF(атс!$M$34:$M$777,конвертация!Y3,атс!$G$34:$G$777)</f>
        <v>173.49902607000001</v>
      </c>
    </row>
    <row r="140" spans="1:25" x14ac:dyDescent="0.2">
      <c r="A140">
        <v>4</v>
      </c>
      <c r="B140">
        <f>SUMIF(атс!$M$34:$M$777,конвертация!B4,атс!$G$34:$G$777)</f>
        <v>191.50603996000001</v>
      </c>
      <c r="C140">
        <f>SUMIF(атс!$M$34:$M$777,конвертация!C4,атс!$G$34:$G$777)</f>
        <v>201.81005239000001</v>
      </c>
      <c r="D140">
        <f>SUMIF(атс!$M$34:$M$777,конвертация!D4,атс!$G$34:$G$777)</f>
        <v>206.21086398</v>
      </c>
      <c r="E140">
        <f>SUMIF(атс!$M$34:$M$777,конвертация!E4,атс!$G$34:$G$777)</f>
        <v>209.12958065999999</v>
      </c>
      <c r="F140">
        <f>SUMIF(атс!$M$34:$M$777,конвертация!F4,атс!$G$34:$G$777)</f>
        <v>213.02669657000001</v>
      </c>
      <c r="G140">
        <f>SUMIF(атс!$M$34:$M$777,конвертация!G4,атс!$G$34:$G$777)</f>
        <v>214.88706812999999</v>
      </c>
      <c r="H140">
        <f>SUMIF(атс!$M$34:$M$777,конвертация!H4,атс!$G$34:$G$777)</f>
        <v>202.08125575</v>
      </c>
      <c r="I140">
        <f>SUMIF(атс!$M$34:$M$777,конвертация!I4,атс!$G$34:$G$777)</f>
        <v>186.54731575</v>
      </c>
      <c r="J140">
        <f>SUMIF(атс!$M$34:$M$777,конвертация!J4,атс!$G$34:$G$777)</f>
        <v>173.09237519999999</v>
      </c>
      <c r="K140">
        <f>SUMIF(атс!$M$34:$M$777,конвертация!K4,атс!$G$34:$G$777)</f>
        <v>164.11793990999999</v>
      </c>
      <c r="L140">
        <f>SUMIF(атс!$M$34:$M$777,конвертация!L4,атс!$G$34:$G$777)</f>
        <v>164.05528043999999</v>
      </c>
      <c r="M140">
        <f>SUMIF(атс!$M$34:$M$777,конвертация!M4,атс!$G$34:$G$777)</f>
        <v>163.68931832999999</v>
      </c>
      <c r="N140">
        <f>SUMIF(атс!$M$34:$M$777,конвертация!N4,атс!$G$34:$G$777)</f>
        <v>162.62574235</v>
      </c>
      <c r="O140">
        <f>SUMIF(атс!$M$34:$M$777,конвертация!O4,атс!$G$34:$G$777)</f>
        <v>163.00935734999999</v>
      </c>
      <c r="P140">
        <f>SUMIF(атс!$M$34:$M$777,конвертация!P4,атс!$G$34:$G$777)</f>
        <v>163.25447552</v>
      </c>
      <c r="Q140">
        <f>SUMIF(атс!$M$34:$M$777,конвертация!Q4,атс!$G$34:$G$777)</f>
        <v>162.74696019999999</v>
      </c>
      <c r="R140">
        <f>SUMIF(атс!$M$34:$M$777,конвертация!R4,атс!$G$34:$G$777)</f>
        <v>163.71234193000001</v>
      </c>
      <c r="S140">
        <f>SUMIF(атс!$M$34:$M$777,конвертация!S4,атс!$G$34:$G$777)</f>
        <v>163.83737087</v>
      </c>
      <c r="T140">
        <f>SUMIF(атс!$M$34:$M$777,конвертация!T4,атс!$G$34:$G$777)</f>
        <v>164.05181350000001</v>
      </c>
      <c r="U140">
        <f>SUMIF(атс!$M$34:$M$777,конвертация!U4,атс!$G$34:$G$777)</f>
        <v>165.23824701999999</v>
      </c>
      <c r="V140">
        <f>SUMIF(атс!$M$34:$M$777,конвертация!V4,атс!$G$34:$G$777)</f>
        <v>168.82903433000001</v>
      </c>
      <c r="W140">
        <f>SUMIF(атс!$M$34:$M$777,конвертация!W4,атс!$G$34:$G$777)</f>
        <v>173.20202864999999</v>
      </c>
      <c r="X140">
        <f>SUMIF(атс!$M$34:$M$777,конвертация!X4,атс!$G$34:$G$777)</f>
        <v>179.53163745000001</v>
      </c>
      <c r="Y140">
        <f>SUMIF(атс!$M$34:$M$777,конвертация!Y4,атс!$G$34:$G$777)</f>
        <v>185.09567749000001</v>
      </c>
    </row>
    <row r="141" spans="1:25" x14ac:dyDescent="0.2">
      <c r="A141">
        <v>5</v>
      </c>
      <c r="B141">
        <f>SUMIF(атс!$M$34:$M$777,конвертация!B5,атс!$G$34:$G$777)</f>
        <v>194.19843705</v>
      </c>
      <c r="C141">
        <f>SUMIF(атс!$M$34:$M$777,конвертация!C5,атс!$G$34:$G$777)</f>
        <v>205.14970047</v>
      </c>
      <c r="D141">
        <f>SUMIF(атс!$M$34:$M$777,конвертация!D5,атс!$G$34:$G$777)</f>
        <v>211.47162057</v>
      </c>
      <c r="E141">
        <f>SUMIF(атс!$M$34:$M$777,конвертация!E5,атс!$G$34:$G$777)</f>
        <v>213.50049129000001</v>
      </c>
      <c r="F141">
        <f>SUMIF(атс!$M$34:$M$777,конвертация!F5,атс!$G$34:$G$777)</f>
        <v>210.96716517999999</v>
      </c>
      <c r="G141">
        <f>SUMIF(атс!$M$34:$M$777,конвертация!G5,атс!$G$34:$G$777)</f>
        <v>213.89048887000001</v>
      </c>
      <c r="H141">
        <f>SUMIF(атс!$M$34:$M$777,конвертация!H5,атс!$G$34:$G$777)</f>
        <v>200.22217939999999</v>
      </c>
      <c r="I141">
        <f>SUMIF(атс!$M$34:$M$777,конвертация!I5,атс!$G$34:$G$777)</f>
        <v>180.8877091</v>
      </c>
      <c r="J141">
        <f>SUMIF(атс!$M$34:$M$777,конвертация!J5,атс!$G$34:$G$777)</f>
        <v>167.39465156</v>
      </c>
      <c r="K141">
        <f>SUMIF(атс!$M$34:$M$777,конвертация!K5,атс!$G$34:$G$777)</f>
        <v>166.05118422999999</v>
      </c>
      <c r="L141">
        <f>SUMIF(атс!$M$34:$M$777,конвертация!L5,атс!$G$34:$G$777)</f>
        <v>158.68719365999999</v>
      </c>
      <c r="M141">
        <f>SUMIF(атс!$M$34:$M$777,конвертация!M5,атс!$G$34:$G$777)</f>
        <v>158.99306901</v>
      </c>
      <c r="N141">
        <f>SUMIF(атс!$M$34:$M$777,конвертация!N5,атс!$G$34:$G$777)</f>
        <v>158.78281393</v>
      </c>
      <c r="O141">
        <f>SUMIF(атс!$M$34:$M$777,конвертация!O5,атс!$G$34:$G$777)</f>
        <v>159.74880207000001</v>
      </c>
      <c r="P141">
        <f>SUMIF(атс!$M$34:$M$777,конвертация!P5,атс!$G$34:$G$777)</f>
        <v>158.04153550000001</v>
      </c>
      <c r="Q141">
        <f>SUMIF(атс!$M$34:$M$777,конвертация!Q5,атс!$G$34:$G$777)</f>
        <v>158.06680722999999</v>
      </c>
      <c r="R141">
        <f>SUMIF(атс!$M$34:$M$777,конвертация!R5,атс!$G$34:$G$777)</f>
        <v>157.93511348999999</v>
      </c>
      <c r="S141">
        <f>SUMIF(атс!$M$34:$M$777,конвертация!S5,атс!$G$34:$G$777)</f>
        <v>157.27188584999999</v>
      </c>
      <c r="T141">
        <f>SUMIF(атс!$M$34:$M$777,конвертация!T5,атс!$G$34:$G$777)</f>
        <v>157.06911923999999</v>
      </c>
      <c r="U141">
        <f>SUMIF(атс!$M$34:$M$777,конвертация!U5,атс!$G$34:$G$777)</f>
        <v>157.33122137000001</v>
      </c>
      <c r="V141">
        <f>SUMIF(атс!$M$34:$M$777,конвертация!V5,атс!$G$34:$G$777)</f>
        <v>157.72262669</v>
      </c>
      <c r="W141">
        <f>SUMIF(атс!$M$34:$M$777,конвертация!W5,атс!$G$34:$G$777)</f>
        <v>166.10376128999999</v>
      </c>
      <c r="X141">
        <f>SUMIF(атс!$M$34:$M$777,конвертация!X5,атс!$G$34:$G$777)</f>
        <v>168.48932070999999</v>
      </c>
      <c r="Y141">
        <f>SUMIF(атс!$M$34:$M$777,конвертация!Y5,атс!$G$34:$G$777)</f>
        <v>177.66104079999999</v>
      </c>
    </row>
    <row r="142" spans="1:25" x14ac:dyDescent="0.2">
      <c r="A142">
        <v>6</v>
      </c>
      <c r="B142">
        <f>SUMIF(атс!$M$34:$M$777,конвертация!B6,атс!$G$34:$G$777)</f>
        <v>200.06205120999999</v>
      </c>
      <c r="C142">
        <f>SUMIF(атс!$M$34:$M$777,конвертация!C6,атс!$G$34:$G$777)</f>
        <v>211.30221942</v>
      </c>
      <c r="D142">
        <f>SUMIF(атс!$M$34:$M$777,конвертация!D6,атс!$G$34:$G$777)</f>
        <v>212.9116319</v>
      </c>
      <c r="E142">
        <f>SUMIF(атс!$M$34:$M$777,конвертация!E6,атс!$G$34:$G$777)</f>
        <v>220.392886</v>
      </c>
      <c r="F142">
        <f>SUMIF(атс!$M$34:$M$777,конвертация!F6,атс!$G$34:$G$777)</f>
        <v>222.28984783999999</v>
      </c>
      <c r="G142">
        <f>SUMIF(атс!$M$34:$M$777,конвертация!G6,атс!$G$34:$G$777)</f>
        <v>220.02847672999999</v>
      </c>
      <c r="H142">
        <f>SUMIF(атс!$M$34:$M$777,конвертация!H6,атс!$G$34:$G$777)</f>
        <v>204.04536633999999</v>
      </c>
      <c r="I142">
        <f>SUMIF(атс!$M$34:$M$777,конвертация!I6,атс!$G$34:$G$777)</f>
        <v>183.70844321999999</v>
      </c>
      <c r="J142">
        <f>SUMIF(атс!$M$34:$M$777,конвертация!J6,атс!$G$34:$G$777)</f>
        <v>166.1047576</v>
      </c>
      <c r="K142">
        <f>SUMIF(атс!$M$34:$M$777,конвертация!K6,атс!$G$34:$G$777)</f>
        <v>157.97922083</v>
      </c>
      <c r="L142">
        <f>SUMIF(атс!$M$34:$M$777,конвертация!L6,атс!$G$34:$G$777)</f>
        <v>156.99534204</v>
      </c>
      <c r="M142">
        <f>SUMIF(атс!$M$34:$M$777,конвертация!M6,атс!$G$34:$G$777)</f>
        <v>156.95251927999999</v>
      </c>
      <c r="N142">
        <f>SUMIF(атс!$M$34:$M$777,конвертация!N6,атс!$G$34:$G$777)</f>
        <v>157.06799022999999</v>
      </c>
      <c r="O142">
        <f>SUMIF(атс!$M$34:$M$777,конвертация!O6,атс!$G$34:$G$777)</f>
        <v>157.13862313000001</v>
      </c>
      <c r="P142">
        <f>SUMIF(атс!$M$34:$M$777,конвертация!P6,атс!$G$34:$G$777)</f>
        <v>156.18180624999999</v>
      </c>
      <c r="Q142">
        <f>SUMIF(атс!$M$34:$M$777,конвертация!Q6,атс!$G$34:$G$777)</f>
        <v>156.38517554000001</v>
      </c>
      <c r="R142">
        <f>SUMIF(атс!$M$34:$M$777,конвертация!R6,атс!$G$34:$G$777)</f>
        <v>156.47242557000001</v>
      </c>
      <c r="S142">
        <f>SUMIF(атс!$M$34:$M$777,конвертация!S6,атс!$G$34:$G$777)</f>
        <v>156.94965304999999</v>
      </c>
      <c r="T142">
        <f>SUMIF(атс!$M$34:$M$777,конвертация!T6,атс!$G$34:$G$777)</f>
        <v>157.10463006000001</v>
      </c>
      <c r="U142">
        <f>SUMIF(атс!$M$34:$M$777,конвертация!U6,атс!$G$34:$G$777)</f>
        <v>157.43890888000001</v>
      </c>
      <c r="V142">
        <f>SUMIF(атс!$M$34:$M$777,конвертация!V6,атс!$G$34:$G$777)</f>
        <v>162.00465722000001</v>
      </c>
      <c r="W142">
        <f>SUMIF(атс!$M$34:$M$777,конвертация!W6,атс!$G$34:$G$777)</f>
        <v>165.51624054999999</v>
      </c>
      <c r="X142">
        <f>SUMIF(атс!$M$34:$M$777,конвертация!X6,атс!$G$34:$G$777)</f>
        <v>169.80358509000001</v>
      </c>
      <c r="Y142">
        <f>SUMIF(атс!$M$34:$M$777,конвертация!Y6,атс!$G$34:$G$777)</f>
        <v>181.99225021000001</v>
      </c>
    </row>
    <row r="143" spans="1:25" x14ac:dyDescent="0.2">
      <c r="A143">
        <v>7</v>
      </c>
      <c r="B143">
        <f>SUMIF(атс!$M$34:$M$777,конвертация!B7,атс!$G$34:$G$777)</f>
        <v>197.04414402</v>
      </c>
      <c r="C143">
        <f>SUMIF(атс!$M$34:$M$777,конвертация!C7,атс!$G$34:$G$777)</f>
        <v>207.49695395000001</v>
      </c>
      <c r="D143">
        <f>SUMIF(атс!$M$34:$M$777,конвертация!D7,атс!$G$34:$G$777)</f>
        <v>215.41814767</v>
      </c>
      <c r="E143">
        <f>SUMIF(атс!$M$34:$M$777,конвертация!E7,атс!$G$34:$G$777)</f>
        <v>218.21209844000001</v>
      </c>
      <c r="F143">
        <f>SUMIF(атс!$M$34:$M$777,конвертация!F7,атс!$G$34:$G$777)</f>
        <v>220.05963835</v>
      </c>
      <c r="G143">
        <f>SUMIF(атс!$M$34:$M$777,конвертация!G7,атс!$G$34:$G$777)</f>
        <v>219.1065619</v>
      </c>
      <c r="H143">
        <f>SUMIF(атс!$M$34:$M$777,конвертация!H7,атс!$G$34:$G$777)</f>
        <v>203.99516915999999</v>
      </c>
      <c r="I143">
        <f>SUMIF(атс!$M$34:$M$777,конвертация!I7,атс!$G$34:$G$777)</f>
        <v>183.61900070999999</v>
      </c>
      <c r="J143">
        <f>SUMIF(атс!$M$34:$M$777,конвертация!J7,атс!$G$34:$G$777)</f>
        <v>167.60391003000001</v>
      </c>
      <c r="K143">
        <f>SUMIF(атс!$M$34:$M$777,конвертация!K7,атс!$G$34:$G$777)</f>
        <v>157.67246080999999</v>
      </c>
      <c r="L143">
        <f>SUMIF(атс!$M$34:$M$777,конвертация!L7,атс!$G$34:$G$777)</f>
        <v>156.96022694999999</v>
      </c>
      <c r="M143">
        <f>SUMIF(атс!$M$34:$M$777,конвертация!M7,атс!$G$34:$G$777)</f>
        <v>157.18557795999999</v>
      </c>
      <c r="N143">
        <f>SUMIF(атс!$M$34:$M$777,конвертация!N7,атс!$G$34:$G$777)</f>
        <v>156.62722228999999</v>
      </c>
      <c r="O143">
        <f>SUMIF(атс!$M$34:$M$777,конвертация!O7,атс!$G$34:$G$777)</f>
        <v>156.50352527000001</v>
      </c>
      <c r="P143">
        <f>SUMIF(атс!$M$34:$M$777,конвертация!P7,атс!$G$34:$G$777)</f>
        <v>155.91664598</v>
      </c>
      <c r="Q143">
        <f>SUMIF(атс!$M$34:$M$777,конвертация!Q7,атс!$G$34:$G$777)</f>
        <v>155.52532543000001</v>
      </c>
      <c r="R143">
        <f>SUMIF(атс!$M$34:$M$777,конвертация!R7,атс!$G$34:$G$777)</f>
        <v>155.74852211000001</v>
      </c>
      <c r="S143">
        <f>SUMIF(атс!$M$34:$M$777,конвертация!S7,атс!$G$34:$G$777)</f>
        <v>155.49554448999999</v>
      </c>
      <c r="T143">
        <f>SUMIF(атс!$M$34:$M$777,конвертация!T7,атс!$G$34:$G$777)</f>
        <v>155.38775072999999</v>
      </c>
      <c r="U143">
        <f>SUMIF(атс!$M$34:$M$777,конвертация!U7,атс!$G$34:$G$777)</f>
        <v>156.35383367</v>
      </c>
      <c r="V143">
        <f>SUMIF(атс!$M$34:$M$777,конвертация!V7,атс!$G$34:$G$777)</f>
        <v>159.11423060000001</v>
      </c>
      <c r="W143">
        <f>SUMIF(атс!$M$34:$M$777,конвертация!W7,атс!$G$34:$G$777)</f>
        <v>164.06539699000001</v>
      </c>
      <c r="X143">
        <f>SUMIF(атс!$M$34:$M$777,конвертация!X7,атс!$G$34:$G$777)</f>
        <v>168.09271168999999</v>
      </c>
      <c r="Y143">
        <f>SUMIF(атс!$M$34:$M$777,конвертация!Y7,атс!$G$34:$G$777)</f>
        <v>178.03817286</v>
      </c>
    </row>
    <row r="144" spans="1:25" x14ac:dyDescent="0.2">
      <c r="A144">
        <v>8</v>
      </c>
      <c r="B144">
        <f>SUMIF(атс!$M$34:$M$777,конвертация!B8,атс!$G$34:$G$777)</f>
        <v>190.31030677000001</v>
      </c>
      <c r="C144">
        <f>SUMIF(атс!$M$34:$M$777,конвертация!C8,атс!$G$34:$G$777)</f>
        <v>197.46446516</v>
      </c>
      <c r="D144">
        <f>SUMIF(атс!$M$34:$M$777,конвертация!D8,атс!$G$34:$G$777)</f>
        <v>203.11011139999999</v>
      </c>
      <c r="E144">
        <f>SUMIF(атс!$M$34:$M$777,конвертация!E8,атс!$G$34:$G$777)</f>
        <v>205.72955193999999</v>
      </c>
      <c r="F144">
        <f>SUMIF(атс!$M$34:$M$777,конвертация!F8,атс!$G$34:$G$777)</f>
        <v>205.65132183</v>
      </c>
      <c r="G144">
        <f>SUMIF(атс!$M$34:$M$777,конвертация!G8,атс!$G$34:$G$777)</f>
        <v>198.32082767</v>
      </c>
      <c r="H144">
        <f>SUMIF(атс!$M$34:$M$777,конвертация!H8,атс!$G$34:$G$777)</f>
        <v>183.74083568</v>
      </c>
      <c r="I144">
        <f>SUMIF(атс!$M$34:$M$777,конвертация!I8,атс!$G$34:$G$777)</f>
        <v>171.92782829000001</v>
      </c>
      <c r="J144">
        <f>SUMIF(атс!$M$34:$M$777,конвертация!J8,атс!$G$34:$G$777)</f>
        <v>161.20272985</v>
      </c>
      <c r="K144">
        <f>SUMIF(атс!$M$34:$M$777,конвертация!K8,атс!$G$34:$G$777)</f>
        <v>155.26024877</v>
      </c>
      <c r="L144">
        <f>SUMIF(атс!$M$34:$M$777,конвертация!L8,атс!$G$34:$G$777)</f>
        <v>157.09321980000001</v>
      </c>
      <c r="M144">
        <f>SUMIF(атс!$M$34:$M$777,конвертация!M8,атс!$G$34:$G$777)</f>
        <v>157.27992107</v>
      </c>
      <c r="N144">
        <f>SUMIF(атс!$M$34:$M$777,конвертация!N8,атс!$G$34:$G$777)</f>
        <v>156.47007957</v>
      </c>
      <c r="O144">
        <f>SUMIF(атс!$M$34:$M$777,конвертация!O8,атс!$G$34:$G$777)</f>
        <v>157.88475374999999</v>
      </c>
      <c r="P144">
        <f>SUMIF(атс!$M$34:$M$777,конвертация!P8,атс!$G$34:$G$777)</f>
        <v>156.58572939000001</v>
      </c>
      <c r="Q144">
        <f>SUMIF(атс!$M$34:$M$777,конвертация!Q8,атс!$G$34:$G$777)</f>
        <v>156.56376689999999</v>
      </c>
      <c r="R144">
        <f>SUMIF(атс!$M$34:$M$777,конвертация!R8,атс!$G$34:$G$777)</f>
        <v>155.91378116000001</v>
      </c>
      <c r="S144">
        <f>SUMIF(атс!$M$34:$M$777,конвертация!S8,атс!$G$34:$G$777)</f>
        <v>155.33717952999999</v>
      </c>
      <c r="T144">
        <f>SUMIF(атс!$M$34:$M$777,конвертация!T8,атс!$G$34:$G$777)</f>
        <v>155.72656140000001</v>
      </c>
      <c r="U144">
        <f>SUMIF(атс!$M$34:$M$777,конвертация!U8,атс!$G$34:$G$777)</f>
        <v>155.66343591</v>
      </c>
      <c r="V144">
        <f>SUMIF(атс!$M$34:$M$777,конвертация!V8,атс!$G$34:$G$777)</f>
        <v>152.21315834999999</v>
      </c>
      <c r="W144">
        <f>SUMIF(атс!$M$34:$M$777,конвертация!W8,атс!$G$34:$G$777)</f>
        <v>151.50371089999999</v>
      </c>
      <c r="X144">
        <f>SUMIF(атс!$M$34:$M$777,конвертация!X8,атс!$G$34:$G$777)</f>
        <v>159.83553461</v>
      </c>
      <c r="Y144">
        <f>SUMIF(атс!$M$34:$M$777,конвертация!Y8,атс!$G$34:$G$777)</f>
        <v>171.02190091</v>
      </c>
    </row>
    <row r="145" spans="1:25" x14ac:dyDescent="0.2">
      <c r="A145">
        <v>9</v>
      </c>
      <c r="B145">
        <f>SUMIF(атс!$M$34:$M$777,конвертация!B9,атс!$G$34:$G$777)</f>
        <v>185.59481299000001</v>
      </c>
      <c r="C145">
        <f>SUMIF(атс!$M$34:$M$777,конвертация!C9,атс!$G$34:$G$777)</f>
        <v>196.10979162999999</v>
      </c>
      <c r="D145">
        <f>SUMIF(атс!$M$34:$M$777,конвертация!D9,атс!$G$34:$G$777)</f>
        <v>202.14995200000001</v>
      </c>
      <c r="E145">
        <f>SUMIF(атс!$M$34:$M$777,конвертация!E9,атс!$G$34:$G$777)</f>
        <v>204.04900544</v>
      </c>
      <c r="F145">
        <f>SUMIF(атс!$M$34:$M$777,конвертация!F9,атс!$G$34:$G$777)</f>
        <v>205.86350981000001</v>
      </c>
      <c r="G145">
        <f>SUMIF(атс!$M$34:$M$777,конвертация!G9,атс!$G$34:$G$777)</f>
        <v>205.50893725</v>
      </c>
      <c r="H145">
        <f>SUMIF(атс!$M$34:$M$777,конвертация!H9,атс!$G$34:$G$777)</f>
        <v>189.38622734</v>
      </c>
      <c r="I145">
        <f>SUMIF(атс!$M$34:$M$777,конвертация!I9,атс!$G$34:$G$777)</f>
        <v>176.99465622</v>
      </c>
      <c r="J145">
        <f>SUMIF(атс!$M$34:$M$777,конвертация!J9,атс!$G$34:$G$777)</f>
        <v>163.17226758000001</v>
      </c>
      <c r="K145">
        <f>SUMIF(атс!$M$34:$M$777,конвертация!K9,атс!$G$34:$G$777)</f>
        <v>154.32095231</v>
      </c>
      <c r="L145">
        <f>SUMIF(атс!$M$34:$M$777,конвертация!L9,атс!$G$34:$G$777)</f>
        <v>153.31767796</v>
      </c>
      <c r="M145">
        <f>SUMIF(атс!$M$34:$M$777,конвертация!M9,атс!$G$34:$G$777)</f>
        <v>152.71801232999999</v>
      </c>
      <c r="N145">
        <f>SUMIF(атс!$M$34:$M$777,конвертация!N9,атс!$G$34:$G$777)</f>
        <v>151.09291822</v>
      </c>
      <c r="O145">
        <f>SUMIF(атс!$M$34:$M$777,конвертация!O9,атс!$G$34:$G$777)</f>
        <v>150.4937573</v>
      </c>
      <c r="P145">
        <f>SUMIF(атс!$M$34:$M$777,конвертация!P9,атс!$G$34:$G$777)</f>
        <v>149.91135607999999</v>
      </c>
      <c r="Q145">
        <f>SUMIF(атс!$M$34:$M$777,конвертация!Q9,атс!$G$34:$G$777)</f>
        <v>150.14528730000001</v>
      </c>
      <c r="R145">
        <f>SUMIF(атс!$M$34:$M$777,конвертация!R9,атс!$G$34:$G$777)</f>
        <v>150.53666333000001</v>
      </c>
      <c r="S145">
        <f>SUMIF(атс!$M$34:$M$777,конвертация!S9,атс!$G$34:$G$777)</f>
        <v>151.20124208999999</v>
      </c>
      <c r="T145">
        <f>SUMIF(атс!$M$34:$M$777,конвертация!T9,атс!$G$34:$G$777)</f>
        <v>151.52457795999999</v>
      </c>
      <c r="U145">
        <f>SUMIF(атс!$M$34:$M$777,конвертация!U9,атс!$G$34:$G$777)</f>
        <v>150.53679869000001</v>
      </c>
      <c r="V145">
        <f>SUMIF(атс!$M$34:$M$777,конвертация!V9,атс!$G$34:$G$777)</f>
        <v>150.61055343000001</v>
      </c>
      <c r="W145">
        <f>SUMIF(атс!$M$34:$M$777,конвертация!W9,атс!$G$34:$G$777)</f>
        <v>151.63183735000001</v>
      </c>
      <c r="X145">
        <f>SUMIF(атс!$M$34:$M$777,конвертация!X9,атс!$G$34:$G$777)</f>
        <v>157.91688002999999</v>
      </c>
      <c r="Y145">
        <f>SUMIF(атс!$M$34:$M$777,конвертация!Y9,атс!$G$34:$G$777)</f>
        <v>169.37839557000001</v>
      </c>
    </row>
    <row r="146" spans="1:25" x14ac:dyDescent="0.2">
      <c r="A146">
        <v>10</v>
      </c>
      <c r="B146">
        <f>SUMIF(атс!$M$34:$M$777,конвертация!B10,атс!$G$34:$G$777)</f>
        <v>180.75028911000001</v>
      </c>
      <c r="C146">
        <f>SUMIF(атс!$M$34:$M$777,конвертация!C10,атс!$G$34:$G$777)</f>
        <v>190.94624272999999</v>
      </c>
      <c r="D146">
        <f>SUMIF(атс!$M$34:$M$777,конвертация!D10,атс!$G$34:$G$777)</f>
        <v>197.11788698999999</v>
      </c>
      <c r="E146">
        <f>SUMIF(атс!$M$34:$M$777,конвертация!E10,атс!$G$34:$G$777)</f>
        <v>199.3220541</v>
      </c>
      <c r="F146">
        <f>SUMIF(атс!$M$34:$M$777,конвертация!F10,атс!$G$34:$G$777)</f>
        <v>201.09534948000001</v>
      </c>
      <c r="G146">
        <f>SUMIF(атс!$M$34:$M$777,конвертация!G10,атс!$G$34:$G$777)</f>
        <v>201.72451376000001</v>
      </c>
      <c r="H146">
        <f>SUMIF(атс!$M$34:$M$777,конвертация!H10,атс!$G$34:$G$777)</f>
        <v>193.54882459000001</v>
      </c>
      <c r="I146">
        <f>SUMIF(атс!$M$34:$M$777,конвертация!I10,атс!$G$34:$G$777)</f>
        <v>183.45718694999999</v>
      </c>
      <c r="J146">
        <f>SUMIF(атс!$M$34:$M$777,конвертация!J10,атс!$G$34:$G$777)</f>
        <v>167.15501323000001</v>
      </c>
      <c r="K146">
        <f>SUMIF(атс!$M$34:$M$777,конвертация!K10,атс!$G$34:$G$777)</f>
        <v>155.37952240000001</v>
      </c>
      <c r="L146">
        <f>SUMIF(атс!$M$34:$M$777,конвертация!L10,атс!$G$34:$G$777)</f>
        <v>151.30652024</v>
      </c>
      <c r="M146">
        <f>SUMIF(атс!$M$34:$M$777,конвертация!M10,атс!$G$34:$G$777)</f>
        <v>150.93216944</v>
      </c>
      <c r="N146">
        <f>SUMIF(атс!$M$34:$M$777,конвертация!N10,атс!$G$34:$G$777)</f>
        <v>151.89438913999999</v>
      </c>
      <c r="O146">
        <f>SUMIF(атс!$M$34:$M$777,конвертация!O10,атс!$G$34:$G$777)</f>
        <v>152.67447414</v>
      </c>
      <c r="P146">
        <f>SUMIF(атс!$M$34:$M$777,конвертация!P10,атс!$G$34:$G$777)</f>
        <v>153.41826674999999</v>
      </c>
      <c r="Q146">
        <f>SUMIF(атс!$M$34:$M$777,конвертация!Q10,атс!$G$34:$G$777)</f>
        <v>153.57834410999999</v>
      </c>
      <c r="R146">
        <f>SUMIF(атс!$M$34:$M$777,конвертация!R10,атс!$G$34:$G$777)</f>
        <v>153.96624605</v>
      </c>
      <c r="S146">
        <f>SUMIF(атс!$M$34:$M$777,конвертация!S10,атс!$G$34:$G$777)</f>
        <v>153.03399913999999</v>
      </c>
      <c r="T146">
        <f>SUMIF(атс!$M$34:$M$777,конвертация!T10,атс!$G$34:$G$777)</f>
        <v>151.80977922</v>
      </c>
      <c r="U146">
        <f>SUMIF(атс!$M$34:$M$777,конвертация!U10,атс!$G$34:$G$777)</f>
        <v>151.30257184000001</v>
      </c>
      <c r="V146">
        <f>SUMIF(атс!$M$34:$M$777,конвертация!V10,атс!$G$34:$G$777)</f>
        <v>153.23004904000001</v>
      </c>
      <c r="W146">
        <f>SUMIF(атс!$M$34:$M$777,конвертация!W10,атс!$G$34:$G$777)</f>
        <v>154.89773966999999</v>
      </c>
      <c r="X146">
        <f>SUMIF(атс!$M$34:$M$777,конвертация!X10,атс!$G$34:$G$777)</f>
        <v>155.23007103</v>
      </c>
      <c r="Y146">
        <f>SUMIF(атс!$M$34:$M$777,конвертация!Y10,атс!$G$34:$G$777)</f>
        <v>164.29786111000001</v>
      </c>
    </row>
    <row r="147" spans="1:25" x14ac:dyDescent="0.2">
      <c r="A147">
        <v>11</v>
      </c>
      <c r="B147">
        <f>SUMIF(атс!$M$34:$M$777,конвертация!B11,атс!$G$34:$G$777)</f>
        <v>178.05641098999999</v>
      </c>
      <c r="C147">
        <f>SUMIF(атс!$M$34:$M$777,конвертация!C11,атс!$G$34:$G$777)</f>
        <v>187.82441452</v>
      </c>
      <c r="D147">
        <f>SUMIF(атс!$M$34:$M$777,конвертация!D11,атс!$G$34:$G$777)</f>
        <v>195.0115634</v>
      </c>
      <c r="E147">
        <f>SUMIF(атс!$M$34:$M$777,конвертация!E11,атс!$G$34:$G$777)</f>
        <v>196.74525930999999</v>
      </c>
      <c r="F147">
        <f>SUMIF(атс!$M$34:$M$777,конвертация!F11,атс!$G$34:$G$777)</f>
        <v>198.23310771000001</v>
      </c>
      <c r="G147">
        <f>SUMIF(атс!$M$34:$M$777,конвертация!G11,атс!$G$34:$G$777)</f>
        <v>197.56609578000001</v>
      </c>
      <c r="H147">
        <f>SUMIF(атс!$M$34:$M$777,конвертация!H11,атс!$G$34:$G$777)</f>
        <v>185.69814378999999</v>
      </c>
      <c r="I147">
        <f>SUMIF(атс!$M$34:$M$777,конвертация!I11,атс!$G$34:$G$777)</f>
        <v>173.97036292999999</v>
      </c>
      <c r="J147">
        <f>SUMIF(атс!$M$34:$M$777,конвертация!J11,атс!$G$34:$G$777)</f>
        <v>162.25996846999999</v>
      </c>
      <c r="K147">
        <f>SUMIF(атс!$M$34:$M$777,конвертация!K11,атс!$G$34:$G$777)</f>
        <v>153.74411631000001</v>
      </c>
      <c r="L147">
        <f>SUMIF(атс!$M$34:$M$777,конвертация!L11,атс!$G$34:$G$777)</f>
        <v>150.67037422999999</v>
      </c>
      <c r="M147">
        <f>SUMIF(атс!$M$34:$M$777,конвертация!M11,атс!$G$34:$G$777)</f>
        <v>151.17059447</v>
      </c>
      <c r="N147">
        <f>SUMIF(атс!$M$34:$M$777,конвертация!N11,атс!$G$34:$G$777)</f>
        <v>152.59438139</v>
      </c>
      <c r="O147">
        <f>SUMIF(атс!$M$34:$M$777,конвертация!O11,атс!$G$34:$G$777)</f>
        <v>151.02282676999999</v>
      </c>
      <c r="P147">
        <f>SUMIF(атс!$M$34:$M$777,конвертация!P11,атс!$G$34:$G$777)</f>
        <v>151.84136512000001</v>
      </c>
      <c r="Q147">
        <f>SUMIF(атс!$M$34:$M$777,конвертация!Q11,атс!$G$34:$G$777)</f>
        <v>151.96165955000001</v>
      </c>
      <c r="R147">
        <f>SUMIF(атс!$M$34:$M$777,конвертация!R11,атс!$G$34:$G$777)</f>
        <v>152.54651933</v>
      </c>
      <c r="S147">
        <f>SUMIF(атс!$M$34:$M$777,конвертация!S11,атс!$G$34:$G$777)</f>
        <v>152.70986898999999</v>
      </c>
      <c r="T147">
        <f>SUMIF(атс!$M$34:$M$777,конвертация!T11,атс!$G$34:$G$777)</f>
        <v>153.33171156</v>
      </c>
      <c r="U147">
        <f>SUMIF(атс!$M$34:$M$777,конвертация!U11,атс!$G$34:$G$777)</f>
        <v>153.85510725</v>
      </c>
      <c r="V147">
        <f>SUMIF(атс!$M$34:$M$777,конвертация!V11,атс!$G$34:$G$777)</f>
        <v>154.16299164</v>
      </c>
      <c r="W147">
        <f>SUMIF(атс!$M$34:$M$777,конвертация!W11,атс!$G$34:$G$777)</f>
        <v>156.85061192000001</v>
      </c>
      <c r="X147">
        <f>SUMIF(атс!$M$34:$M$777,конвертация!X11,атс!$G$34:$G$777)</f>
        <v>162.49513052</v>
      </c>
      <c r="Y147">
        <f>SUMIF(атс!$M$34:$M$777,конвертация!Y11,атс!$G$34:$G$777)</f>
        <v>174.78282296</v>
      </c>
    </row>
    <row r="148" spans="1:25" x14ac:dyDescent="0.2">
      <c r="A148">
        <v>12</v>
      </c>
      <c r="B148">
        <f>SUMIF(атс!$M$34:$M$777,конвертация!B12,атс!$G$34:$G$777)</f>
        <v>180.19823887000001</v>
      </c>
      <c r="C148">
        <f>SUMIF(атс!$M$34:$M$777,конвертация!C12,атс!$G$34:$G$777)</f>
        <v>189.34364360000001</v>
      </c>
      <c r="D148">
        <f>SUMIF(атс!$M$34:$M$777,конвертация!D12,атс!$G$34:$G$777)</f>
        <v>194.22084863000001</v>
      </c>
      <c r="E148">
        <f>SUMIF(атс!$M$34:$M$777,конвертация!E12,атс!$G$34:$G$777)</f>
        <v>197.52632690999999</v>
      </c>
      <c r="F148">
        <f>SUMIF(атс!$M$34:$M$777,конвертация!F12,атс!$G$34:$G$777)</f>
        <v>198.65577618</v>
      </c>
      <c r="G148">
        <f>SUMIF(атс!$M$34:$M$777,конвертация!G12,атс!$G$34:$G$777)</f>
        <v>197.61447956000001</v>
      </c>
      <c r="H148">
        <f>SUMIF(атс!$M$34:$M$777,конвертация!H12,атс!$G$34:$G$777)</f>
        <v>184.90053036</v>
      </c>
      <c r="I148">
        <f>SUMIF(атс!$M$34:$M$777,конвертация!I12,атс!$G$34:$G$777)</f>
        <v>172.75637277000001</v>
      </c>
      <c r="J148">
        <f>SUMIF(атс!$M$34:$M$777,конвертация!J12,атс!$G$34:$G$777)</f>
        <v>157.54704106</v>
      </c>
      <c r="K148">
        <f>SUMIF(атс!$M$34:$M$777,конвертация!K12,атс!$G$34:$G$777)</f>
        <v>151.67422514</v>
      </c>
      <c r="L148">
        <f>SUMIF(атс!$M$34:$M$777,конвертация!L12,атс!$G$34:$G$777)</f>
        <v>155.20934333</v>
      </c>
      <c r="M148">
        <f>SUMIF(атс!$M$34:$M$777,конвертация!M12,атс!$G$34:$G$777)</f>
        <v>155.38306154</v>
      </c>
      <c r="N148">
        <f>SUMIF(атс!$M$34:$M$777,конвертация!N12,атс!$G$34:$G$777)</f>
        <v>154.19192494999999</v>
      </c>
      <c r="O148">
        <f>SUMIF(атс!$M$34:$M$777,конвертация!O12,атс!$G$34:$G$777)</f>
        <v>155.36576224000001</v>
      </c>
      <c r="P148">
        <f>SUMIF(атс!$M$34:$M$777,конвертация!P12,атс!$G$34:$G$777)</f>
        <v>155.10602394</v>
      </c>
      <c r="Q148">
        <f>SUMIF(атс!$M$34:$M$777,конвертация!Q12,атс!$G$34:$G$777)</f>
        <v>155.15361834999999</v>
      </c>
      <c r="R148">
        <f>SUMIF(атс!$M$34:$M$777,конвертация!R12,атс!$G$34:$G$777)</f>
        <v>154.32149100000001</v>
      </c>
      <c r="S148">
        <f>SUMIF(атс!$M$34:$M$777,конвертация!S12,атс!$G$34:$G$777)</f>
        <v>154.35095179000001</v>
      </c>
      <c r="T148">
        <f>SUMIF(атс!$M$34:$M$777,конвертация!T12,атс!$G$34:$G$777)</f>
        <v>153.90461784999999</v>
      </c>
      <c r="U148">
        <f>SUMIF(атс!$M$34:$M$777,конвертация!U12,атс!$G$34:$G$777)</f>
        <v>153.28251463000001</v>
      </c>
      <c r="V148">
        <f>SUMIF(атс!$M$34:$M$777,конвертация!V12,атс!$G$34:$G$777)</f>
        <v>150.25905641</v>
      </c>
      <c r="W148">
        <f>SUMIF(атс!$M$34:$M$777,конвертация!W12,атс!$G$34:$G$777)</f>
        <v>152.13605412999999</v>
      </c>
      <c r="X148">
        <f>SUMIF(атс!$M$34:$M$777,конвертация!X12,атс!$G$34:$G$777)</f>
        <v>156.53487117</v>
      </c>
      <c r="Y148">
        <f>SUMIF(атс!$M$34:$M$777,конвертация!Y12,атс!$G$34:$G$777)</f>
        <v>167.95169568</v>
      </c>
    </row>
    <row r="149" spans="1:25" x14ac:dyDescent="0.2">
      <c r="A149">
        <v>13</v>
      </c>
      <c r="B149">
        <f>SUMIF(атс!$M$34:$M$777,конвертация!B13,атс!$G$34:$G$777)</f>
        <v>171.81350932999999</v>
      </c>
      <c r="C149">
        <f>SUMIF(атс!$M$34:$M$777,конвертация!C13,атс!$G$34:$G$777)</f>
        <v>180.31167995999999</v>
      </c>
      <c r="D149">
        <f>SUMIF(атс!$M$34:$M$777,конвертация!D13,атс!$G$34:$G$777)</f>
        <v>185.39926356999999</v>
      </c>
      <c r="E149">
        <f>SUMIF(атс!$M$34:$M$777,конвертация!E13,атс!$G$34:$G$777)</f>
        <v>187.13527859999999</v>
      </c>
      <c r="F149">
        <f>SUMIF(атс!$M$34:$M$777,конвертация!F13,атс!$G$34:$G$777)</f>
        <v>188.00758958</v>
      </c>
      <c r="G149">
        <f>SUMIF(атс!$M$34:$M$777,конвертация!G13,атс!$G$34:$G$777)</f>
        <v>187.54051781000001</v>
      </c>
      <c r="H149">
        <f>SUMIF(атс!$M$34:$M$777,конвертация!H13,атс!$G$34:$G$777)</f>
        <v>174.55102413</v>
      </c>
      <c r="I149">
        <f>SUMIF(атс!$M$34:$M$777,конвертация!I13,атс!$G$34:$G$777)</f>
        <v>160.19786647000001</v>
      </c>
      <c r="J149">
        <f>SUMIF(атс!$M$34:$M$777,конвертация!J13,атс!$G$34:$G$777)</f>
        <v>153.79872724000001</v>
      </c>
      <c r="K149">
        <f>SUMIF(атс!$M$34:$M$777,конвертация!K13,атс!$G$34:$G$777)</f>
        <v>148.63525301000001</v>
      </c>
      <c r="L149">
        <f>SUMIF(атс!$M$34:$M$777,конвертация!L13,атс!$G$34:$G$777)</f>
        <v>153.80204466999999</v>
      </c>
      <c r="M149">
        <f>SUMIF(атс!$M$34:$M$777,конвертация!M13,атс!$G$34:$G$777)</f>
        <v>154.10003526</v>
      </c>
      <c r="N149">
        <f>SUMIF(атс!$M$34:$M$777,конвертация!N13,атс!$G$34:$G$777)</f>
        <v>153.33010648000001</v>
      </c>
      <c r="O149">
        <f>SUMIF(атс!$M$34:$M$777,конвертация!O13,атс!$G$34:$G$777)</f>
        <v>155.42483747</v>
      </c>
      <c r="P149">
        <f>SUMIF(атс!$M$34:$M$777,конвертация!P13,атс!$G$34:$G$777)</f>
        <v>154.90712316</v>
      </c>
      <c r="Q149">
        <f>SUMIF(атс!$M$34:$M$777,конвертация!Q13,атс!$G$34:$G$777)</f>
        <v>153.94971824999999</v>
      </c>
      <c r="R149">
        <f>SUMIF(атс!$M$34:$M$777,конвертация!R13,атс!$G$34:$G$777)</f>
        <v>153.29552616999999</v>
      </c>
      <c r="S149">
        <f>SUMIF(атс!$M$34:$M$777,конвертация!S13,атс!$G$34:$G$777)</f>
        <v>152.86270574</v>
      </c>
      <c r="T149">
        <f>SUMIF(атс!$M$34:$M$777,конвертация!T13,атс!$G$34:$G$777)</f>
        <v>152.40070904999999</v>
      </c>
      <c r="U149">
        <f>SUMIF(атс!$M$34:$M$777,конвертация!U13,атс!$G$34:$G$777)</f>
        <v>152.70790801000001</v>
      </c>
      <c r="V149">
        <f>SUMIF(атс!$M$34:$M$777,конвертация!V13,атс!$G$34:$G$777)</f>
        <v>149.73557342999999</v>
      </c>
      <c r="W149">
        <f>SUMIF(атс!$M$34:$M$777,конвертация!W13,атс!$G$34:$G$777)</f>
        <v>149.40917400000001</v>
      </c>
      <c r="X149">
        <f>SUMIF(атс!$M$34:$M$777,конвертация!X13,атс!$G$34:$G$777)</f>
        <v>152.15871466999999</v>
      </c>
      <c r="Y149">
        <f>SUMIF(атс!$M$34:$M$777,конвертация!Y13,атс!$G$34:$G$777)</f>
        <v>159.98833092000001</v>
      </c>
    </row>
    <row r="150" spans="1:25" x14ac:dyDescent="0.2">
      <c r="A150">
        <v>14</v>
      </c>
      <c r="B150">
        <f>SUMIF(атс!$M$34:$M$777,конвертация!B14,атс!$G$34:$G$777)</f>
        <v>163.34906734</v>
      </c>
      <c r="C150">
        <f>SUMIF(атс!$M$34:$M$777,конвертация!C14,атс!$G$34:$G$777)</f>
        <v>171.29123724999999</v>
      </c>
      <c r="D150">
        <f>SUMIF(атс!$M$34:$M$777,конвертация!D14,атс!$G$34:$G$777)</f>
        <v>175.95518584999999</v>
      </c>
      <c r="E150">
        <f>SUMIF(атс!$M$34:$M$777,конвертация!E14,атс!$G$34:$G$777)</f>
        <v>177.39837980999999</v>
      </c>
      <c r="F150">
        <f>SUMIF(атс!$M$34:$M$777,конвертация!F14,атс!$G$34:$G$777)</f>
        <v>178.34211087</v>
      </c>
      <c r="G150">
        <f>SUMIF(атс!$M$34:$M$777,конвертация!G14,атс!$G$34:$G$777)</f>
        <v>176.48413891000001</v>
      </c>
      <c r="H150">
        <f>SUMIF(атс!$M$34:$M$777,конвертация!H14,атс!$G$34:$G$777)</f>
        <v>165.69152775000001</v>
      </c>
      <c r="I150">
        <f>SUMIF(атс!$M$34:$M$777,конвертация!I14,атс!$G$34:$G$777)</f>
        <v>153.75793001</v>
      </c>
      <c r="J150">
        <f>SUMIF(атс!$M$34:$M$777,конвертация!J14,атс!$G$34:$G$777)</f>
        <v>145.34497938000001</v>
      </c>
      <c r="K150">
        <f>SUMIF(атс!$M$34:$M$777,конвертация!K14,атс!$G$34:$G$777)</f>
        <v>139.72417718</v>
      </c>
      <c r="L150">
        <f>SUMIF(атс!$M$34:$M$777,конвертация!L14,атс!$G$34:$G$777)</f>
        <v>138.06507879</v>
      </c>
      <c r="M150">
        <f>SUMIF(атс!$M$34:$M$777,конвертация!M14,атс!$G$34:$G$777)</f>
        <v>137.07698177</v>
      </c>
      <c r="N150">
        <f>SUMIF(атс!$M$34:$M$777,конвертация!N14,атс!$G$34:$G$777)</f>
        <v>136.21879593</v>
      </c>
      <c r="O150">
        <f>SUMIF(атс!$M$34:$M$777,конвертация!O14,атс!$G$34:$G$777)</f>
        <v>136.83648259</v>
      </c>
      <c r="P150">
        <f>SUMIF(атс!$M$34:$M$777,конвертация!P14,атс!$G$34:$G$777)</f>
        <v>135.89516556999999</v>
      </c>
      <c r="Q150">
        <f>SUMIF(атс!$M$34:$M$777,конвертация!Q14,атс!$G$34:$G$777)</f>
        <v>136.05702188000001</v>
      </c>
      <c r="R150">
        <f>SUMIF(атс!$M$34:$M$777,конвертация!R14,атс!$G$34:$G$777)</f>
        <v>135.82103147999999</v>
      </c>
      <c r="S150">
        <f>SUMIF(атс!$M$34:$M$777,конвертация!S14,атс!$G$34:$G$777)</f>
        <v>135.74154138</v>
      </c>
      <c r="T150">
        <f>SUMIF(атс!$M$34:$M$777,конвертация!T14,атс!$G$34:$G$777)</f>
        <v>136.12468558</v>
      </c>
      <c r="U150">
        <f>SUMIF(атс!$M$34:$M$777,конвертация!U14,атс!$G$34:$G$777)</f>
        <v>137.95648718999999</v>
      </c>
      <c r="V150">
        <f>SUMIF(атс!$M$34:$M$777,конвертация!V14,атс!$G$34:$G$777)</f>
        <v>145.93135154000001</v>
      </c>
      <c r="W150">
        <f>SUMIF(атс!$M$34:$M$777,конвертация!W14,атс!$G$34:$G$777)</f>
        <v>152.97131561</v>
      </c>
      <c r="X150">
        <f>SUMIF(атс!$M$34:$M$777,конвертация!X14,атс!$G$34:$G$777)</f>
        <v>154.76452818000001</v>
      </c>
      <c r="Y150">
        <f>SUMIF(атс!$M$34:$M$777,конвертация!Y14,атс!$G$34:$G$777)</f>
        <v>155.02447960000001</v>
      </c>
    </row>
    <row r="151" spans="1:25" x14ac:dyDescent="0.2">
      <c r="A151">
        <v>15</v>
      </c>
      <c r="B151">
        <f>SUMIF(атс!$M$34:$M$777,конвертация!B15,атс!$G$34:$G$777)</f>
        <v>162.70110742</v>
      </c>
      <c r="C151">
        <f>SUMIF(атс!$M$34:$M$777,конвертация!C15,атс!$G$34:$G$777)</f>
        <v>168.47996466999999</v>
      </c>
      <c r="D151">
        <f>SUMIF(атс!$M$34:$M$777,конвертация!D15,атс!$G$34:$G$777)</f>
        <v>170.04680556</v>
      </c>
      <c r="E151">
        <f>SUMIF(атс!$M$34:$M$777,конвертация!E15,атс!$G$34:$G$777)</f>
        <v>172.01251045000001</v>
      </c>
      <c r="F151">
        <f>SUMIF(атс!$M$34:$M$777,конвертация!F15,атс!$G$34:$G$777)</f>
        <v>173.14465802000001</v>
      </c>
      <c r="G151">
        <f>SUMIF(атс!$M$34:$M$777,конвертация!G15,атс!$G$34:$G$777)</f>
        <v>171.06787559</v>
      </c>
      <c r="H151">
        <f>SUMIF(атс!$M$34:$M$777,конвертация!H15,атс!$G$34:$G$777)</f>
        <v>173.00984563</v>
      </c>
      <c r="I151">
        <f>SUMIF(атс!$M$34:$M$777,конвертация!I15,атс!$G$34:$G$777)</f>
        <v>170.11241858</v>
      </c>
      <c r="J151">
        <f>SUMIF(атс!$M$34:$M$777,конвертация!J15,атс!$G$34:$G$777)</f>
        <v>161.77984409999999</v>
      </c>
      <c r="K151">
        <f>SUMIF(атс!$M$34:$M$777,конвертация!K15,атс!$G$34:$G$777)</f>
        <v>153.04398276000001</v>
      </c>
      <c r="L151">
        <f>SUMIF(атс!$M$34:$M$777,конвертация!L15,атс!$G$34:$G$777)</f>
        <v>137.05277369999999</v>
      </c>
      <c r="M151">
        <f>SUMIF(атс!$M$34:$M$777,конвертация!M15,атс!$G$34:$G$777)</f>
        <v>135.96577811</v>
      </c>
      <c r="N151">
        <f>SUMIF(атс!$M$34:$M$777,конвертация!N15,атс!$G$34:$G$777)</f>
        <v>135.43035795</v>
      </c>
      <c r="O151">
        <f>SUMIF(атс!$M$34:$M$777,конвертация!O15,атс!$G$34:$G$777)</f>
        <v>136.71478449</v>
      </c>
      <c r="P151">
        <f>SUMIF(атс!$M$34:$M$777,конвертация!P15,атс!$G$34:$G$777)</f>
        <v>136.19202261999999</v>
      </c>
      <c r="Q151">
        <f>SUMIF(атс!$M$34:$M$777,конвертация!Q15,атс!$G$34:$G$777)</f>
        <v>135.81671456000001</v>
      </c>
      <c r="R151">
        <f>SUMIF(атс!$M$34:$M$777,конвертация!R15,атс!$G$34:$G$777)</f>
        <v>135.60260110999999</v>
      </c>
      <c r="S151">
        <f>SUMIF(атс!$M$34:$M$777,конвертация!S15,атс!$G$34:$G$777)</f>
        <v>135.15236812000001</v>
      </c>
      <c r="T151">
        <f>SUMIF(атс!$M$34:$M$777,конвертация!T15,атс!$G$34:$G$777)</f>
        <v>136.78093390999999</v>
      </c>
      <c r="U151">
        <f>SUMIF(атс!$M$34:$M$777,конвертация!U15,атс!$G$34:$G$777)</f>
        <v>137.86637528</v>
      </c>
      <c r="V151">
        <f>SUMIF(атс!$M$34:$M$777,конвертация!V15,атс!$G$34:$G$777)</f>
        <v>138.61713219999999</v>
      </c>
      <c r="W151">
        <f>SUMIF(атс!$M$34:$M$777,конвертация!W15,атс!$G$34:$G$777)</f>
        <v>150.12282368999999</v>
      </c>
      <c r="X151">
        <f>SUMIF(атс!$M$34:$M$777,конвертация!X15,атс!$G$34:$G$777)</f>
        <v>154.90569457000001</v>
      </c>
      <c r="Y151">
        <f>SUMIF(атс!$M$34:$M$777,конвертация!Y15,атс!$G$34:$G$777)</f>
        <v>156.90745658</v>
      </c>
    </row>
    <row r="152" spans="1:25" x14ac:dyDescent="0.2">
      <c r="A152">
        <v>16</v>
      </c>
      <c r="B152">
        <f>SUMIF(атс!$M$34:$M$777,конвертация!B16,атс!$G$34:$G$777)</f>
        <v>167.17992136999999</v>
      </c>
      <c r="C152">
        <f>SUMIF(атс!$M$34:$M$777,конвертация!C16,атс!$G$34:$G$777)</f>
        <v>172.23708629999999</v>
      </c>
      <c r="D152">
        <f>SUMIF(атс!$M$34:$M$777,конвертация!D16,атс!$G$34:$G$777)</f>
        <v>176.40390185999999</v>
      </c>
      <c r="E152">
        <f>SUMIF(атс!$M$34:$M$777,конвертация!E16,атс!$G$34:$G$777)</f>
        <v>178.56032353000001</v>
      </c>
      <c r="F152">
        <f>SUMIF(атс!$M$34:$M$777,конвертация!F16,атс!$G$34:$G$777)</f>
        <v>179.63158941</v>
      </c>
      <c r="G152">
        <f>SUMIF(атс!$M$34:$M$777,конвертация!G16,атс!$G$34:$G$777)</f>
        <v>180.11951306</v>
      </c>
      <c r="H152">
        <f>SUMIF(атс!$M$34:$M$777,конвертация!H16,атс!$G$34:$G$777)</f>
        <v>171.79169895999999</v>
      </c>
      <c r="I152">
        <f>SUMIF(атс!$M$34:$M$777,конвертация!I16,атс!$G$34:$G$777)</f>
        <v>161.84185407999999</v>
      </c>
      <c r="J152">
        <f>SUMIF(атс!$M$34:$M$777,конвертация!J16,атс!$G$34:$G$777)</f>
        <v>150.60224095000001</v>
      </c>
      <c r="K152">
        <f>SUMIF(атс!$M$34:$M$777,конвертация!K16,атс!$G$34:$G$777)</f>
        <v>144.72345136000001</v>
      </c>
      <c r="L152">
        <f>SUMIF(атс!$M$34:$M$777,конвертация!L16,атс!$G$34:$G$777)</f>
        <v>147.43722797000001</v>
      </c>
      <c r="M152">
        <f>SUMIF(атс!$M$34:$M$777,конвертация!M16,атс!$G$34:$G$777)</f>
        <v>147.50230055</v>
      </c>
      <c r="N152">
        <f>SUMIF(атс!$M$34:$M$777,конвертация!N16,атс!$G$34:$G$777)</f>
        <v>146.03053625999999</v>
      </c>
      <c r="O152">
        <f>SUMIF(атс!$M$34:$M$777,конвертация!O16,атс!$G$34:$G$777)</f>
        <v>145.32552763000001</v>
      </c>
      <c r="P152">
        <f>SUMIF(атс!$M$34:$M$777,конвертация!P16,атс!$G$34:$G$777)</f>
        <v>144.60587993999999</v>
      </c>
      <c r="Q152">
        <f>SUMIF(атс!$M$34:$M$777,конвертация!Q16,атс!$G$34:$G$777)</f>
        <v>143.50119475</v>
      </c>
      <c r="R152">
        <f>SUMIF(атс!$M$34:$M$777,конвертация!R16,атс!$G$34:$G$777)</f>
        <v>142.54157617000001</v>
      </c>
      <c r="S152">
        <f>SUMIF(атс!$M$34:$M$777,конвертация!S16,атс!$G$34:$G$777)</f>
        <v>143.70966731999999</v>
      </c>
      <c r="T152">
        <f>SUMIF(атс!$M$34:$M$777,конвертация!T16,атс!$G$34:$G$777)</f>
        <v>144.00060217999999</v>
      </c>
      <c r="U152">
        <f>SUMIF(атс!$M$34:$M$777,конвертация!U16,атс!$G$34:$G$777)</f>
        <v>143.29779113000001</v>
      </c>
      <c r="V152">
        <f>SUMIF(атс!$M$34:$M$777,конвертация!V16,атс!$G$34:$G$777)</f>
        <v>145.28382679000001</v>
      </c>
      <c r="W152">
        <f>SUMIF(атс!$M$34:$M$777,конвертация!W16,атс!$G$34:$G$777)</f>
        <v>152.18736908</v>
      </c>
      <c r="X152">
        <f>SUMIF(атс!$M$34:$M$777,конвертация!X16,атс!$G$34:$G$777)</f>
        <v>153.10733313</v>
      </c>
      <c r="Y152">
        <f>SUMIF(атс!$M$34:$M$777,конвертация!Y16,атс!$G$34:$G$777)</f>
        <v>154.35570809999999</v>
      </c>
    </row>
    <row r="153" spans="1:25" x14ac:dyDescent="0.2">
      <c r="A153">
        <v>17</v>
      </c>
      <c r="B153">
        <f>SUMIF(атс!$M$34:$M$777,конвертация!B17,атс!$G$34:$G$777)</f>
        <v>169.22975518999999</v>
      </c>
      <c r="C153">
        <f>SUMIF(атс!$M$34:$M$777,конвертация!C17,атс!$G$34:$G$777)</f>
        <v>178.06903478999999</v>
      </c>
      <c r="D153">
        <f>SUMIF(атс!$M$34:$M$777,конвертация!D17,атс!$G$34:$G$777)</f>
        <v>183.04491204000001</v>
      </c>
      <c r="E153">
        <f>SUMIF(атс!$M$34:$M$777,конвертация!E17,атс!$G$34:$G$777)</f>
        <v>184.11562613000001</v>
      </c>
      <c r="F153">
        <f>SUMIF(атс!$M$34:$M$777,конвертация!F17,атс!$G$34:$G$777)</f>
        <v>184.46262206</v>
      </c>
      <c r="G153">
        <f>SUMIF(атс!$M$34:$M$777,конвертация!G17,атс!$G$34:$G$777)</f>
        <v>184.17091811</v>
      </c>
      <c r="H153">
        <f>SUMIF(атс!$M$34:$M$777,конвертация!H17,атс!$G$34:$G$777)</f>
        <v>178.64232007000001</v>
      </c>
      <c r="I153">
        <f>SUMIF(атс!$M$34:$M$777,конвертация!I17,атс!$G$34:$G$777)</f>
        <v>168.06331753000001</v>
      </c>
      <c r="J153">
        <f>SUMIF(атс!$M$34:$M$777,конвертация!J17,атс!$G$34:$G$777)</f>
        <v>154.53144678000001</v>
      </c>
      <c r="K153">
        <f>SUMIF(атс!$M$34:$M$777,конвертация!K17,атс!$G$34:$G$777)</f>
        <v>145.59221500999999</v>
      </c>
      <c r="L153">
        <f>SUMIF(атс!$M$34:$M$777,конвертация!L17,атс!$G$34:$G$777)</f>
        <v>144.19641872</v>
      </c>
      <c r="M153">
        <f>SUMIF(атс!$M$34:$M$777,конвертация!M17,атс!$G$34:$G$777)</f>
        <v>143.57824522000001</v>
      </c>
      <c r="N153">
        <f>SUMIF(атс!$M$34:$M$777,конвертация!N17,атс!$G$34:$G$777)</f>
        <v>142.87971690000001</v>
      </c>
      <c r="O153">
        <f>SUMIF(атс!$M$34:$M$777,конвертация!O17,атс!$G$34:$G$777)</f>
        <v>142.11220473</v>
      </c>
      <c r="P153">
        <f>SUMIF(атс!$M$34:$M$777,конвертация!P17,атс!$G$34:$G$777)</f>
        <v>141.7270058</v>
      </c>
      <c r="Q153">
        <f>SUMIF(атс!$M$34:$M$777,конвертация!Q17,атс!$G$34:$G$777)</f>
        <v>141.48751404999999</v>
      </c>
      <c r="R153">
        <f>SUMIF(атс!$M$34:$M$777,конвертация!R17,атс!$G$34:$G$777)</f>
        <v>141.09288755</v>
      </c>
      <c r="S153">
        <f>SUMIF(атс!$M$34:$M$777,конвертация!S17,атс!$G$34:$G$777)</f>
        <v>141.93717168000001</v>
      </c>
      <c r="T153">
        <f>SUMIF(атс!$M$34:$M$777,конвертация!T17,атс!$G$34:$G$777)</f>
        <v>142.56642522999999</v>
      </c>
      <c r="U153">
        <f>SUMIF(атс!$M$34:$M$777,конвертация!U17,атс!$G$34:$G$777)</f>
        <v>142.63246294000001</v>
      </c>
      <c r="V153">
        <f>SUMIF(атс!$M$34:$M$777,конвертация!V17,атс!$G$34:$G$777)</f>
        <v>147.19513253</v>
      </c>
      <c r="W153">
        <f>SUMIF(атс!$M$34:$M$777,конвертация!W17,атс!$G$34:$G$777)</f>
        <v>151.76339066</v>
      </c>
      <c r="X153">
        <f>SUMIF(атс!$M$34:$M$777,конвертация!X17,атс!$G$34:$G$777)</f>
        <v>153.20398155000001</v>
      </c>
      <c r="Y153">
        <f>SUMIF(атс!$M$34:$M$777,конвертация!Y17,атс!$G$34:$G$777)</f>
        <v>157.78707893000001</v>
      </c>
    </row>
    <row r="154" spans="1:25" x14ac:dyDescent="0.2">
      <c r="A154">
        <v>18</v>
      </c>
      <c r="B154">
        <f>SUMIF(атс!$M$34:$M$777,конвертация!B18,атс!$G$34:$G$777)</f>
        <v>168.72720759000001</v>
      </c>
      <c r="C154">
        <f>SUMIF(атс!$M$34:$M$777,конвертация!C18,атс!$G$34:$G$777)</f>
        <v>176.65113586999999</v>
      </c>
      <c r="D154">
        <f>SUMIF(атс!$M$34:$M$777,конвертация!D18,атс!$G$34:$G$777)</f>
        <v>180.00288798</v>
      </c>
      <c r="E154">
        <f>SUMIF(атс!$M$34:$M$777,конвертация!E18,атс!$G$34:$G$777)</f>
        <v>180.46839315</v>
      </c>
      <c r="F154">
        <f>SUMIF(атс!$M$34:$M$777,конвертация!F18,атс!$G$34:$G$777)</f>
        <v>180.76720584</v>
      </c>
      <c r="G154">
        <f>SUMIF(атс!$M$34:$M$777,конвертация!G18,атс!$G$34:$G$777)</f>
        <v>182.44001372</v>
      </c>
      <c r="H154">
        <f>SUMIF(атс!$M$34:$M$777,конвертация!H18,атс!$G$34:$G$777)</f>
        <v>172.47436908</v>
      </c>
      <c r="I154">
        <f>SUMIF(атс!$M$34:$M$777,конвертация!I18,атс!$G$34:$G$777)</f>
        <v>157.84981339000001</v>
      </c>
      <c r="J154">
        <f>SUMIF(атс!$M$34:$M$777,конвертация!J18,атс!$G$34:$G$777)</f>
        <v>147.58666002000001</v>
      </c>
      <c r="K154">
        <f>SUMIF(атс!$M$34:$M$777,конвертация!K18,атс!$G$34:$G$777)</f>
        <v>145.42957534999999</v>
      </c>
      <c r="L154">
        <f>SUMIF(атс!$M$34:$M$777,конвертация!L18,атс!$G$34:$G$777)</f>
        <v>145.15826089999999</v>
      </c>
      <c r="M154">
        <f>SUMIF(атс!$M$34:$M$777,конвертация!M18,атс!$G$34:$G$777)</f>
        <v>143.31822557000001</v>
      </c>
      <c r="N154">
        <f>SUMIF(атс!$M$34:$M$777,конвертация!N18,атс!$G$34:$G$777)</f>
        <v>141.96076255</v>
      </c>
      <c r="O154">
        <f>SUMIF(атс!$M$34:$M$777,конвертация!O18,атс!$G$34:$G$777)</f>
        <v>143.38705862</v>
      </c>
      <c r="P154">
        <f>SUMIF(атс!$M$34:$M$777,конвертация!P18,атс!$G$34:$G$777)</f>
        <v>143.75505770000001</v>
      </c>
      <c r="Q154">
        <f>SUMIF(атс!$M$34:$M$777,конвертация!Q18,атс!$G$34:$G$777)</f>
        <v>143.19017625000001</v>
      </c>
      <c r="R154">
        <f>SUMIF(атс!$M$34:$M$777,конвертация!R18,атс!$G$34:$G$777)</f>
        <v>143.4389276</v>
      </c>
      <c r="S154">
        <f>SUMIF(атс!$M$34:$M$777,конвертация!S18,атс!$G$34:$G$777)</f>
        <v>143.33882672999999</v>
      </c>
      <c r="T154">
        <f>SUMIF(атс!$M$34:$M$777,конвертация!T18,атс!$G$34:$G$777)</f>
        <v>143.00483930999999</v>
      </c>
      <c r="U154">
        <f>SUMIF(атс!$M$34:$M$777,конвертация!U18,атс!$G$34:$G$777)</f>
        <v>143.16302836</v>
      </c>
      <c r="V154">
        <f>SUMIF(атс!$M$34:$M$777,конвертация!V18,атс!$G$34:$G$777)</f>
        <v>145.53389473999999</v>
      </c>
      <c r="W154">
        <f>SUMIF(атс!$M$34:$M$777,конвертация!W18,атс!$G$34:$G$777)</f>
        <v>152.56654523</v>
      </c>
      <c r="X154">
        <f>SUMIF(атс!$M$34:$M$777,конвертация!X18,атс!$G$34:$G$777)</f>
        <v>155.18121295</v>
      </c>
      <c r="Y154">
        <f>SUMIF(атс!$M$34:$M$777,конвертация!Y18,атс!$G$34:$G$777)</f>
        <v>156.16977494</v>
      </c>
    </row>
    <row r="155" spans="1:25" x14ac:dyDescent="0.2">
      <c r="A155">
        <v>19</v>
      </c>
      <c r="B155">
        <f>SUMIF(атс!$M$34:$M$777,конвертация!B19,атс!$G$34:$G$777)</f>
        <v>166.53020434999999</v>
      </c>
      <c r="C155">
        <f>SUMIF(атс!$M$34:$M$777,конвертация!C19,атс!$G$34:$G$777)</f>
        <v>174.26964351999999</v>
      </c>
      <c r="D155">
        <f>SUMIF(атс!$M$34:$M$777,конвертация!D19,атс!$G$34:$G$777)</f>
        <v>180.4067498</v>
      </c>
      <c r="E155">
        <f>SUMIF(атс!$M$34:$M$777,конвертация!E19,атс!$G$34:$G$777)</f>
        <v>183.55365724999999</v>
      </c>
      <c r="F155">
        <f>SUMIF(атс!$M$34:$M$777,конвертация!F19,атс!$G$34:$G$777)</f>
        <v>184.43791150000001</v>
      </c>
      <c r="G155">
        <f>SUMIF(атс!$M$34:$M$777,конвертация!G19,атс!$G$34:$G$777)</f>
        <v>188.94613557</v>
      </c>
      <c r="H155">
        <f>SUMIF(атс!$M$34:$M$777,конвертация!H19,атс!$G$34:$G$777)</f>
        <v>182.13218143</v>
      </c>
      <c r="I155">
        <f>SUMIF(атс!$M$34:$M$777,конвертация!I19,атс!$G$34:$G$777)</f>
        <v>167.05456942999999</v>
      </c>
      <c r="J155">
        <f>SUMIF(атс!$M$34:$M$777,конвертация!J19,атс!$G$34:$G$777)</f>
        <v>153.98027013000001</v>
      </c>
      <c r="K155">
        <f>SUMIF(атс!$M$34:$M$777,конвертация!K19,атс!$G$34:$G$777)</f>
        <v>145.71016437</v>
      </c>
      <c r="L155">
        <f>SUMIF(атс!$M$34:$M$777,конвертация!L19,атс!$G$34:$G$777)</f>
        <v>144.86812662</v>
      </c>
      <c r="M155">
        <f>SUMIF(атс!$M$34:$M$777,конвертация!M19,атс!$G$34:$G$777)</f>
        <v>143.47627555</v>
      </c>
      <c r="N155">
        <f>SUMIF(атс!$M$34:$M$777,конвертация!N19,атс!$G$34:$G$777)</f>
        <v>142.89061598000001</v>
      </c>
      <c r="O155">
        <f>SUMIF(атс!$M$34:$M$777,конвертация!O19,атс!$G$34:$G$777)</f>
        <v>144.32966378</v>
      </c>
      <c r="P155">
        <f>SUMIF(атс!$M$34:$M$777,конвертация!P19,атс!$G$34:$G$777)</f>
        <v>143.31835616000001</v>
      </c>
      <c r="Q155">
        <f>SUMIF(атс!$M$34:$M$777,конвертация!Q19,атс!$G$34:$G$777)</f>
        <v>142.78816377000001</v>
      </c>
      <c r="R155">
        <f>SUMIF(атс!$M$34:$M$777,конвертация!R19,атс!$G$34:$G$777)</f>
        <v>142.46760003</v>
      </c>
      <c r="S155">
        <f>SUMIF(атс!$M$34:$M$777,конвертация!S19,атс!$G$34:$G$777)</f>
        <v>142.50129067</v>
      </c>
      <c r="T155">
        <f>SUMIF(атс!$M$34:$M$777,конвертация!T19,атс!$G$34:$G$777)</f>
        <v>142.56097335999999</v>
      </c>
      <c r="U155">
        <f>SUMIF(атс!$M$34:$M$777,конвертация!U19,атс!$G$34:$G$777)</f>
        <v>142.77945507000001</v>
      </c>
      <c r="V155">
        <f>SUMIF(атс!$M$34:$M$777,конвертация!V19,атс!$G$34:$G$777)</f>
        <v>145.38891323999999</v>
      </c>
      <c r="W155">
        <f>SUMIF(атс!$M$34:$M$777,конвертация!W19,атс!$G$34:$G$777)</f>
        <v>152.89487111</v>
      </c>
      <c r="X155">
        <f>SUMIF(атс!$M$34:$M$777,конвертация!X19,атс!$G$34:$G$777)</f>
        <v>154.19766981000001</v>
      </c>
      <c r="Y155">
        <f>SUMIF(атс!$M$34:$M$777,конвертация!Y19,атс!$G$34:$G$777)</f>
        <v>154.15258467999999</v>
      </c>
    </row>
    <row r="156" spans="1:25" x14ac:dyDescent="0.2">
      <c r="A156">
        <v>20</v>
      </c>
      <c r="B156">
        <f>SUMIF(атс!$M$34:$M$777,конвертация!B20,атс!$G$34:$G$777)</f>
        <v>167.82654323</v>
      </c>
      <c r="C156">
        <f>SUMIF(атс!$M$34:$M$777,конвертация!C20,атс!$G$34:$G$777)</f>
        <v>176.18898601000001</v>
      </c>
      <c r="D156">
        <f>SUMIF(атс!$M$34:$M$777,конвертация!D20,атс!$G$34:$G$777)</f>
        <v>181.67464619</v>
      </c>
      <c r="E156">
        <f>SUMIF(атс!$M$34:$M$777,конвертация!E20,атс!$G$34:$G$777)</f>
        <v>182.39623668999999</v>
      </c>
      <c r="F156">
        <f>SUMIF(атс!$M$34:$M$777,конвертация!F20,атс!$G$34:$G$777)</f>
        <v>183.86844656</v>
      </c>
      <c r="G156">
        <f>SUMIF(атс!$M$34:$M$777,конвертация!G20,атс!$G$34:$G$777)</f>
        <v>183.04805718</v>
      </c>
      <c r="H156">
        <f>SUMIF(атс!$M$34:$M$777,конвертация!H20,атс!$G$34:$G$777)</f>
        <v>171.64659603000001</v>
      </c>
      <c r="I156">
        <f>SUMIF(атс!$M$34:$M$777,конвертация!I20,атс!$G$34:$G$777)</f>
        <v>156.28426138</v>
      </c>
      <c r="J156">
        <f>SUMIF(атс!$M$34:$M$777,конвертация!J20,атс!$G$34:$G$777)</f>
        <v>147.09476357</v>
      </c>
      <c r="K156">
        <f>SUMIF(атс!$M$34:$M$777,конвертация!K20,атс!$G$34:$G$777)</f>
        <v>144.71935099000001</v>
      </c>
      <c r="L156">
        <f>SUMIF(атс!$M$34:$M$777,конвертация!L20,атс!$G$34:$G$777)</f>
        <v>144.75538367999999</v>
      </c>
      <c r="M156">
        <f>SUMIF(атс!$M$34:$M$777,конвертация!M20,атс!$G$34:$G$777)</f>
        <v>143.73454558</v>
      </c>
      <c r="N156">
        <f>SUMIF(атс!$M$34:$M$777,конвертация!N20,атс!$G$34:$G$777)</f>
        <v>143.26988069999999</v>
      </c>
      <c r="O156">
        <f>SUMIF(атс!$M$34:$M$777,конвертация!O20,атс!$G$34:$G$777)</f>
        <v>143.75506688999999</v>
      </c>
      <c r="P156">
        <f>SUMIF(атс!$M$34:$M$777,конвертация!P20,атс!$G$34:$G$777)</f>
        <v>143.27601136999999</v>
      </c>
      <c r="Q156">
        <f>SUMIF(атс!$M$34:$M$777,конвертация!Q20,атс!$G$34:$G$777)</f>
        <v>142.87843445999999</v>
      </c>
      <c r="R156">
        <f>SUMIF(атс!$M$34:$M$777,конвертация!R20,атс!$G$34:$G$777)</f>
        <v>142.32273232</v>
      </c>
      <c r="S156">
        <f>SUMIF(атс!$M$34:$M$777,конвертация!S20,атс!$G$34:$G$777)</f>
        <v>142.58541460999999</v>
      </c>
      <c r="T156">
        <f>SUMIF(атс!$M$34:$M$777,конвертация!T20,атс!$G$34:$G$777)</f>
        <v>142.43431181</v>
      </c>
      <c r="U156">
        <f>SUMIF(атс!$M$34:$M$777,конвертация!U20,атс!$G$34:$G$777)</f>
        <v>142.4202459</v>
      </c>
      <c r="V156">
        <f>SUMIF(атс!$M$34:$M$777,конвертация!V20,атс!$G$34:$G$777)</f>
        <v>145.32922006999999</v>
      </c>
      <c r="W156">
        <f>SUMIF(атс!$M$34:$M$777,конвертация!W20,атс!$G$34:$G$777)</f>
        <v>152.97170969000001</v>
      </c>
      <c r="X156">
        <f>SUMIF(атс!$M$34:$M$777,конвертация!X20,атс!$G$34:$G$777)</f>
        <v>153.33775904000001</v>
      </c>
      <c r="Y156">
        <f>SUMIF(атс!$M$34:$M$777,конвертация!Y20,атс!$G$34:$G$777)</f>
        <v>153.96733573</v>
      </c>
    </row>
    <row r="157" spans="1:25" x14ac:dyDescent="0.2">
      <c r="A157">
        <v>21</v>
      </c>
      <c r="B157">
        <f>SUMIF(атс!$M$34:$M$777,конвертация!B21,атс!$G$34:$G$777)</f>
        <v>167.9868166</v>
      </c>
      <c r="C157">
        <f>SUMIF(атс!$M$34:$M$777,конвертация!C21,атс!$G$34:$G$777)</f>
        <v>175.92687387000001</v>
      </c>
      <c r="D157">
        <f>SUMIF(атс!$M$34:$M$777,конвертация!D21,атс!$G$34:$G$777)</f>
        <v>178.55008017</v>
      </c>
      <c r="E157">
        <f>SUMIF(атс!$M$34:$M$777,конвертация!E21,атс!$G$34:$G$777)</f>
        <v>180.88974031999999</v>
      </c>
      <c r="F157">
        <f>SUMIF(атс!$M$34:$M$777,конвертация!F21,атс!$G$34:$G$777)</f>
        <v>182.69113596</v>
      </c>
      <c r="G157">
        <f>SUMIF(атс!$M$34:$M$777,конвертация!G21,атс!$G$34:$G$777)</f>
        <v>181.30154246000001</v>
      </c>
      <c r="H157">
        <f>SUMIF(атс!$M$34:$M$777,конвертация!H21,атс!$G$34:$G$777)</f>
        <v>170.2962847</v>
      </c>
      <c r="I157">
        <f>SUMIF(атс!$M$34:$M$777,конвертация!I21,атс!$G$34:$G$777)</f>
        <v>155.82160042999999</v>
      </c>
      <c r="J157">
        <f>SUMIF(атс!$M$34:$M$777,конвертация!J21,атс!$G$34:$G$777)</f>
        <v>146.92339071000001</v>
      </c>
      <c r="K157">
        <f>SUMIF(атс!$M$34:$M$777,конвертация!K21,атс!$G$34:$G$777)</f>
        <v>145.35691679999999</v>
      </c>
      <c r="L157">
        <f>SUMIF(атс!$M$34:$M$777,конвертация!L21,атс!$G$34:$G$777)</f>
        <v>145.483091</v>
      </c>
      <c r="M157">
        <f>SUMIF(атс!$M$34:$M$777,конвертация!M21,атс!$G$34:$G$777)</f>
        <v>144.43396096000001</v>
      </c>
      <c r="N157">
        <f>SUMIF(атс!$M$34:$M$777,конвертация!N21,атс!$G$34:$G$777)</f>
        <v>143.75172728000001</v>
      </c>
      <c r="O157">
        <f>SUMIF(атс!$M$34:$M$777,конвертация!O21,атс!$G$34:$G$777)</f>
        <v>144.80441457000001</v>
      </c>
      <c r="P157">
        <f>SUMIF(атс!$M$34:$M$777,конвертация!P21,атс!$G$34:$G$777)</f>
        <v>143.79764584</v>
      </c>
      <c r="Q157">
        <f>SUMIF(атс!$M$34:$M$777,конвертация!Q21,атс!$G$34:$G$777)</f>
        <v>144.36706101999999</v>
      </c>
      <c r="R157">
        <f>SUMIF(атс!$M$34:$M$777,конвертация!R21,атс!$G$34:$G$777)</f>
        <v>143.70409165000001</v>
      </c>
      <c r="S157">
        <f>SUMIF(атс!$M$34:$M$777,конвертация!S21,атс!$G$34:$G$777)</f>
        <v>143.52728252</v>
      </c>
      <c r="T157">
        <f>SUMIF(атс!$M$34:$M$777,конвертация!T21,атс!$G$34:$G$777)</f>
        <v>142.59535683999999</v>
      </c>
      <c r="U157">
        <f>SUMIF(атс!$M$34:$M$777,конвертация!U21,атс!$G$34:$G$777)</f>
        <v>140.53218447</v>
      </c>
      <c r="V157">
        <f>SUMIF(атс!$M$34:$M$777,конвертация!V21,атс!$G$34:$G$777)</f>
        <v>141.95741967999999</v>
      </c>
      <c r="W157">
        <f>SUMIF(атс!$M$34:$M$777,конвертация!W21,атс!$G$34:$G$777)</f>
        <v>149.48531735</v>
      </c>
      <c r="X157">
        <f>SUMIF(атс!$M$34:$M$777,конвертация!X21,атс!$G$34:$G$777)</f>
        <v>149.55994383000001</v>
      </c>
      <c r="Y157">
        <f>SUMIF(атс!$M$34:$M$777,конвертация!Y21,атс!$G$34:$G$777)</f>
        <v>156.78257134</v>
      </c>
    </row>
    <row r="158" spans="1:25" x14ac:dyDescent="0.2">
      <c r="A158">
        <v>22</v>
      </c>
      <c r="B158">
        <f>SUMIF(атс!$M$34:$M$777,конвертация!B22,атс!$G$34:$G$777)</f>
        <v>170.25267880000001</v>
      </c>
      <c r="C158">
        <f>SUMIF(атс!$M$34:$M$777,конвертация!C22,атс!$G$34:$G$777)</f>
        <v>179.16458825000001</v>
      </c>
      <c r="D158">
        <f>SUMIF(атс!$M$34:$M$777,конвертация!D22,атс!$G$34:$G$777)</f>
        <v>184.30452077999999</v>
      </c>
      <c r="E158">
        <f>SUMIF(атс!$M$34:$M$777,конвертация!E22,атс!$G$34:$G$777)</f>
        <v>186.21548604</v>
      </c>
      <c r="F158">
        <f>SUMIF(атс!$M$34:$M$777,конвертация!F22,атс!$G$34:$G$777)</f>
        <v>186.79200510000001</v>
      </c>
      <c r="G158">
        <f>SUMIF(атс!$M$34:$M$777,конвертация!G22,атс!$G$34:$G$777)</f>
        <v>184.94319558999999</v>
      </c>
      <c r="H158">
        <f>SUMIF(атс!$M$34:$M$777,конвертация!H22,атс!$G$34:$G$777)</f>
        <v>173.60777902000001</v>
      </c>
      <c r="I158">
        <f>SUMIF(атс!$M$34:$M$777,конвертация!I22,атс!$G$34:$G$777)</f>
        <v>158.46607996</v>
      </c>
      <c r="J158">
        <f>SUMIF(атс!$M$34:$M$777,конвертация!J22,атс!$G$34:$G$777)</f>
        <v>146.61604362</v>
      </c>
      <c r="K158">
        <f>SUMIF(атс!$M$34:$M$777,конвертация!K22,атс!$G$34:$G$777)</f>
        <v>140.29086638000001</v>
      </c>
      <c r="L158">
        <f>SUMIF(атс!$M$34:$M$777,конвертация!L22,атс!$G$34:$G$777)</f>
        <v>139.45964477999999</v>
      </c>
      <c r="M158">
        <f>SUMIF(атс!$M$34:$M$777,конвертация!M22,атс!$G$34:$G$777)</f>
        <v>138.76885798999999</v>
      </c>
      <c r="N158">
        <f>SUMIF(атс!$M$34:$M$777,конвертация!N22,атс!$G$34:$G$777)</f>
        <v>138.13929257000001</v>
      </c>
      <c r="O158">
        <f>SUMIF(атс!$M$34:$M$777,конвертация!O22,атс!$G$34:$G$777)</f>
        <v>138.5300474</v>
      </c>
      <c r="P158">
        <f>SUMIF(атс!$M$34:$M$777,конвертация!P22,атс!$G$34:$G$777)</f>
        <v>138.59030061000001</v>
      </c>
      <c r="Q158">
        <f>SUMIF(атс!$M$34:$M$777,конвертация!Q22,атс!$G$34:$G$777)</f>
        <v>138.48887618000001</v>
      </c>
      <c r="R158">
        <f>SUMIF(атс!$M$34:$M$777,конвертация!R22,атс!$G$34:$G$777)</f>
        <v>139.51539464000001</v>
      </c>
      <c r="S158">
        <f>SUMIF(атс!$M$34:$M$777,конвертация!S22,атс!$G$34:$G$777)</f>
        <v>138.67300395000001</v>
      </c>
      <c r="T158">
        <f>SUMIF(атс!$M$34:$M$777,конвертация!T22,атс!$G$34:$G$777)</f>
        <v>137.12003623999999</v>
      </c>
      <c r="U158">
        <f>SUMIF(атс!$M$34:$M$777,конвертация!U22,атс!$G$34:$G$777)</f>
        <v>137.25669432999999</v>
      </c>
      <c r="V158">
        <f>SUMIF(атс!$M$34:$M$777,конвертация!V22,атс!$G$34:$G$777)</f>
        <v>141.59257256000001</v>
      </c>
      <c r="W158">
        <f>SUMIF(атс!$M$34:$M$777,конвертация!W22,атс!$G$34:$G$777)</f>
        <v>151.42040883000001</v>
      </c>
      <c r="X158">
        <f>SUMIF(атс!$M$34:$M$777,конвертация!X22,атс!$G$34:$G$777)</f>
        <v>149.52156321000001</v>
      </c>
      <c r="Y158">
        <f>SUMIF(атс!$M$34:$M$777,конвертация!Y22,атс!$G$34:$G$777)</f>
        <v>154.12317150000001</v>
      </c>
    </row>
    <row r="159" spans="1:25" x14ac:dyDescent="0.2">
      <c r="A159">
        <v>23</v>
      </c>
      <c r="B159">
        <f>SUMIF(атс!$M$34:$M$777,конвертация!B23,атс!$G$34:$G$777)</f>
        <v>165.00800425</v>
      </c>
      <c r="C159">
        <f>SUMIF(атс!$M$34:$M$777,конвертация!C23,атс!$G$34:$G$777)</f>
        <v>173.45876503</v>
      </c>
      <c r="D159">
        <f>SUMIF(атс!$M$34:$M$777,конвертация!D23,атс!$G$34:$G$777)</f>
        <v>177.89193865999999</v>
      </c>
      <c r="E159">
        <f>SUMIF(атс!$M$34:$M$777,конвертация!E23,атс!$G$34:$G$777)</f>
        <v>180.73299645</v>
      </c>
      <c r="F159">
        <f>SUMIF(атс!$M$34:$M$777,конвертация!F23,атс!$G$34:$G$777)</f>
        <v>181.44465844999999</v>
      </c>
      <c r="G159">
        <f>SUMIF(атс!$M$34:$M$777,конвертация!G23,атс!$G$34:$G$777)</f>
        <v>181.3286483</v>
      </c>
      <c r="H159">
        <f>SUMIF(атс!$M$34:$M$777,конвертация!H23,атс!$G$34:$G$777)</f>
        <v>172.25352572</v>
      </c>
      <c r="I159">
        <f>SUMIF(атс!$M$34:$M$777,конвертация!I23,атс!$G$34:$G$777)</f>
        <v>161.14469560000001</v>
      </c>
      <c r="J159">
        <f>SUMIF(атс!$M$34:$M$777,конвертация!J23,атс!$G$34:$G$777)</f>
        <v>146.72281233000001</v>
      </c>
      <c r="K159">
        <f>SUMIF(атс!$M$34:$M$777,конвертация!K23,атс!$G$34:$G$777)</f>
        <v>137.0382208</v>
      </c>
      <c r="L159">
        <f>SUMIF(атс!$M$34:$M$777,конвертация!L23,атс!$G$34:$G$777)</f>
        <v>135.52698032000001</v>
      </c>
      <c r="M159">
        <f>SUMIF(атс!$M$34:$M$777,конвертация!M23,атс!$G$34:$G$777)</f>
        <v>134.00634721</v>
      </c>
      <c r="N159">
        <f>SUMIF(атс!$M$34:$M$777,конвертация!N23,атс!$G$34:$G$777)</f>
        <v>133.71766665999999</v>
      </c>
      <c r="O159">
        <f>SUMIF(атс!$M$34:$M$777,конвертация!O23,атс!$G$34:$G$777)</f>
        <v>133.64497544</v>
      </c>
      <c r="P159">
        <f>SUMIF(атс!$M$34:$M$777,конвертация!P23,атс!$G$34:$G$777)</f>
        <v>133.99779681999999</v>
      </c>
      <c r="Q159">
        <f>SUMIF(атс!$M$34:$M$777,конвертация!Q23,атс!$G$34:$G$777)</f>
        <v>134.4216261</v>
      </c>
      <c r="R159">
        <f>SUMIF(атс!$M$34:$M$777,конвертация!R23,атс!$G$34:$G$777)</f>
        <v>134.77038906000001</v>
      </c>
      <c r="S159">
        <f>SUMIF(атс!$M$34:$M$777,конвертация!S23,атс!$G$34:$G$777)</f>
        <v>134.56613177</v>
      </c>
      <c r="T159">
        <f>SUMIF(атс!$M$34:$M$777,конвертация!T23,атс!$G$34:$G$777)</f>
        <v>134.57526475</v>
      </c>
      <c r="U159">
        <f>SUMIF(атс!$M$34:$M$777,конвертация!U23,атс!$G$34:$G$777)</f>
        <v>134.63128391999999</v>
      </c>
      <c r="V159">
        <f>SUMIF(атс!$M$34:$M$777,конвертация!V23,атс!$G$34:$G$777)</f>
        <v>137.56142706</v>
      </c>
      <c r="W159">
        <f>SUMIF(атс!$M$34:$M$777,конвертация!W23,атс!$G$34:$G$777)</f>
        <v>143.24291152000001</v>
      </c>
      <c r="X159">
        <f>SUMIF(атс!$M$34:$M$777,конвертация!X23,атс!$G$34:$G$777)</f>
        <v>146.67325706</v>
      </c>
      <c r="Y159">
        <f>SUMIF(атс!$M$34:$M$777,конвертация!Y23,атс!$G$34:$G$777)</f>
        <v>156.95042882000001</v>
      </c>
    </row>
    <row r="160" spans="1:25" x14ac:dyDescent="0.2">
      <c r="A160">
        <v>24</v>
      </c>
      <c r="B160">
        <f>SUMIF(атс!$M$34:$M$777,конвертация!B24,атс!$G$34:$G$777)</f>
        <v>171.23843904</v>
      </c>
      <c r="C160">
        <f>SUMIF(атс!$M$34:$M$777,конвертация!C24,атс!$G$34:$G$777)</f>
        <v>179.98410404000001</v>
      </c>
      <c r="D160">
        <f>SUMIF(атс!$M$34:$M$777,конвертация!D24,атс!$G$34:$G$777)</f>
        <v>186.16855577000001</v>
      </c>
      <c r="E160">
        <f>SUMIF(атс!$M$34:$M$777,конвертация!E24,атс!$G$34:$G$777)</f>
        <v>189.3431674</v>
      </c>
      <c r="F160">
        <f>SUMIF(атс!$M$34:$M$777,конвертация!F24,атс!$G$34:$G$777)</f>
        <v>191.46478819000001</v>
      </c>
      <c r="G160">
        <f>SUMIF(атс!$M$34:$M$777,конвертация!G24,атс!$G$34:$G$777)</f>
        <v>191.90685443999999</v>
      </c>
      <c r="H160">
        <f>SUMIF(атс!$M$34:$M$777,конвертация!H24,атс!$G$34:$G$777)</f>
        <v>182.20195059</v>
      </c>
      <c r="I160">
        <f>SUMIF(атс!$M$34:$M$777,конвертация!I24,атс!$G$34:$G$777)</f>
        <v>171.52979716999999</v>
      </c>
      <c r="J160">
        <f>SUMIF(атс!$M$34:$M$777,конвертация!J24,атс!$G$34:$G$777)</f>
        <v>153.56152083000001</v>
      </c>
      <c r="K160">
        <f>SUMIF(атс!$M$34:$M$777,конвертация!K24,атс!$G$34:$G$777)</f>
        <v>139.10258271999999</v>
      </c>
      <c r="L160">
        <f>SUMIF(атс!$M$34:$M$777,конвертация!L24,атс!$G$34:$G$777)</f>
        <v>135.05713929000001</v>
      </c>
      <c r="M160">
        <f>SUMIF(атс!$M$34:$M$777,конвертация!M24,атс!$G$34:$G$777)</f>
        <v>134.76618488</v>
      </c>
      <c r="N160">
        <f>SUMIF(атс!$M$34:$M$777,конвертация!N24,атс!$G$34:$G$777)</f>
        <v>135.37727674000001</v>
      </c>
      <c r="O160">
        <f>SUMIF(атс!$M$34:$M$777,конвертация!O24,атс!$G$34:$G$777)</f>
        <v>135.34802146000001</v>
      </c>
      <c r="P160">
        <f>SUMIF(атс!$M$34:$M$777,конвертация!P24,атс!$G$34:$G$777)</f>
        <v>135.64879424</v>
      </c>
      <c r="Q160">
        <f>SUMIF(атс!$M$34:$M$777,конвертация!Q24,атс!$G$34:$G$777)</f>
        <v>135.86505657000001</v>
      </c>
      <c r="R160">
        <f>SUMIF(атс!$M$34:$M$777,конвертация!R24,атс!$G$34:$G$777)</f>
        <v>136.22039469000001</v>
      </c>
      <c r="S160">
        <f>SUMIF(атс!$M$34:$M$777,конвертация!S24,атс!$G$34:$G$777)</f>
        <v>137.29277757</v>
      </c>
      <c r="T160">
        <f>SUMIF(атс!$M$34:$M$777,конвертация!T24,атс!$G$34:$G$777)</f>
        <v>137.27339228</v>
      </c>
      <c r="U160">
        <f>SUMIF(атс!$M$34:$M$777,конвертация!U24,атс!$G$34:$G$777)</f>
        <v>140.37349381000001</v>
      </c>
      <c r="V160">
        <f>SUMIF(атс!$M$34:$M$777,конвертация!V24,атс!$G$34:$G$777)</f>
        <v>141.77297293999999</v>
      </c>
      <c r="W160">
        <f>SUMIF(атс!$M$34:$M$777,конвертация!W24,атс!$G$34:$G$777)</f>
        <v>147.23895052</v>
      </c>
      <c r="X160">
        <f>SUMIF(атс!$M$34:$M$777,конвертация!X24,атс!$G$34:$G$777)</f>
        <v>151.71412273999999</v>
      </c>
      <c r="Y160">
        <f>SUMIF(атс!$M$34:$M$777,конвертация!Y24,атс!$G$34:$G$777)</f>
        <v>162.94051454999999</v>
      </c>
    </row>
    <row r="161" spans="1:25" x14ac:dyDescent="0.2">
      <c r="A161">
        <v>25</v>
      </c>
      <c r="B161">
        <f>SUMIF(атс!$M$34:$M$777,конвертация!B25,атс!$G$34:$G$777)</f>
        <v>162.81500281999999</v>
      </c>
      <c r="C161">
        <f>SUMIF(атс!$M$34:$M$777,конвертация!C25,атс!$G$34:$G$777)</f>
        <v>171.13712543</v>
      </c>
      <c r="D161">
        <f>SUMIF(атс!$M$34:$M$777,конвертация!D25,атс!$G$34:$G$777)</f>
        <v>174.28734058000001</v>
      </c>
      <c r="E161">
        <f>SUMIF(атс!$M$34:$M$777,конвертация!E25,атс!$G$34:$G$777)</f>
        <v>174.20748426</v>
      </c>
      <c r="F161">
        <f>SUMIF(атс!$M$34:$M$777,конвертация!F25,атс!$G$34:$G$777)</f>
        <v>175.27561137000001</v>
      </c>
      <c r="G161">
        <f>SUMIF(атс!$M$34:$M$777,конвертация!G25,атс!$G$34:$G$777)</f>
        <v>174.55882191000001</v>
      </c>
      <c r="H161">
        <f>SUMIF(атс!$M$34:$M$777,конвертация!H25,атс!$G$34:$G$777)</f>
        <v>167.20469091999999</v>
      </c>
      <c r="I161">
        <f>SUMIF(атс!$M$34:$M$777,конвертация!I25,атс!$G$34:$G$777)</f>
        <v>152.13866558000001</v>
      </c>
      <c r="J161">
        <f>SUMIF(атс!$M$34:$M$777,конвертация!J25,атс!$G$34:$G$777)</f>
        <v>138.02081952</v>
      </c>
      <c r="K161">
        <f>SUMIF(атс!$M$34:$M$777,конвертация!K25,атс!$G$34:$G$777)</f>
        <v>133.180036</v>
      </c>
      <c r="L161">
        <f>SUMIF(атс!$M$34:$M$777,конвертация!L25,атс!$G$34:$G$777)</f>
        <v>139.57329318999999</v>
      </c>
      <c r="M161">
        <f>SUMIF(атс!$M$34:$M$777,конвертация!M25,атс!$G$34:$G$777)</f>
        <v>139.95760289</v>
      </c>
      <c r="N161">
        <f>SUMIF(атс!$M$34:$M$777,конвертация!N25,атс!$G$34:$G$777)</f>
        <v>138.29942173000001</v>
      </c>
      <c r="O161">
        <f>SUMIF(атс!$M$34:$M$777,конвертация!O25,атс!$G$34:$G$777)</f>
        <v>139.67149380999999</v>
      </c>
      <c r="P161">
        <f>SUMIF(атс!$M$34:$M$777,конвертация!P25,атс!$G$34:$G$777)</f>
        <v>139.38057739999999</v>
      </c>
      <c r="Q161">
        <f>SUMIF(атс!$M$34:$M$777,конвертация!Q25,атс!$G$34:$G$777)</f>
        <v>138.12222008000001</v>
      </c>
      <c r="R161">
        <f>SUMIF(атс!$M$34:$M$777,конвертация!R25,атс!$G$34:$G$777)</f>
        <v>138.47678196999999</v>
      </c>
      <c r="S161">
        <f>SUMIF(атс!$M$34:$M$777,конвертация!S25,атс!$G$34:$G$777)</f>
        <v>138.1366572</v>
      </c>
      <c r="T161">
        <f>SUMIF(атс!$M$34:$M$777,конвертация!T25,атс!$G$34:$G$777)</f>
        <v>131.88483941999999</v>
      </c>
      <c r="U161">
        <f>SUMIF(атс!$M$34:$M$777,конвертация!U25,атс!$G$34:$G$777)</f>
        <v>132.2004799</v>
      </c>
      <c r="V161">
        <f>SUMIF(атс!$M$34:$M$777,конвертация!V25,атс!$G$34:$G$777)</f>
        <v>132.97015356</v>
      </c>
      <c r="W161">
        <f>SUMIF(атс!$M$34:$M$777,конвертация!W25,атс!$G$34:$G$777)</f>
        <v>139.46812648</v>
      </c>
      <c r="X161">
        <f>SUMIF(атс!$M$34:$M$777,конвертация!X25,атс!$G$34:$G$777)</f>
        <v>142.57396506000001</v>
      </c>
      <c r="Y161">
        <f>SUMIF(атс!$M$34:$M$777,конвертация!Y25,атс!$G$34:$G$777)</f>
        <v>148.56766999000001</v>
      </c>
    </row>
    <row r="162" spans="1:25" x14ac:dyDescent="0.2">
      <c r="A162">
        <v>26</v>
      </c>
      <c r="B162">
        <f>SUMIF(атс!$M$34:$M$777,конвертация!B26,атс!$G$34:$G$777)</f>
        <v>173.81307884</v>
      </c>
      <c r="C162">
        <f>SUMIF(атс!$M$34:$M$777,конвертация!C26,атс!$G$34:$G$777)</f>
        <v>181.65316770999999</v>
      </c>
      <c r="D162">
        <f>SUMIF(атс!$M$34:$M$777,конвертация!D26,атс!$G$34:$G$777)</f>
        <v>186.37006567</v>
      </c>
      <c r="E162">
        <f>SUMIF(атс!$M$34:$M$777,конвертация!E26,атс!$G$34:$G$777)</f>
        <v>187.56712568</v>
      </c>
      <c r="F162">
        <f>SUMIF(атс!$M$34:$M$777,конвертация!F26,атс!$G$34:$G$777)</f>
        <v>186.72618743999999</v>
      </c>
      <c r="G162">
        <f>SUMIF(атс!$M$34:$M$777,конвертация!G26,атс!$G$34:$G$777)</f>
        <v>186.06900730999999</v>
      </c>
      <c r="H162">
        <f>SUMIF(атс!$M$34:$M$777,конвертация!H26,атс!$G$34:$G$777)</f>
        <v>178.23445576</v>
      </c>
      <c r="I162">
        <f>SUMIF(атс!$M$34:$M$777,конвертация!I26,атс!$G$34:$G$777)</f>
        <v>163.87486731999999</v>
      </c>
      <c r="J162">
        <f>SUMIF(атс!$M$34:$M$777,конвертация!J26,атс!$G$34:$G$777)</f>
        <v>157.14528121000001</v>
      </c>
      <c r="K162">
        <f>SUMIF(атс!$M$34:$M$777,конвертация!K26,атс!$G$34:$G$777)</f>
        <v>149.66701791</v>
      </c>
      <c r="L162">
        <f>SUMIF(атс!$M$34:$M$777,конвертация!L26,атс!$G$34:$G$777)</f>
        <v>147.57229859</v>
      </c>
      <c r="M162">
        <f>SUMIF(атс!$M$34:$M$777,конвертация!M26,атс!$G$34:$G$777)</f>
        <v>145.92496367999999</v>
      </c>
      <c r="N162">
        <f>SUMIF(атс!$M$34:$M$777,конвертация!N26,атс!$G$34:$G$777)</f>
        <v>146.38511868000001</v>
      </c>
      <c r="O162">
        <f>SUMIF(атс!$M$34:$M$777,конвертация!O26,атс!$G$34:$G$777)</f>
        <v>145.41633200999999</v>
      </c>
      <c r="P162">
        <f>SUMIF(атс!$M$34:$M$777,конвертация!P26,атс!$G$34:$G$777)</f>
        <v>144.62527535999999</v>
      </c>
      <c r="Q162">
        <f>SUMIF(атс!$M$34:$M$777,конвертация!Q26,атс!$G$34:$G$777)</f>
        <v>145.00992098</v>
      </c>
      <c r="R162">
        <f>SUMIF(атс!$M$34:$M$777,конвертация!R26,атс!$G$34:$G$777)</f>
        <v>145.11869694000001</v>
      </c>
      <c r="S162">
        <f>SUMIF(атс!$M$34:$M$777,конвертация!S26,атс!$G$34:$G$777)</f>
        <v>146.97054241999999</v>
      </c>
      <c r="T162">
        <f>SUMIF(атс!$M$34:$M$777,конвертация!T26,атс!$G$34:$G$777)</f>
        <v>149.85763613</v>
      </c>
      <c r="U162">
        <f>SUMIF(атс!$M$34:$M$777,конвертация!U26,атс!$G$34:$G$777)</f>
        <v>152.26121139</v>
      </c>
      <c r="V162">
        <f>SUMIF(атс!$M$34:$M$777,конвертация!V26,атс!$G$34:$G$777)</f>
        <v>161.81305956</v>
      </c>
      <c r="W162">
        <f>SUMIF(атс!$M$34:$M$777,конвертация!W26,атс!$G$34:$G$777)</f>
        <v>168.91976718000001</v>
      </c>
      <c r="X162">
        <f>SUMIF(атс!$M$34:$M$777,конвертация!X26,атс!$G$34:$G$777)</f>
        <v>171.29807847999999</v>
      </c>
      <c r="Y162">
        <f>SUMIF(атс!$M$34:$M$777,конвертация!Y26,атс!$G$34:$G$777)</f>
        <v>168.46792098</v>
      </c>
    </row>
    <row r="163" spans="1:25" x14ac:dyDescent="0.2">
      <c r="A163">
        <v>27</v>
      </c>
      <c r="B163">
        <f>SUMIF(атс!$M$34:$M$777,конвертация!B27,атс!$G$34:$G$777)</f>
        <v>166.35573986</v>
      </c>
      <c r="C163">
        <f>SUMIF(атс!$M$34:$M$777,конвертация!C27,атс!$G$34:$G$777)</f>
        <v>173.96905065999999</v>
      </c>
      <c r="D163">
        <f>SUMIF(атс!$M$34:$M$777,конвертация!D27,атс!$G$34:$G$777)</f>
        <v>179.31855009</v>
      </c>
      <c r="E163">
        <f>SUMIF(атс!$M$34:$M$777,конвертация!E27,атс!$G$34:$G$777)</f>
        <v>181.12996876</v>
      </c>
      <c r="F163">
        <f>SUMIF(атс!$M$34:$M$777,конвертация!F27,атс!$G$34:$G$777)</f>
        <v>181.91216625999999</v>
      </c>
      <c r="G163">
        <f>SUMIF(атс!$M$34:$M$777,конвертация!G27,атс!$G$34:$G$777)</f>
        <v>181.87014533000001</v>
      </c>
      <c r="H163">
        <f>SUMIF(атс!$M$34:$M$777,конвертация!H27,атс!$G$34:$G$777)</f>
        <v>175.84569313</v>
      </c>
      <c r="I163">
        <f>SUMIF(атс!$M$34:$M$777,конвертация!I27,атс!$G$34:$G$777)</f>
        <v>166.77423678</v>
      </c>
      <c r="J163">
        <f>SUMIF(атс!$M$34:$M$777,конвертация!J27,атс!$G$34:$G$777)</f>
        <v>162.2002995</v>
      </c>
      <c r="K163">
        <f>SUMIF(атс!$M$34:$M$777,конвертация!K27,атс!$G$34:$G$777)</f>
        <v>158.71025721999999</v>
      </c>
      <c r="L163">
        <f>SUMIF(атс!$M$34:$M$777,конвертация!L27,атс!$G$34:$G$777)</f>
        <v>157.57306740999999</v>
      </c>
      <c r="M163">
        <f>SUMIF(атс!$M$34:$M$777,конвертация!M27,атс!$G$34:$G$777)</f>
        <v>156.42053765</v>
      </c>
      <c r="N163">
        <f>SUMIF(атс!$M$34:$M$777,конвертация!N27,атс!$G$34:$G$777)</f>
        <v>156.73041115999999</v>
      </c>
      <c r="O163">
        <f>SUMIF(атс!$M$34:$M$777,конвертация!O27,атс!$G$34:$G$777)</f>
        <v>156.2224539</v>
      </c>
      <c r="P163">
        <f>SUMIF(атс!$M$34:$M$777,конвертация!P27,атс!$G$34:$G$777)</f>
        <v>156.27748861000001</v>
      </c>
      <c r="Q163">
        <f>SUMIF(атс!$M$34:$M$777,конвертация!Q27,атс!$G$34:$G$777)</f>
        <v>155.41457621000001</v>
      </c>
      <c r="R163">
        <f>SUMIF(атс!$M$34:$M$777,конвертация!R27,атс!$G$34:$G$777)</f>
        <v>154.66453386000001</v>
      </c>
      <c r="S163">
        <f>SUMIF(атс!$M$34:$M$777,конвертация!S27,атс!$G$34:$G$777)</f>
        <v>155.42252445</v>
      </c>
      <c r="T163">
        <f>SUMIF(атс!$M$34:$M$777,конвертация!T27,атс!$G$34:$G$777)</f>
        <v>155.88008084000001</v>
      </c>
      <c r="U163">
        <f>SUMIF(атс!$M$34:$M$777,конвертация!U27,атс!$G$34:$G$777)</f>
        <v>156.47638079000001</v>
      </c>
      <c r="V163">
        <f>SUMIF(атс!$M$34:$M$777,конвертация!V27,атс!$G$34:$G$777)</f>
        <v>158.31120636</v>
      </c>
      <c r="W163">
        <f>SUMIF(атс!$M$34:$M$777,конвертация!W27,атс!$G$34:$G$777)</f>
        <v>162.85520582999999</v>
      </c>
      <c r="X163">
        <f>SUMIF(атс!$M$34:$M$777,конвертация!X27,атс!$G$34:$G$777)</f>
        <v>166.11557583000001</v>
      </c>
      <c r="Y163">
        <f>SUMIF(атс!$M$34:$M$777,конвертация!Y27,атс!$G$34:$G$777)</f>
        <v>170.31199193</v>
      </c>
    </row>
    <row r="164" spans="1:25" x14ac:dyDescent="0.2">
      <c r="A164">
        <v>28</v>
      </c>
      <c r="B164">
        <f>SUMIF(атс!$M$34:$M$777,конвертация!B28,атс!$G$34:$G$777)</f>
        <v>173.76652100000001</v>
      </c>
      <c r="C164">
        <f>SUMIF(атс!$M$34:$M$777,конвертация!C28,атс!$G$34:$G$777)</f>
        <v>182.55688531000001</v>
      </c>
      <c r="D164">
        <f>SUMIF(атс!$M$34:$M$777,конвертация!D28,атс!$G$34:$G$777)</f>
        <v>187.78631752999999</v>
      </c>
      <c r="E164">
        <f>SUMIF(атс!$M$34:$M$777,конвертация!E28,атс!$G$34:$G$777)</f>
        <v>187.75505158000001</v>
      </c>
      <c r="F164">
        <f>SUMIF(атс!$M$34:$M$777,конвертация!F28,атс!$G$34:$G$777)</f>
        <v>187.35820766000001</v>
      </c>
      <c r="G164">
        <f>SUMIF(атс!$M$34:$M$777,конвертация!G28,атс!$G$34:$G$777)</f>
        <v>187.747263</v>
      </c>
      <c r="H164">
        <f>SUMIF(атс!$M$34:$M$777,конвертация!H28,атс!$G$34:$G$777)</f>
        <v>177.05129177000001</v>
      </c>
      <c r="I164">
        <f>SUMIF(атс!$M$34:$M$777,конвертация!I28,атс!$G$34:$G$777)</f>
        <v>170.47985091000001</v>
      </c>
      <c r="J164">
        <f>SUMIF(атс!$M$34:$M$777,конвертация!J28,атс!$G$34:$G$777)</f>
        <v>161.88483761000001</v>
      </c>
      <c r="K164">
        <f>SUMIF(атс!$M$34:$M$777,конвертация!K28,атс!$G$34:$G$777)</f>
        <v>166.25838095</v>
      </c>
      <c r="L164">
        <f>SUMIF(атс!$M$34:$M$777,конвертация!L28,атс!$G$34:$G$777)</f>
        <v>167.17173882</v>
      </c>
      <c r="M164">
        <f>SUMIF(атс!$M$34:$M$777,конвертация!M28,атс!$G$34:$G$777)</f>
        <v>168.05808761</v>
      </c>
      <c r="N164">
        <f>SUMIF(атс!$M$34:$M$777,конвертация!N28,атс!$G$34:$G$777)</f>
        <v>167.22496709999999</v>
      </c>
      <c r="O164">
        <f>SUMIF(атс!$M$34:$M$777,конвертация!O28,атс!$G$34:$G$777)</f>
        <v>167.53573159000001</v>
      </c>
      <c r="P164">
        <f>SUMIF(атс!$M$34:$M$777,конвертация!P28,атс!$G$34:$G$777)</f>
        <v>166.34978022999999</v>
      </c>
      <c r="Q164">
        <f>SUMIF(атс!$M$34:$M$777,конвертация!Q28,атс!$G$34:$G$777)</f>
        <v>165.79455546</v>
      </c>
      <c r="R164">
        <f>SUMIF(атс!$M$34:$M$777,конвертация!R28,атс!$G$34:$G$777)</f>
        <v>164.93226385</v>
      </c>
      <c r="S164">
        <f>SUMIF(атс!$M$34:$M$777,конвертация!S28,атс!$G$34:$G$777)</f>
        <v>165.01410134</v>
      </c>
      <c r="T164">
        <f>SUMIF(атс!$M$34:$M$777,конвертация!T28,атс!$G$34:$G$777)</f>
        <v>164.43787712</v>
      </c>
      <c r="U164">
        <f>SUMIF(атс!$M$34:$M$777,конвертация!U28,атс!$G$34:$G$777)</f>
        <v>164.13347665000001</v>
      </c>
      <c r="V164">
        <f>SUMIF(атс!$M$34:$M$777,конвертация!V28,атс!$G$34:$G$777)</f>
        <v>165.82459294</v>
      </c>
      <c r="W164">
        <f>SUMIF(атс!$M$34:$M$777,конвертация!W28,атс!$G$34:$G$777)</f>
        <v>163.51693226</v>
      </c>
      <c r="X164">
        <f>SUMIF(атс!$M$34:$M$777,конвертация!X28,атс!$G$34:$G$777)</f>
        <v>165.88314563</v>
      </c>
      <c r="Y164">
        <f>SUMIF(атс!$M$34:$M$777,конвертация!Y28,атс!$G$34:$G$777)</f>
        <v>167.45623363999999</v>
      </c>
    </row>
    <row r="165" spans="1:25" x14ac:dyDescent="0.2">
      <c r="A165">
        <v>29</v>
      </c>
      <c r="B165">
        <f>SUMIF(атс!$M$34:$M$777,конвертация!B29,атс!$G$34:$G$777)</f>
        <v>175.85593702</v>
      </c>
      <c r="C165">
        <f>SUMIF(атс!$M$34:$M$777,конвертация!C29,атс!$G$34:$G$777)</f>
        <v>184.56106327000001</v>
      </c>
      <c r="D165">
        <f>SUMIF(атс!$M$34:$M$777,конвертация!D29,атс!$G$34:$G$777)</f>
        <v>187.23199070000001</v>
      </c>
      <c r="E165">
        <f>SUMIF(атс!$M$34:$M$777,конвертация!E29,атс!$G$34:$G$777)</f>
        <v>187.05688567999999</v>
      </c>
      <c r="F165">
        <f>SUMIF(атс!$M$34:$M$777,конвертация!F29,атс!$G$34:$G$777)</f>
        <v>187.12309432999999</v>
      </c>
      <c r="G165">
        <f>SUMIF(атс!$M$34:$M$777,конвертация!G29,атс!$G$34:$G$777)</f>
        <v>187.16975529999999</v>
      </c>
      <c r="H165">
        <f>SUMIF(атс!$M$34:$M$777,конвертация!H29,атс!$G$34:$G$777)</f>
        <v>179.58710328999999</v>
      </c>
      <c r="I165">
        <f>SUMIF(атс!$M$34:$M$777,конвертация!I29,атс!$G$34:$G$777)</f>
        <v>167.96147861</v>
      </c>
      <c r="J165">
        <f>SUMIF(атс!$M$34:$M$777,конвертация!J29,атс!$G$34:$G$777)</f>
        <v>160.87714462</v>
      </c>
      <c r="K165">
        <f>SUMIF(атс!$M$34:$M$777,конвертация!K29,атс!$G$34:$G$777)</f>
        <v>158.62715066000001</v>
      </c>
      <c r="L165">
        <f>SUMIF(атс!$M$34:$M$777,конвертация!L29,атс!$G$34:$G$777)</f>
        <v>158.37745190000001</v>
      </c>
      <c r="M165">
        <f>SUMIF(атс!$M$34:$M$777,конвертация!M29,атс!$G$34:$G$777)</f>
        <v>156.94439925</v>
      </c>
      <c r="N165">
        <f>SUMIF(атс!$M$34:$M$777,конвертация!N29,атс!$G$34:$G$777)</f>
        <v>156.51371459999999</v>
      </c>
      <c r="O165">
        <f>SUMIF(атс!$M$34:$M$777,конвертация!O29,атс!$G$34:$G$777)</f>
        <v>156.42162707</v>
      </c>
      <c r="P165">
        <f>SUMIF(атс!$M$34:$M$777,конвертация!P29,атс!$G$34:$G$777)</f>
        <v>156.17667263999999</v>
      </c>
      <c r="Q165">
        <f>SUMIF(атс!$M$34:$M$777,конвертация!Q29,атс!$G$34:$G$777)</f>
        <v>156.00790309000001</v>
      </c>
      <c r="R165">
        <f>SUMIF(атс!$M$34:$M$777,конвертация!R29,атс!$G$34:$G$777)</f>
        <v>155.74300729000001</v>
      </c>
      <c r="S165">
        <f>SUMIF(атс!$M$34:$M$777,конвертация!S29,атс!$G$34:$G$777)</f>
        <v>155.38432308</v>
      </c>
      <c r="T165">
        <f>SUMIF(атс!$M$34:$M$777,конвертация!T29,атс!$G$34:$G$777)</f>
        <v>154.95457506</v>
      </c>
      <c r="U165">
        <f>SUMIF(атс!$M$34:$M$777,конвертация!U29,атс!$G$34:$G$777)</f>
        <v>155.64289112</v>
      </c>
      <c r="V165">
        <f>SUMIF(атс!$M$34:$M$777,конвертация!V29,атс!$G$34:$G$777)</f>
        <v>150.27639529000001</v>
      </c>
      <c r="W165">
        <f>SUMIF(атс!$M$34:$M$777,конвертация!W29,атс!$G$34:$G$777)</f>
        <v>147.79280181999999</v>
      </c>
      <c r="X165">
        <f>SUMIF(атс!$M$34:$M$777,конвертация!X29,атс!$G$34:$G$777)</f>
        <v>150.14712818000001</v>
      </c>
      <c r="Y165">
        <f>SUMIF(атс!$M$34:$M$777,конвертация!Y29,атс!$G$34:$G$777)</f>
        <v>161.12896579</v>
      </c>
    </row>
    <row r="166" spans="1:25" x14ac:dyDescent="0.2">
      <c r="A166">
        <v>30</v>
      </c>
      <c r="B166">
        <f>SUMIF(атс!$M$34:$M$777,конвертация!B30,атс!$G$34:$G$777)</f>
        <v>170.04346618</v>
      </c>
      <c r="C166">
        <f>SUMIF(атс!$M$34:$M$777,конвертация!C30,атс!$G$34:$G$777)</f>
        <v>179.00329633000001</v>
      </c>
      <c r="D166">
        <f>SUMIF(атс!$M$34:$M$777,конвертация!D30,атс!$G$34:$G$777)</f>
        <v>183.35672592</v>
      </c>
      <c r="E166">
        <f>SUMIF(атс!$M$34:$M$777,конвертация!E30,атс!$G$34:$G$777)</f>
        <v>185.72135940999999</v>
      </c>
      <c r="F166">
        <f>SUMIF(атс!$M$34:$M$777,конвертация!F30,атс!$G$34:$G$777)</f>
        <v>186.37999310999999</v>
      </c>
      <c r="G166">
        <f>SUMIF(атс!$M$34:$M$777,конвертация!G30,атс!$G$34:$G$777)</f>
        <v>186.51589820000001</v>
      </c>
      <c r="H166">
        <f>SUMIF(атс!$M$34:$M$777,конвертация!H30,атс!$G$34:$G$777)</f>
        <v>175.59968144000001</v>
      </c>
      <c r="I166">
        <f>SUMIF(атс!$M$34:$M$777,конвертация!I30,атс!$G$34:$G$777)</f>
        <v>167.51098998000001</v>
      </c>
      <c r="J166">
        <f>SUMIF(атс!$M$34:$M$777,конвертация!J30,атс!$G$34:$G$777)</f>
        <v>150.86324855999999</v>
      </c>
      <c r="K166">
        <f>SUMIF(атс!$M$34:$M$777,конвертация!K30,атс!$G$34:$G$777)</f>
        <v>143.29215153999999</v>
      </c>
      <c r="L166">
        <f>SUMIF(атс!$M$34:$M$777,конвертация!L30,атс!$G$34:$G$777)</f>
        <v>144.82417487000001</v>
      </c>
      <c r="M166">
        <f>SUMIF(атс!$M$34:$M$777,конвертация!M30,атс!$G$34:$G$777)</f>
        <v>144.69433835999999</v>
      </c>
      <c r="N166">
        <f>SUMIF(атс!$M$34:$M$777,конвертация!N30,атс!$G$34:$G$777)</f>
        <v>143.59762305999999</v>
      </c>
      <c r="O166">
        <f>SUMIF(атс!$M$34:$M$777,конвертация!O30,атс!$G$34:$G$777)</f>
        <v>143.15465571999999</v>
      </c>
      <c r="P166">
        <f>SUMIF(атс!$M$34:$M$777,конвертация!P30,атс!$G$34:$G$777)</f>
        <v>143.52732261</v>
      </c>
      <c r="Q166">
        <f>SUMIF(атс!$M$34:$M$777,конвертация!Q30,атс!$G$34:$G$777)</f>
        <v>145.81288633</v>
      </c>
      <c r="R166">
        <f>SUMIF(атс!$M$34:$M$777,конвертация!R30,атс!$G$34:$G$777)</f>
        <v>145.17667484</v>
      </c>
      <c r="S166">
        <f>SUMIF(атс!$M$34:$M$777,конвертация!S30,атс!$G$34:$G$777)</f>
        <v>145.62919278999999</v>
      </c>
      <c r="T166">
        <f>SUMIF(атс!$M$34:$M$777,конвертация!T30,атс!$G$34:$G$777)</f>
        <v>145.58929655</v>
      </c>
      <c r="U166">
        <f>SUMIF(атс!$M$34:$M$777,конвертация!U30,атс!$G$34:$G$777)</f>
        <v>142.58721070999999</v>
      </c>
      <c r="V166">
        <f>SUMIF(атс!$M$34:$M$777,конвертация!V30,атс!$G$34:$G$777)</f>
        <v>141.99318539000001</v>
      </c>
      <c r="W166">
        <f>SUMIF(атс!$M$34:$M$777,конвертация!W30,атс!$G$34:$G$777)</f>
        <v>146.18748461000001</v>
      </c>
      <c r="X166">
        <f>SUMIF(атс!$M$34:$M$777,конвертация!X30,атс!$G$34:$G$777)</f>
        <v>149.44633646</v>
      </c>
      <c r="Y166">
        <f>SUMIF(атс!$M$34:$M$777,конвертация!Y30,атс!$G$34:$G$777)</f>
        <v>160.75041014000001</v>
      </c>
    </row>
    <row r="167" spans="1:25" x14ac:dyDescent="0.2">
      <c r="A167">
        <v>31</v>
      </c>
      <c r="B167">
        <f>SUMIF(атс!$M$34:$M$777,конвертация!B31,атс!$G$34:$G$777)</f>
        <v>171.41198664999999</v>
      </c>
      <c r="C167">
        <f>SUMIF(атс!$M$34:$M$777,конвертация!C31,атс!$G$34:$G$777)</f>
        <v>180.0038457</v>
      </c>
      <c r="D167">
        <f>SUMIF(атс!$M$34:$M$777,конвертация!D31,атс!$G$34:$G$777)</f>
        <v>182.42712553000001</v>
      </c>
      <c r="E167">
        <f>SUMIF(атс!$M$34:$M$777,конвертация!E31,атс!$G$34:$G$777)</f>
        <v>183.53974178999999</v>
      </c>
      <c r="F167">
        <f>SUMIF(атс!$M$34:$M$777,конвертация!F31,атс!$G$34:$G$777)</f>
        <v>184.44831252</v>
      </c>
      <c r="G167">
        <f>SUMIF(атс!$M$34:$M$777,конвертация!G31,атс!$G$34:$G$777)</f>
        <v>184.70722943000001</v>
      </c>
      <c r="H167">
        <f>SUMIF(атс!$M$34:$M$777,конвертация!H31,атс!$G$34:$G$777)</f>
        <v>178.06689323000001</v>
      </c>
      <c r="I167">
        <f>SUMIF(атс!$M$34:$M$777,конвертация!I31,атс!$G$34:$G$777)</f>
        <v>169.95955936999999</v>
      </c>
      <c r="J167">
        <f>SUMIF(атс!$M$34:$M$777,конвертация!J31,атс!$G$34:$G$777)</f>
        <v>152.75357342999999</v>
      </c>
      <c r="K167">
        <f>SUMIF(атс!$M$34:$M$777,конвертация!K31,атс!$G$34:$G$777)</f>
        <v>140.97953426999999</v>
      </c>
      <c r="L167">
        <f>SUMIF(атс!$M$34:$M$777,конвертация!L31,атс!$G$34:$G$777)</f>
        <v>136.86238596000001</v>
      </c>
      <c r="M167">
        <f>SUMIF(атс!$M$34:$M$777,конвертация!M31,атс!$G$34:$G$777)</f>
        <v>136.44096178999999</v>
      </c>
      <c r="N167">
        <f>SUMIF(атс!$M$34:$M$777,конвертация!N31,атс!$G$34:$G$777)</f>
        <v>135.98563784999999</v>
      </c>
      <c r="O167">
        <f>SUMIF(атс!$M$34:$M$777,конвертация!O31,атс!$G$34:$G$777)</f>
        <v>136.15353209</v>
      </c>
      <c r="P167">
        <f>SUMIF(атс!$M$34:$M$777,конвертация!P31,атс!$G$34:$G$777)</f>
        <v>135.27156970999999</v>
      </c>
      <c r="Q167">
        <f>SUMIF(атс!$M$34:$M$777,конвертация!Q31,атс!$G$34:$G$777)</f>
        <v>135.50841861000001</v>
      </c>
      <c r="R167">
        <f>SUMIF(атс!$M$34:$M$777,конвертация!R31,атс!$G$34:$G$777)</f>
        <v>135.7560532</v>
      </c>
      <c r="S167">
        <f>SUMIF(атс!$M$34:$M$777,конвертация!S31,атс!$G$34:$G$777)</f>
        <v>135.12199343</v>
      </c>
      <c r="T167">
        <f>SUMIF(атс!$M$34:$M$777,конвертация!T31,атс!$G$34:$G$777)</f>
        <v>136.20808704000001</v>
      </c>
      <c r="U167">
        <f>SUMIF(атс!$M$34:$M$777,конвертация!U31,атс!$G$34:$G$777)</f>
        <v>138.71636333999999</v>
      </c>
      <c r="V167">
        <f>SUMIF(атс!$M$34:$M$777,конвертация!V31,атс!$G$34:$G$777)</f>
        <v>142.80973039</v>
      </c>
      <c r="W167">
        <f>SUMIF(атс!$M$34:$M$777,конвертация!W31,атс!$G$34:$G$777)</f>
        <v>149.68351411</v>
      </c>
      <c r="X167">
        <f>SUMIF(атс!$M$34:$M$777,конвертация!X31,атс!$G$34:$G$777)</f>
        <v>149.69561103000001</v>
      </c>
      <c r="Y167">
        <f>SUMIF(атс!$M$34:$M$777,конвертация!Y31,атс!$G$34:$G$777)</f>
        <v>157.88237146</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364.53040174</v>
      </c>
      <c r="C171">
        <f>SUMIF(атс!$M$34:$M$777,конвертация!C1,атс!$H$34:$H$777)</f>
        <v>385.36506005000001</v>
      </c>
      <c r="D171">
        <f>SUMIF(атс!$M$34:$M$777,конвертация!D1,атс!$H$34:$H$777)</f>
        <v>395.67104310000002</v>
      </c>
      <c r="E171">
        <f>SUMIF(атс!$M$34:$M$777,конвертация!E1,атс!$H$34:$H$777)</f>
        <v>399.80967317</v>
      </c>
      <c r="F171">
        <f>SUMIF(атс!$M$34:$M$777,конвертация!F1,атс!$H$34:$H$777)</f>
        <v>403.12146712999998</v>
      </c>
      <c r="G171">
        <f>SUMIF(атс!$M$34:$M$777,конвертация!G1,атс!$H$34:$H$777)</f>
        <v>397.77957319000001</v>
      </c>
      <c r="H171">
        <f>SUMIF(атс!$M$34:$M$777,конвертация!H1,атс!$H$34:$H$777)</f>
        <v>372.59715745</v>
      </c>
      <c r="I171">
        <f>SUMIF(атс!$M$34:$M$777,конвертация!I1,атс!$H$34:$H$777)</f>
        <v>341.39439583000001</v>
      </c>
      <c r="J171">
        <f>SUMIF(атс!$M$34:$M$777,конвертация!J1,атс!$H$34:$H$777)</f>
        <v>323.06954768999998</v>
      </c>
      <c r="K171">
        <f>SUMIF(атс!$M$34:$M$777,конвертация!K1,атс!$H$34:$H$777)</f>
        <v>317.86045518999998</v>
      </c>
      <c r="L171">
        <f>SUMIF(атс!$M$34:$M$777,конвертация!L1,атс!$H$34:$H$777)</f>
        <v>319.83538176000002</v>
      </c>
      <c r="M171">
        <f>SUMIF(атс!$M$34:$M$777,конвертация!M1,атс!$H$34:$H$777)</f>
        <v>320.75670932000003</v>
      </c>
      <c r="N171">
        <f>SUMIF(атс!$M$34:$M$777,конвертация!N1,атс!$H$34:$H$777)</f>
        <v>319.0406845</v>
      </c>
      <c r="O171">
        <f>SUMIF(атс!$M$34:$M$777,конвертация!O1,атс!$H$34:$H$777)</f>
        <v>321.53427964999997</v>
      </c>
      <c r="P171">
        <f>SUMIF(атс!$M$34:$M$777,конвертация!P1,атс!$H$34:$H$777)</f>
        <v>318.03516922</v>
      </c>
      <c r="Q171">
        <f>SUMIF(атс!$M$34:$M$777,конвертация!Q1,атс!$H$34:$H$777)</f>
        <v>318.76271315999998</v>
      </c>
      <c r="R171">
        <f>SUMIF(атс!$M$34:$M$777,конвертация!R1,атс!$H$34:$H$777)</f>
        <v>319.03492011999998</v>
      </c>
      <c r="S171">
        <f>SUMIF(атс!$M$34:$M$777,конвертация!S1,атс!$H$34:$H$777)</f>
        <v>318.78123683000001</v>
      </c>
      <c r="T171">
        <f>SUMIF(атс!$M$34:$M$777,конвертация!T1,атс!$H$34:$H$777)</f>
        <v>319.71237394000002</v>
      </c>
      <c r="U171">
        <f>SUMIF(атс!$M$34:$M$777,конвертация!U1,атс!$H$34:$H$777)</f>
        <v>320.09569649000002</v>
      </c>
      <c r="V171">
        <f>SUMIF(атс!$M$34:$M$777,конвертация!V1,атс!$H$34:$H$777)</f>
        <v>312.91666335999997</v>
      </c>
      <c r="W171">
        <f>SUMIF(атс!$M$34:$M$777,конвертация!W1,атс!$H$34:$H$777)</f>
        <v>301.93411017</v>
      </c>
      <c r="X171">
        <f>SUMIF(атс!$M$34:$M$777,конвертация!X1,атс!$H$34:$H$777)</f>
        <v>310.44666666000001</v>
      </c>
      <c r="Y171">
        <f>SUMIF(атс!$M$34:$M$777,конвертация!Y1,атс!$H$34:$H$777)</f>
        <v>334.12581183999998</v>
      </c>
    </row>
    <row r="172" spans="1:25" x14ac:dyDescent="0.2">
      <c r="A172">
        <v>2</v>
      </c>
      <c r="B172">
        <f>SUMIF(атс!$M$34:$M$777,конвертация!B2,атс!$H$34:$H$777)</f>
        <v>367.70550713</v>
      </c>
      <c r="C172">
        <f>SUMIF(атс!$M$34:$M$777,конвертация!C2,атс!$H$34:$H$777)</f>
        <v>389.80168007999998</v>
      </c>
      <c r="D172">
        <f>SUMIF(атс!$M$34:$M$777,конвертация!D2,атс!$H$34:$H$777)</f>
        <v>400.36912371</v>
      </c>
      <c r="E172">
        <f>SUMIF(атс!$M$34:$M$777,конвертация!E2,атс!$H$34:$H$777)</f>
        <v>404.56618379000003</v>
      </c>
      <c r="F172">
        <f>SUMIF(атс!$M$34:$M$777,конвертация!F2,атс!$H$34:$H$777)</f>
        <v>409.89689297000001</v>
      </c>
      <c r="G172">
        <f>SUMIF(атс!$M$34:$M$777,конвертация!G2,атс!$H$34:$H$777)</f>
        <v>409.39723915000002</v>
      </c>
      <c r="H172">
        <f>SUMIF(атс!$M$34:$M$777,конвертация!H2,атс!$H$34:$H$777)</f>
        <v>391.59993308000003</v>
      </c>
      <c r="I172">
        <f>SUMIF(атс!$M$34:$M$777,конвертация!I2,атс!$H$34:$H$777)</f>
        <v>365.69458678000001</v>
      </c>
      <c r="J172">
        <f>SUMIF(атс!$M$34:$M$777,конвертация!J2,атс!$H$34:$H$777)</f>
        <v>330.01548207000002</v>
      </c>
      <c r="K172">
        <f>SUMIF(атс!$M$34:$M$777,конвертация!K2,атс!$H$34:$H$777)</f>
        <v>311.25025796</v>
      </c>
      <c r="L172">
        <f>SUMIF(атс!$M$34:$M$777,конвертация!L2,атс!$H$34:$H$777)</f>
        <v>317.88955930999998</v>
      </c>
      <c r="M172">
        <f>SUMIF(атс!$M$34:$M$777,конвертация!M2,атс!$H$34:$H$777)</f>
        <v>319.28106113000001</v>
      </c>
      <c r="N172">
        <f>SUMIF(атс!$M$34:$M$777,конвертация!N2,атс!$H$34:$H$777)</f>
        <v>319.16179822999999</v>
      </c>
      <c r="O172">
        <f>SUMIF(атс!$M$34:$M$777,конвертация!O2,атс!$H$34:$H$777)</f>
        <v>316.32869862000001</v>
      </c>
      <c r="P172">
        <f>SUMIF(атс!$M$34:$M$777,конвертация!P2,атс!$H$34:$H$777)</f>
        <v>310.95285401000001</v>
      </c>
      <c r="Q172">
        <f>SUMIF(атс!$M$34:$M$777,конвертация!Q2,атс!$H$34:$H$777)</f>
        <v>309.44735205000001</v>
      </c>
      <c r="R172">
        <f>SUMIF(атс!$M$34:$M$777,конвертация!R2,атс!$H$34:$H$777)</f>
        <v>308.87603369999999</v>
      </c>
      <c r="S172">
        <f>SUMIF(атс!$M$34:$M$777,конвертация!S2,атс!$H$34:$H$777)</f>
        <v>310.55766065</v>
      </c>
      <c r="T172">
        <f>SUMIF(атс!$M$34:$M$777,конвертация!T2,атс!$H$34:$H$777)</f>
        <v>313.00975001</v>
      </c>
      <c r="U172">
        <f>SUMIF(атс!$M$34:$M$777,конвертация!U2,атс!$H$34:$H$777)</f>
        <v>313.21842500000002</v>
      </c>
      <c r="V172">
        <f>SUMIF(атс!$M$34:$M$777,конвертация!V2,атс!$H$34:$H$777)</f>
        <v>308.85165405999999</v>
      </c>
      <c r="W172">
        <f>SUMIF(атс!$M$34:$M$777,конвертация!W2,атс!$H$34:$H$777)</f>
        <v>309.40742551</v>
      </c>
      <c r="X172">
        <f>SUMIF(атс!$M$34:$M$777,конвертация!X2,атс!$H$34:$H$777)</f>
        <v>324.18187855000002</v>
      </c>
      <c r="Y172">
        <f>SUMIF(атс!$M$34:$M$777,конвертация!Y2,атс!$H$34:$H$777)</f>
        <v>347.12693015999997</v>
      </c>
    </row>
    <row r="173" spans="1:25" x14ac:dyDescent="0.2">
      <c r="A173">
        <v>3</v>
      </c>
      <c r="B173">
        <f>SUMIF(атс!$M$34:$M$777,конвертация!B3,атс!$H$34:$H$777)</f>
        <v>371.0542006</v>
      </c>
      <c r="C173">
        <f>SUMIF(атс!$M$34:$M$777,конвертация!C3,атс!$H$34:$H$777)</f>
        <v>392.31386794999997</v>
      </c>
      <c r="D173">
        <f>SUMIF(атс!$M$34:$M$777,конвертация!D3,атс!$H$34:$H$777)</f>
        <v>403.98461543000002</v>
      </c>
      <c r="E173">
        <f>SUMIF(атс!$M$34:$M$777,конвертация!E3,атс!$H$34:$H$777)</f>
        <v>408.46417219</v>
      </c>
      <c r="F173">
        <f>SUMIF(атс!$M$34:$M$777,конвертация!F3,атс!$H$34:$H$777)</f>
        <v>412.78858293000002</v>
      </c>
      <c r="G173">
        <f>SUMIF(атс!$M$34:$M$777,конвертация!G3,атс!$H$34:$H$777)</f>
        <v>411.83963812000002</v>
      </c>
      <c r="H173">
        <f>SUMIF(атс!$M$34:$M$777,конвертация!H3,атс!$H$34:$H$777)</f>
        <v>396.37579864000003</v>
      </c>
      <c r="I173">
        <f>SUMIF(атс!$M$34:$M$777,конвертация!I3,атс!$H$34:$H$777)</f>
        <v>371.74895528000002</v>
      </c>
      <c r="J173">
        <f>SUMIF(атс!$M$34:$M$777,конвертация!J3,атс!$H$34:$H$777)</f>
        <v>335.06276731000003</v>
      </c>
      <c r="K173">
        <f>SUMIF(атс!$M$34:$M$777,конвертация!K3,атс!$H$34:$H$777)</f>
        <v>312.00801256</v>
      </c>
      <c r="L173">
        <f>SUMIF(атс!$M$34:$M$777,конвертация!L3,атс!$H$34:$H$777)</f>
        <v>318.80516547000002</v>
      </c>
      <c r="M173">
        <f>SUMIF(атс!$M$34:$M$777,конвертация!M3,атс!$H$34:$H$777)</f>
        <v>320.19213208999997</v>
      </c>
      <c r="N173">
        <f>SUMIF(атс!$M$34:$M$777,конвертация!N3,атс!$H$34:$H$777)</f>
        <v>318.91036105000001</v>
      </c>
      <c r="O173">
        <f>SUMIF(атс!$M$34:$M$777,конвертация!O3,атс!$H$34:$H$777)</f>
        <v>316.42045970999999</v>
      </c>
      <c r="P173">
        <f>SUMIF(атс!$M$34:$M$777,конвертация!P3,атс!$H$34:$H$777)</f>
        <v>312.48247122999999</v>
      </c>
      <c r="Q173">
        <f>SUMIF(атс!$M$34:$M$777,конвертация!Q3,атс!$H$34:$H$777)</f>
        <v>312.00536598000002</v>
      </c>
      <c r="R173">
        <f>SUMIF(атс!$M$34:$M$777,конвертация!R3,атс!$H$34:$H$777)</f>
        <v>309.78071775000001</v>
      </c>
      <c r="S173">
        <f>SUMIF(атс!$M$34:$M$777,конвертация!S3,атс!$H$34:$H$777)</f>
        <v>308.83005980000002</v>
      </c>
      <c r="T173">
        <f>SUMIF(атс!$M$34:$M$777,конвертация!T3,атс!$H$34:$H$777)</f>
        <v>312.59084824000001</v>
      </c>
      <c r="U173">
        <f>SUMIF(атс!$M$34:$M$777,конвертация!U3,атс!$H$34:$H$777)</f>
        <v>314.79897697000001</v>
      </c>
      <c r="V173">
        <f>SUMIF(атс!$M$34:$M$777,конвертация!V3,атс!$H$34:$H$777)</f>
        <v>309.54679327999997</v>
      </c>
      <c r="W173">
        <f>SUMIF(атс!$M$34:$M$777,конвертация!W3,атс!$H$34:$H$777)</f>
        <v>306.72277158999998</v>
      </c>
      <c r="X173">
        <f>SUMIF(атс!$M$34:$M$777,конвертация!X3,атс!$H$34:$H$777)</f>
        <v>322.25507247000002</v>
      </c>
      <c r="Y173">
        <f>SUMIF(атс!$M$34:$M$777,конвертация!Y3,атс!$H$34:$H$777)</f>
        <v>346.99805214000003</v>
      </c>
    </row>
    <row r="174" spans="1:25" x14ac:dyDescent="0.2">
      <c r="A174">
        <v>4</v>
      </c>
      <c r="B174">
        <f>SUMIF(атс!$M$34:$M$777,конвертация!B4,атс!$H$34:$H$777)</f>
        <v>383.01207993000003</v>
      </c>
      <c r="C174">
        <f>SUMIF(атс!$M$34:$M$777,конвертация!C4,атс!$H$34:$H$777)</f>
        <v>403.62010479000003</v>
      </c>
      <c r="D174">
        <f>SUMIF(атс!$M$34:$M$777,конвертация!D4,атс!$H$34:$H$777)</f>
        <v>412.42172794999999</v>
      </c>
      <c r="E174">
        <f>SUMIF(атс!$M$34:$M$777,конвертация!E4,атс!$H$34:$H$777)</f>
        <v>418.25916131999998</v>
      </c>
      <c r="F174">
        <f>SUMIF(атс!$M$34:$M$777,конвертация!F4,атс!$H$34:$H$777)</f>
        <v>426.05339314000003</v>
      </c>
      <c r="G174">
        <f>SUMIF(атс!$M$34:$M$777,конвертация!G4,атс!$H$34:$H$777)</f>
        <v>429.77413626999999</v>
      </c>
      <c r="H174">
        <f>SUMIF(атс!$M$34:$M$777,конвертация!H4,атс!$H$34:$H$777)</f>
        <v>404.16251151</v>
      </c>
      <c r="I174">
        <f>SUMIF(атс!$M$34:$M$777,конвертация!I4,атс!$H$34:$H$777)</f>
        <v>373.09463149999999</v>
      </c>
      <c r="J174">
        <f>SUMIF(атс!$M$34:$M$777,конвертация!J4,атс!$H$34:$H$777)</f>
        <v>346.18475040999999</v>
      </c>
      <c r="K174">
        <f>SUMIF(атс!$M$34:$M$777,конвертация!K4,атс!$H$34:$H$777)</f>
        <v>328.23587980999997</v>
      </c>
      <c r="L174">
        <f>SUMIF(атс!$M$34:$M$777,конвертация!L4,атс!$H$34:$H$777)</f>
        <v>328.11056086999997</v>
      </c>
      <c r="M174">
        <f>SUMIF(атс!$M$34:$M$777,конвертация!M4,атс!$H$34:$H$777)</f>
        <v>327.37863666999999</v>
      </c>
      <c r="N174">
        <f>SUMIF(атс!$M$34:$M$777,конвертация!N4,атс!$H$34:$H$777)</f>
        <v>325.25148469999999</v>
      </c>
      <c r="O174">
        <f>SUMIF(атс!$M$34:$M$777,конвертация!O4,атс!$H$34:$H$777)</f>
        <v>326.01871469999998</v>
      </c>
      <c r="P174">
        <f>SUMIF(атс!$M$34:$M$777,конвертация!P4,атс!$H$34:$H$777)</f>
        <v>326.50895104</v>
      </c>
      <c r="Q174">
        <f>SUMIF(атс!$M$34:$M$777,конвертация!Q4,атс!$H$34:$H$777)</f>
        <v>325.49392039999998</v>
      </c>
      <c r="R174">
        <f>SUMIF(атс!$M$34:$M$777,конвертация!R4,атс!$H$34:$H$777)</f>
        <v>327.42468385000001</v>
      </c>
      <c r="S174">
        <f>SUMIF(атс!$M$34:$M$777,конвертация!S4,атс!$H$34:$H$777)</f>
        <v>327.67474174</v>
      </c>
      <c r="T174">
        <f>SUMIF(атс!$M$34:$M$777,конвертация!T4,атс!$H$34:$H$777)</f>
        <v>328.10362701000003</v>
      </c>
      <c r="U174">
        <f>SUMIF(атс!$M$34:$M$777,конвертация!U4,атс!$H$34:$H$777)</f>
        <v>330.47649403000003</v>
      </c>
      <c r="V174">
        <f>SUMIF(атс!$M$34:$M$777,конвертация!V4,атс!$H$34:$H$777)</f>
        <v>337.65806865000002</v>
      </c>
      <c r="W174">
        <f>SUMIF(атс!$M$34:$M$777,конвертация!W4,атс!$H$34:$H$777)</f>
        <v>346.40405729999998</v>
      </c>
      <c r="X174">
        <f>SUMIF(атс!$M$34:$M$777,конвертация!X4,атс!$H$34:$H$777)</f>
        <v>359.06327490000001</v>
      </c>
      <c r="Y174">
        <f>SUMIF(атс!$M$34:$M$777,конвертация!Y4,атс!$H$34:$H$777)</f>
        <v>370.19135498000003</v>
      </c>
    </row>
    <row r="175" spans="1:25" x14ac:dyDescent="0.2">
      <c r="A175">
        <v>5</v>
      </c>
      <c r="B175">
        <f>SUMIF(атс!$M$34:$M$777,конвертация!B5,атс!$H$34:$H$777)</f>
        <v>388.39687409999999</v>
      </c>
      <c r="C175">
        <f>SUMIF(атс!$M$34:$M$777,конвертация!C5,атс!$H$34:$H$777)</f>
        <v>410.29940092999999</v>
      </c>
      <c r="D175">
        <f>SUMIF(атс!$M$34:$M$777,конвертация!D5,атс!$H$34:$H$777)</f>
        <v>422.94324114</v>
      </c>
      <c r="E175">
        <f>SUMIF(атс!$M$34:$M$777,конвертация!E5,атс!$H$34:$H$777)</f>
        <v>427.00098258999998</v>
      </c>
      <c r="F175">
        <f>SUMIF(атс!$M$34:$M$777,конвертация!F5,атс!$H$34:$H$777)</f>
        <v>421.93433035999999</v>
      </c>
      <c r="G175">
        <f>SUMIF(атс!$M$34:$M$777,конвертация!G5,атс!$H$34:$H$777)</f>
        <v>427.78097773000002</v>
      </c>
      <c r="H175">
        <f>SUMIF(атс!$M$34:$M$777,конвертация!H5,атс!$H$34:$H$777)</f>
        <v>400.44435879999997</v>
      </c>
      <c r="I175">
        <f>SUMIF(атс!$M$34:$M$777,конвертация!I5,атс!$H$34:$H$777)</f>
        <v>361.77541821</v>
      </c>
      <c r="J175">
        <f>SUMIF(атс!$M$34:$M$777,конвертация!J5,атс!$H$34:$H$777)</f>
        <v>334.78930310999999</v>
      </c>
      <c r="K175">
        <f>SUMIF(атс!$M$34:$M$777,конвертация!K5,атс!$H$34:$H$777)</f>
        <v>332.10236845999998</v>
      </c>
      <c r="L175">
        <f>SUMIF(атс!$M$34:$M$777,конвертация!L5,атс!$H$34:$H$777)</f>
        <v>317.37438731999998</v>
      </c>
      <c r="M175">
        <f>SUMIF(атс!$M$34:$M$777,конвертация!M5,атс!$H$34:$H$777)</f>
        <v>317.98613802</v>
      </c>
      <c r="N175">
        <f>SUMIF(атс!$M$34:$M$777,конвертация!N5,атс!$H$34:$H$777)</f>
        <v>317.56562786000001</v>
      </c>
      <c r="O175">
        <f>SUMIF(атс!$M$34:$M$777,конвертация!O5,атс!$H$34:$H$777)</f>
        <v>319.49760413000001</v>
      </c>
      <c r="P175">
        <f>SUMIF(атс!$M$34:$M$777,конвертация!P5,атс!$H$34:$H$777)</f>
        <v>316.08307100000002</v>
      </c>
      <c r="Q175">
        <f>SUMIF(атс!$M$34:$M$777,конвертация!Q5,атс!$H$34:$H$777)</f>
        <v>316.13361447</v>
      </c>
      <c r="R175">
        <f>SUMIF(атс!$M$34:$M$777,конвертация!R5,атс!$H$34:$H$777)</f>
        <v>315.87022697999998</v>
      </c>
      <c r="S175">
        <f>SUMIF(атс!$M$34:$M$777,конвертация!S5,атс!$H$34:$H$777)</f>
        <v>314.54377170999999</v>
      </c>
      <c r="T175">
        <f>SUMIF(атс!$M$34:$M$777,конвертация!T5,атс!$H$34:$H$777)</f>
        <v>314.13823846999998</v>
      </c>
      <c r="U175">
        <f>SUMIF(атс!$M$34:$M$777,конвертация!U5,атс!$H$34:$H$777)</f>
        <v>314.66244274000002</v>
      </c>
      <c r="V175">
        <f>SUMIF(атс!$M$34:$M$777,конвертация!V5,атс!$H$34:$H$777)</f>
        <v>315.44525338</v>
      </c>
      <c r="W175">
        <f>SUMIF(атс!$M$34:$M$777,конвертация!W5,атс!$H$34:$H$777)</f>
        <v>332.20752259</v>
      </c>
      <c r="X175">
        <f>SUMIF(атс!$M$34:$M$777,конвертация!X5,атс!$H$34:$H$777)</f>
        <v>336.97864141999997</v>
      </c>
      <c r="Y175">
        <f>SUMIF(атс!$M$34:$M$777,конвертация!Y5,атс!$H$34:$H$777)</f>
        <v>355.32208159999999</v>
      </c>
    </row>
    <row r="176" spans="1:25" x14ac:dyDescent="0.2">
      <c r="A176">
        <v>6</v>
      </c>
      <c r="B176">
        <f>SUMIF(атс!$M$34:$M$777,конвертация!B6,атс!$H$34:$H$777)</f>
        <v>400.12410240999998</v>
      </c>
      <c r="C176">
        <f>SUMIF(атс!$M$34:$M$777,конвертация!C6,атс!$H$34:$H$777)</f>
        <v>422.60443885000001</v>
      </c>
      <c r="D176">
        <f>SUMIF(атс!$M$34:$M$777,конвертация!D6,атс!$H$34:$H$777)</f>
        <v>425.82326380000001</v>
      </c>
      <c r="E176">
        <f>SUMIF(атс!$M$34:$M$777,конвертация!E6,атс!$H$34:$H$777)</f>
        <v>440.78577201000002</v>
      </c>
      <c r="F176">
        <f>SUMIF(атс!$M$34:$M$777,конвертация!F6,атс!$H$34:$H$777)</f>
        <v>444.57969567999999</v>
      </c>
      <c r="G176">
        <f>SUMIF(атс!$M$34:$M$777,конвертация!G6,атс!$H$34:$H$777)</f>
        <v>440.05695345999999</v>
      </c>
      <c r="H176">
        <f>SUMIF(атс!$M$34:$M$777,конвертация!H6,атс!$H$34:$H$777)</f>
        <v>408.09073267999997</v>
      </c>
      <c r="I176">
        <f>SUMIF(атс!$M$34:$M$777,конвертация!I6,атс!$H$34:$H$777)</f>
        <v>367.41688643999998</v>
      </c>
      <c r="J176">
        <f>SUMIF(атс!$M$34:$M$777,конвертация!J6,атс!$H$34:$H$777)</f>
        <v>332.2095152</v>
      </c>
      <c r="K176">
        <f>SUMIF(атс!$M$34:$M$777,конвертация!K6,атс!$H$34:$H$777)</f>
        <v>315.95844166000001</v>
      </c>
      <c r="L176">
        <f>SUMIF(атс!$M$34:$M$777,конвертация!L6,атс!$H$34:$H$777)</f>
        <v>313.99068407999999</v>
      </c>
      <c r="M176">
        <f>SUMIF(атс!$M$34:$M$777,конвертация!M6,атс!$H$34:$H$777)</f>
        <v>313.90503855999998</v>
      </c>
      <c r="N176">
        <f>SUMIF(атс!$M$34:$M$777,конвертация!N6,атс!$H$34:$H$777)</f>
        <v>314.13598045999998</v>
      </c>
      <c r="O176">
        <f>SUMIF(атс!$M$34:$M$777,конвертация!O6,атс!$H$34:$H$777)</f>
        <v>314.27724626999998</v>
      </c>
      <c r="P176">
        <f>SUMIF(атс!$M$34:$M$777,конвертация!P6,атс!$H$34:$H$777)</f>
        <v>312.36361251</v>
      </c>
      <c r="Q176">
        <f>SUMIF(атс!$M$34:$M$777,конвертация!Q6,атс!$H$34:$H$777)</f>
        <v>312.77035107</v>
      </c>
      <c r="R176">
        <f>SUMIF(атс!$M$34:$M$777,конвертация!R6,атс!$H$34:$H$777)</f>
        <v>312.94485114000003</v>
      </c>
      <c r="S176">
        <f>SUMIF(атс!$M$34:$M$777,конвертация!S6,атс!$H$34:$H$777)</f>
        <v>313.89930609999999</v>
      </c>
      <c r="T176">
        <f>SUMIF(атс!$M$34:$M$777,конвертация!T6,атс!$H$34:$H$777)</f>
        <v>314.20926013000002</v>
      </c>
      <c r="U176">
        <f>SUMIF(атс!$M$34:$M$777,конвертация!U6,атс!$H$34:$H$777)</f>
        <v>314.87781776999998</v>
      </c>
      <c r="V176">
        <f>SUMIF(атс!$M$34:$M$777,конвертация!V6,атс!$H$34:$H$777)</f>
        <v>324.00931444000003</v>
      </c>
      <c r="W176">
        <f>SUMIF(атс!$M$34:$M$777,конвертация!W6,атс!$H$34:$H$777)</f>
        <v>331.03248109999998</v>
      </c>
      <c r="X176">
        <f>SUMIF(атс!$M$34:$M$777,конвертация!X6,атс!$H$34:$H$777)</f>
        <v>339.60717018000003</v>
      </c>
      <c r="Y176">
        <f>SUMIF(атс!$M$34:$M$777,конвертация!Y6,атс!$H$34:$H$777)</f>
        <v>363.98450043000003</v>
      </c>
    </row>
    <row r="177" spans="1:25" x14ac:dyDescent="0.2">
      <c r="A177">
        <v>7</v>
      </c>
      <c r="B177">
        <f>SUMIF(атс!$M$34:$M$777,конвертация!B7,атс!$H$34:$H$777)</f>
        <v>394.08828804000001</v>
      </c>
      <c r="C177">
        <f>SUMIF(атс!$M$34:$M$777,конвертация!C7,атс!$H$34:$H$777)</f>
        <v>414.99390790000001</v>
      </c>
      <c r="D177">
        <f>SUMIF(атс!$M$34:$M$777,конвертация!D7,атс!$H$34:$H$777)</f>
        <v>430.83629533999999</v>
      </c>
      <c r="E177">
        <f>SUMIF(атс!$M$34:$M$777,конвертация!E7,атс!$H$34:$H$777)</f>
        <v>436.42419687</v>
      </c>
      <c r="F177">
        <f>SUMIF(атс!$M$34:$M$777,конвертация!F7,атс!$H$34:$H$777)</f>
        <v>440.11927668999999</v>
      </c>
      <c r="G177">
        <f>SUMIF(атс!$M$34:$M$777,конвертация!G7,атс!$H$34:$H$777)</f>
        <v>438.21312380000001</v>
      </c>
      <c r="H177">
        <f>SUMIF(атс!$M$34:$M$777,конвертация!H7,атс!$H$34:$H$777)</f>
        <v>407.99033831000003</v>
      </c>
      <c r="I177">
        <f>SUMIF(атс!$M$34:$M$777,конвертация!I7,атс!$H$34:$H$777)</f>
        <v>367.23800141999999</v>
      </c>
      <c r="J177">
        <f>SUMIF(атс!$M$34:$M$777,конвертация!J7,атс!$H$34:$H$777)</f>
        <v>335.20782006000002</v>
      </c>
      <c r="K177">
        <f>SUMIF(атс!$M$34:$M$777,конвертация!K7,атс!$H$34:$H$777)</f>
        <v>315.34492161999998</v>
      </c>
      <c r="L177">
        <f>SUMIF(атс!$M$34:$M$777,конвертация!L7,атс!$H$34:$H$777)</f>
        <v>313.92045390999999</v>
      </c>
      <c r="M177">
        <f>SUMIF(атс!$M$34:$M$777,конвертация!M7,атс!$H$34:$H$777)</f>
        <v>314.37115591999998</v>
      </c>
      <c r="N177">
        <f>SUMIF(атс!$M$34:$M$777,конвертация!N7,атс!$H$34:$H$777)</f>
        <v>313.25444458999999</v>
      </c>
      <c r="O177">
        <f>SUMIF(атс!$M$34:$M$777,конвертация!O7,атс!$H$34:$H$777)</f>
        <v>313.00705054999997</v>
      </c>
      <c r="P177">
        <f>SUMIF(атс!$M$34:$M$777,конвертация!P7,атс!$H$34:$H$777)</f>
        <v>311.83329196</v>
      </c>
      <c r="Q177">
        <f>SUMIF(атс!$M$34:$M$777,конвертация!Q7,атс!$H$34:$H$777)</f>
        <v>311.05065086000002</v>
      </c>
      <c r="R177">
        <f>SUMIF(атс!$M$34:$M$777,конвертация!R7,атс!$H$34:$H$777)</f>
        <v>311.49704422000002</v>
      </c>
      <c r="S177">
        <f>SUMIF(атс!$M$34:$M$777,конвертация!S7,атс!$H$34:$H$777)</f>
        <v>310.99108898999998</v>
      </c>
      <c r="T177">
        <f>SUMIF(атс!$M$34:$M$777,конвертация!T7,атс!$H$34:$H$777)</f>
        <v>310.77550146999999</v>
      </c>
      <c r="U177">
        <f>SUMIF(атс!$M$34:$M$777,конвертация!U7,атс!$H$34:$H$777)</f>
        <v>312.70766735000001</v>
      </c>
      <c r="V177">
        <f>SUMIF(атс!$M$34:$M$777,конвертация!V7,атс!$H$34:$H$777)</f>
        <v>318.22846120000003</v>
      </c>
      <c r="W177">
        <f>SUMIF(атс!$M$34:$M$777,конвертация!W7,атс!$H$34:$H$777)</f>
        <v>328.13079397000001</v>
      </c>
      <c r="X177">
        <f>SUMIF(атс!$M$34:$M$777,конвертация!X7,атс!$H$34:$H$777)</f>
        <v>336.18542338999998</v>
      </c>
      <c r="Y177">
        <f>SUMIF(атс!$M$34:$M$777,конвертация!Y7,атс!$H$34:$H$777)</f>
        <v>356.07634572000001</v>
      </c>
    </row>
    <row r="178" spans="1:25" x14ac:dyDescent="0.2">
      <c r="A178">
        <v>8</v>
      </c>
      <c r="B178">
        <f>SUMIF(атс!$M$34:$M$777,конвертация!B8,атс!$H$34:$H$777)</f>
        <v>380.62061354000002</v>
      </c>
      <c r="C178">
        <f>SUMIF(атс!$M$34:$M$777,конвертация!C8,атс!$H$34:$H$777)</f>
        <v>394.92893032000001</v>
      </c>
      <c r="D178">
        <f>SUMIF(атс!$M$34:$M$777,конвертация!D8,атс!$H$34:$H$777)</f>
        <v>406.22022278999998</v>
      </c>
      <c r="E178">
        <f>SUMIF(атс!$M$34:$M$777,конвертация!E8,атс!$H$34:$H$777)</f>
        <v>411.45910388999999</v>
      </c>
      <c r="F178">
        <f>SUMIF(атс!$M$34:$M$777,конвертация!F8,атс!$H$34:$H$777)</f>
        <v>411.30264364999999</v>
      </c>
      <c r="G178">
        <f>SUMIF(атс!$M$34:$M$777,конвертация!G8,атс!$H$34:$H$777)</f>
        <v>396.64165532999999</v>
      </c>
      <c r="H178">
        <f>SUMIF(атс!$M$34:$M$777,конвертация!H8,атс!$H$34:$H$777)</f>
        <v>367.48167137000002</v>
      </c>
      <c r="I178">
        <f>SUMIF(атс!$M$34:$M$777,конвертация!I8,атс!$H$34:$H$777)</f>
        <v>343.85565657000001</v>
      </c>
      <c r="J178">
        <f>SUMIF(атс!$M$34:$M$777,конвертация!J8,атс!$H$34:$H$777)</f>
        <v>322.40545968999999</v>
      </c>
      <c r="K178">
        <f>SUMIF(атс!$M$34:$M$777,конвертация!K8,атс!$H$34:$H$777)</f>
        <v>310.52049753</v>
      </c>
      <c r="L178">
        <f>SUMIF(атс!$M$34:$M$777,конвертация!L8,атс!$H$34:$H$777)</f>
        <v>314.18643960000003</v>
      </c>
      <c r="M178">
        <f>SUMIF(атс!$M$34:$M$777,конвертация!M8,атс!$H$34:$H$777)</f>
        <v>314.55984212999999</v>
      </c>
      <c r="N178">
        <f>SUMIF(атс!$M$34:$M$777,конвертация!N8,атс!$H$34:$H$777)</f>
        <v>312.94015915</v>
      </c>
      <c r="O178">
        <f>SUMIF(атс!$M$34:$M$777,конвертация!O8,атс!$H$34:$H$777)</f>
        <v>315.76950750999998</v>
      </c>
      <c r="P178">
        <f>SUMIF(атс!$M$34:$M$777,конвертация!P8,атс!$H$34:$H$777)</f>
        <v>313.17145877000002</v>
      </c>
      <c r="Q178">
        <f>SUMIF(атс!$M$34:$M$777,конвертация!Q8,атс!$H$34:$H$777)</f>
        <v>313.12753379999998</v>
      </c>
      <c r="R178">
        <f>SUMIF(атс!$M$34:$M$777,конвертация!R8,атс!$H$34:$H$777)</f>
        <v>311.82756232000003</v>
      </c>
      <c r="S178">
        <f>SUMIF(атс!$M$34:$M$777,конвертация!S8,атс!$H$34:$H$777)</f>
        <v>310.67435905999997</v>
      </c>
      <c r="T178">
        <f>SUMIF(атс!$M$34:$M$777,конвертация!T8,атс!$H$34:$H$777)</f>
        <v>311.45312280000002</v>
      </c>
      <c r="U178">
        <f>SUMIF(атс!$M$34:$M$777,конвертация!U8,атс!$H$34:$H$777)</f>
        <v>311.32687183000002</v>
      </c>
      <c r="V178">
        <f>SUMIF(атс!$M$34:$M$777,конвертация!V8,атс!$H$34:$H$777)</f>
        <v>304.42631669000002</v>
      </c>
      <c r="W178">
        <f>SUMIF(атс!$M$34:$M$777,конвертация!W8,атс!$H$34:$H$777)</f>
        <v>303.00742179000002</v>
      </c>
      <c r="X178">
        <f>SUMIF(атс!$M$34:$M$777,конвертация!X8,атс!$H$34:$H$777)</f>
        <v>319.67106921999999</v>
      </c>
      <c r="Y178">
        <f>SUMIF(атс!$M$34:$M$777,конвертация!Y8,атс!$H$34:$H$777)</f>
        <v>342.04380182</v>
      </c>
    </row>
    <row r="179" spans="1:25" x14ac:dyDescent="0.2">
      <c r="A179">
        <v>9</v>
      </c>
      <c r="B179">
        <f>SUMIF(атс!$M$34:$M$777,конвертация!B9,атс!$H$34:$H$777)</f>
        <v>371.18962598000002</v>
      </c>
      <c r="C179">
        <f>SUMIF(атс!$M$34:$M$777,конвертация!C9,атс!$H$34:$H$777)</f>
        <v>392.21958325999998</v>
      </c>
      <c r="D179">
        <f>SUMIF(атс!$M$34:$M$777,конвертация!D9,атс!$H$34:$H$777)</f>
        <v>404.29990400999998</v>
      </c>
      <c r="E179">
        <f>SUMIF(атс!$M$34:$M$777,конвертация!E9,атс!$H$34:$H$777)</f>
        <v>408.09801088</v>
      </c>
      <c r="F179">
        <f>SUMIF(атс!$M$34:$M$777,конвертация!F9,атс!$H$34:$H$777)</f>
        <v>411.72701962000002</v>
      </c>
      <c r="G179">
        <f>SUMIF(атс!$M$34:$M$777,конвертация!G9,атс!$H$34:$H$777)</f>
        <v>411.0178745</v>
      </c>
      <c r="H179">
        <f>SUMIF(атс!$M$34:$M$777,конвертация!H9,атс!$H$34:$H$777)</f>
        <v>378.77245468000001</v>
      </c>
      <c r="I179">
        <f>SUMIF(атс!$M$34:$M$777,конвертация!I9,атс!$H$34:$H$777)</f>
        <v>353.98931242999998</v>
      </c>
      <c r="J179">
        <f>SUMIF(атс!$M$34:$M$777,конвертация!J9,атс!$H$34:$H$777)</f>
        <v>326.34453515000001</v>
      </c>
      <c r="K179">
        <f>SUMIF(атс!$M$34:$M$777,конвертация!K9,атс!$H$34:$H$777)</f>
        <v>308.64190463</v>
      </c>
      <c r="L179">
        <f>SUMIF(атс!$M$34:$M$777,конвертация!L9,атс!$H$34:$H$777)</f>
        <v>306.63535591999999</v>
      </c>
      <c r="M179">
        <f>SUMIF(атс!$M$34:$M$777,конвертация!M9,атс!$H$34:$H$777)</f>
        <v>305.43602466999999</v>
      </c>
      <c r="N179">
        <f>SUMIF(атс!$M$34:$M$777,конвертация!N9,атс!$H$34:$H$777)</f>
        <v>302.18583642999999</v>
      </c>
      <c r="O179">
        <f>SUMIF(атс!$M$34:$M$777,конвертация!O9,атс!$H$34:$H$777)</f>
        <v>300.9875146</v>
      </c>
      <c r="P179">
        <f>SUMIF(атс!$M$34:$M$777,конвертация!P9,атс!$H$34:$H$777)</f>
        <v>299.82271215999998</v>
      </c>
      <c r="Q179">
        <f>SUMIF(атс!$M$34:$M$777,конвертация!Q9,атс!$H$34:$H$777)</f>
        <v>300.29057461000002</v>
      </c>
      <c r="R179">
        <f>SUMIF(атс!$M$34:$M$777,конвертация!R9,атс!$H$34:$H$777)</f>
        <v>301.07332665000001</v>
      </c>
      <c r="S179">
        <f>SUMIF(атс!$M$34:$M$777,конвертация!S9,атс!$H$34:$H$777)</f>
        <v>302.40248417999999</v>
      </c>
      <c r="T179">
        <f>SUMIF(атс!$M$34:$M$777,конвертация!T9,атс!$H$34:$H$777)</f>
        <v>303.04915591000002</v>
      </c>
      <c r="U179">
        <f>SUMIF(атс!$M$34:$M$777,конвертация!U9,атс!$H$34:$H$777)</f>
        <v>301.07359737000002</v>
      </c>
      <c r="V179">
        <f>SUMIF(атс!$M$34:$M$777,конвертация!V9,атс!$H$34:$H$777)</f>
        <v>301.22110685000001</v>
      </c>
      <c r="W179">
        <f>SUMIF(атс!$M$34:$M$777,конвертация!W9,атс!$H$34:$H$777)</f>
        <v>303.26367470000002</v>
      </c>
      <c r="X179">
        <f>SUMIF(атс!$M$34:$M$777,конвертация!X9,атс!$H$34:$H$777)</f>
        <v>315.83376006999998</v>
      </c>
      <c r="Y179">
        <f>SUMIF(атс!$M$34:$M$777,конвертация!Y9,атс!$H$34:$H$777)</f>
        <v>338.75679114000002</v>
      </c>
    </row>
    <row r="180" spans="1:25" x14ac:dyDescent="0.2">
      <c r="A180">
        <v>10</v>
      </c>
      <c r="B180">
        <f>SUMIF(атс!$M$34:$M$777,конвертация!B10,атс!$H$34:$H$777)</f>
        <v>361.50057822000002</v>
      </c>
      <c r="C180">
        <f>SUMIF(атс!$M$34:$M$777,конвертация!C10,атс!$H$34:$H$777)</f>
        <v>381.89248545999999</v>
      </c>
      <c r="D180">
        <f>SUMIF(атс!$M$34:$M$777,конвертация!D10,атс!$H$34:$H$777)</f>
        <v>394.23577398999998</v>
      </c>
      <c r="E180">
        <f>SUMIF(атс!$M$34:$M$777,конвертация!E10,атс!$H$34:$H$777)</f>
        <v>398.64410820000001</v>
      </c>
      <c r="F180">
        <f>SUMIF(атс!$M$34:$M$777,конвертация!F10,атс!$H$34:$H$777)</f>
        <v>402.19069896000002</v>
      </c>
      <c r="G180">
        <f>SUMIF(атс!$M$34:$M$777,конвертация!G10,атс!$H$34:$H$777)</f>
        <v>403.44902752000002</v>
      </c>
      <c r="H180">
        <f>SUMIF(атс!$M$34:$M$777,конвертация!H10,атс!$H$34:$H$777)</f>
        <v>387.09764917000001</v>
      </c>
      <c r="I180">
        <f>SUMIF(атс!$M$34:$M$777,конвертация!I10,атс!$H$34:$H$777)</f>
        <v>366.91437389999999</v>
      </c>
      <c r="J180">
        <f>SUMIF(атс!$M$34:$M$777,конвертация!J10,атс!$H$34:$H$777)</f>
        <v>334.31002647000003</v>
      </c>
      <c r="K180">
        <f>SUMIF(атс!$M$34:$M$777,конвертация!K10,атс!$H$34:$H$777)</f>
        <v>310.75904479000002</v>
      </c>
      <c r="L180">
        <f>SUMIF(атс!$M$34:$M$777,конвертация!L10,атс!$H$34:$H$777)</f>
        <v>302.61304049</v>
      </c>
      <c r="M180">
        <f>SUMIF(атс!$M$34:$M$777,конвертация!M10,атс!$H$34:$H$777)</f>
        <v>301.86433887999999</v>
      </c>
      <c r="N180">
        <f>SUMIF(атс!$M$34:$M$777,конвертация!N10,атс!$H$34:$H$777)</f>
        <v>303.78877827999997</v>
      </c>
      <c r="O180">
        <f>SUMIF(атс!$M$34:$M$777,конвертация!O10,атс!$H$34:$H$777)</f>
        <v>305.34894829000001</v>
      </c>
      <c r="P180">
        <f>SUMIF(атс!$M$34:$M$777,конвертация!P10,атс!$H$34:$H$777)</f>
        <v>306.83653349999997</v>
      </c>
      <c r="Q180">
        <f>SUMIF(атс!$M$34:$M$777,конвертация!Q10,атс!$H$34:$H$777)</f>
        <v>307.15668821999998</v>
      </c>
      <c r="R180">
        <f>SUMIF(атс!$M$34:$M$777,конвертация!R10,атс!$H$34:$H$777)</f>
        <v>307.93249209999999</v>
      </c>
      <c r="S180">
        <f>SUMIF(атс!$M$34:$M$777,конвертация!S10,атс!$H$34:$H$777)</f>
        <v>306.06799828999999</v>
      </c>
      <c r="T180">
        <f>SUMIF(атс!$M$34:$M$777,конвертация!T10,атс!$H$34:$H$777)</f>
        <v>303.61955843999999</v>
      </c>
      <c r="U180">
        <f>SUMIF(атс!$M$34:$M$777,конвертация!U10,атс!$H$34:$H$777)</f>
        <v>302.60514368000003</v>
      </c>
      <c r="V180">
        <f>SUMIF(атс!$M$34:$M$777,конвертация!V10,атс!$H$34:$H$777)</f>
        <v>306.46009808999997</v>
      </c>
      <c r="W180">
        <f>SUMIF(атс!$M$34:$M$777,конвертация!W10,атс!$H$34:$H$777)</f>
        <v>309.79547933999999</v>
      </c>
      <c r="X180">
        <f>SUMIF(атс!$M$34:$M$777,конвертация!X10,атс!$H$34:$H$777)</f>
        <v>310.46014207000002</v>
      </c>
      <c r="Y180">
        <f>SUMIF(атс!$M$34:$M$777,конвертация!Y10,атс!$H$34:$H$777)</f>
        <v>328.59572222999998</v>
      </c>
    </row>
    <row r="181" spans="1:25" x14ac:dyDescent="0.2">
      <c r="A181">
        <v>11</v>
      </c>
      <c r="B181">
        <f>SUMIF(атс!$M$34:$M$777,конвертация!B11,атс!$H$34:$H$777)</f>
        <v>356.11282197000003</v>
      </c>
      <c r="C181">
        <f>SUMIF(атс!$M$34:$M$777,конвертация!C11,атс!$H$34:$H$777)</f>
        <v>375.64882903</v>
      </c>
      <c r="D181">
        <f>SUMIF(атс!$M$34:$M$777,конвертация!D11,атс!$H$34:$H$777)</f>
        <v>390.02312681000001</v>
      </c>
      <c r="E181">
        <f>SUMIF(атс!$M$34:$M$777,конвертация!E11,атс!$H$34:$H$777)</f>
        <v>393.49051860999998</v>
      </c>
      <c r="F181">
        <f>SUMIF(атс!$M$34:$M$777,конвертация!F11,атс!$H$34:$H$777)</f>
        <v>396.46621542000003</v>
      </c>
      <c r="G181">
        <f>SUMIF(атс!$M$34:$M$777,конвертация!G11,атс!$H$34:$H$777)</f>
        <v>395.13219155000002</v>
      </c>
      <c r="H181">
        <f>SUMIF(атс!$M$34:$M$777,конвертация!H11,атс!$H$34:$H$777)</f>
        <v>371.39628757999998</v>
      </c>
      <c r="I181">
        <f>SUMIF(атс!$M$34:$M$777,конвертация!I11,атс!$H$34:$H$777)</f>
        <v>347.94072586999999</v>
      </c>
      <c r="J181">
        <f>SUMIF(атс!$M$34:$M$777,конвертация!J11,атс!$H$34:$H$777)</f>
        <v>324.51993692999997</v>
      </c>
      <c r="K181">
        <f>SUMIF(атс!$M$34:$M$777,конвертация!K11,атс!$H$34:$H$777)</f>
        <v>307.48823261000001</v>
      </c>
      <c r="L181">
        <f>SUMIF(атс!$M$34:$M$777,конвертация!L11,атс!$H$34:$H$777)</f>
        <v>301.34074844999998</v>
      </c>
      <c r="M181">
        <f>SUMIF(атс!$M$34:$M$777,конвертация!M11,атс!$H$34:$H$777)</f>
        <v>302.34118892999999</v>
      </c>
      <c r="N181">
        <f>SUMIF(атс!$M$34:$M$777,конвертация!N11,атс!$H$34:$H$777)</f>
        <v>305.18876276999998</v>
      </c>
      <c r="O181">
        <f>SUMIF(атс!$M$34:$M$777,конвертация!O11,атс!$H$34:$H$777)</f>
        <v>302.04565353999999</v>
      </c>
      <c r="P181">
        <f>SUMIF(атс!$M$34:$M$777,конвертация!P11,атс!$H$34:$H$777)</f>
        <v>303.68273024000001</v>
      </c>
      <c r="Q181">
        <f>SUMIF(атс!$M$34:$M$777,конвертация!Q11,атс!$H$34:$H$777)</f>
        <v>303.92331909000001</v>
      </c>
      <c r="R181">
        <f>SUMIF(атс!$M$34:$M$777,конвертация!R11,атс!$H$34:$H$777)</f>
        <v>305.09303865999999</v>
      </c>
      <c r="S181">
        <f>SUMIF(атс!$M$34:$M$777,конвертация!S11,атс!$H$34:$H$777)</f>
        <v>305.41973797000003</v>
      </c>
      <c r="T181">
        <f>SUMIF(атс!$M$34:$M$777,конвертация!T11,атс!$H$34:$H$777)</f>
        <v>306.66342313000001</v>
      </c>
      <c r="U181">
        <f>SUMIF(атс!$M$34:$M$777,конвертация!U11,атс!$H$34:$H$777)</f>
        <v>307.71021450000001</v>
      </c>
      <c r="V181">
        <f>SUMIF(атс!$M$34:$M$777,конвертация!V11,атс!$H$34:$H$777)</f>
        <v>308.32598328</v>
      </c>
      <c r="W181">
        <f>SUMIF(атс!$M$34:$M$777,конвертация!W11,атс!$H$34:$H$777)</f>
        <v>313.70122383</v>
      </c>
      <c r="X181">
        <f>SUMIF(атс!$M$34:$M$777,конвертация!X11,атс!$H$34:$H$777)</f>
        <v>324.99026104000001</v>
      </c>
      <c r="Y181">
        <f>SUMIF(атс!$M$34:$M$777,конвертация!Y11,атс!$H$34:$H$777)</f>
        <v>349.56564592000001</v>
      </c>
    </row>
    <row r="182" spans="1:25" x14ac:dyDescent="0.2">
      <c r="A182">
        <v>12</v>
      </c>
      <c r="B182">
        <f>SUMIF(атс!$M$34:$M$777,конвертация!B12,атс!$H$34:$H$777)</f>
        <v>360.39647773000002</v>
      </c>
      <c r="C182">
        <f>SUMIF(атс!$M$34:$M$777,конвертация!C12,атс!$H$34:$H$777)</f>
        <v>378.68728719000001</v>
      </c>
      <c r="D182">
        <f>SUMIF(атс!$M$34:$M$777,конвертация!D12,атс!$H$34:$H$777)</f>
        <v>388.44169726000001</v>
      </c>
      <c r="E182">
        <f>SUMIF(атс!$M$34:$M$777,конвертация!E12,атс!$H$34:$H$777)</f>
        <v>395.05265380999998</v>
      </c>
      <c r="F182">
        <f>SUMIF(атс!$M$34:$M$777,конвертация!F12,атс!$H$34:$H$777)</f>
        <v>397.31155236000001</v>
      </c>
      <c r="G182">
        <f>SUMIF(атс!$M$34:$M$777,конвертация!G12,атс!$H$34:$H$777)</f>
        <v>395.22895913000002</v>
      </c>
      <c r="H182">
        <f>SUMIF(атс!$M$34:$M$777,конвертация!H12,атс!$H$34:$H$777)</f>
        <v>369.80106072000001</v>
      </c>
      <c r="I182">
        <f>SUMIF(атс!$M$34:$M$777,конвертация!I12,атс!$H$34:$H$777)</f>
        <v>345.51274554999998</v>
      </c>
      <c r="J182">
        <f>SUMIF(атс!$M$34:$M$777,конвертация!J12,атс!$H$34:$H$777)</f>
        <v>315.09408212</v>
      </c>
      <c r="K182">
        <f>SUMIF(атс!$M$34:$M$777,конвертация!K12,атс!$H$34:$H$777)</f>
        <v>303.34845028000001</v>
      </c>
      <c r="L182">
        <f>SUMIF(атс!$M$34:$M$777,конвертация!L12,атс!$H$34:$H$777)</f>
        <v>310.41868667</v>
      </c>
      <c r="M182">
        <f>SUMIF(атс!$M$34:$M$777,конвертация!M12,атс!$H$34:$H$777)</f>
        <v>310.76612306999999</v>
      </c>
      <c r="N182">
        <f>SUMIF(атс!$M$34:$M$777,конвертация!N12,атс!$H$34:$H$777)</f>
        <v>308.38384989000002</v>
      </c>
      <c r="O182">
        <f>SUMIF(атс!$M$34:$M$777,конвертация!O12,атс!$H$34:$H$777)</f>
        <v>310.73152449000003</v>
      </c>
      <c r="P182">
        <f>SUMIF(атс!$M$34:$M$777,конвертация!P12,атс!$H$34:$H$777)</f>
        <v>310.21204789000001</v>
      </c>
      <c r="Q182">
        <f>SUMIF(атс!$M$34:$M$777,конвертация!Q12,атс!$H$34:$H$777)</f>
        <v>310.30723669999998</v>
      </c>
      <c r="R182">
        <f>SUMIF(атс!$M$34:$M$777,конвертация!R12,атс!$H$34:$H$777)</f>
        <v>308.64298200000002</v>
      </c>
      <c r="S182">
        <f>SUMIF(атс!$M$34:$M$777,конвертация!S12,атс!$H$34:$H$777)</f>
        <v>308.70190358000002</v>
      </c>
      <c r="T182">
        <f>SUMIF(атс!$M$34:$M$777,конвертация!T12,атс!$H$34:$H$777)</f>
        <v>307.80923569999999</v>
      </c>
      <c r="U182">
        <f>SUMIF(атс!$M$34:$M$777,конвертация!U12,атс!$H$34:$H$777)</f>
        <v>306.56502927000003</v>
      </c>
      <c r="V182">
        <f>SUMIF(атс!$M$34:$M$777,конвертация!V12,атс!$H$34:$H$777)</f>
        <v>300.51811282</v>
      </c>
      <c r="W182">
        <f>SUMIF(атс!$M$34:$M$777,конвертация!W12,атс!$H$34:$H$777)</f>
        <v>304.27210825999998</v>
      </c>
      <c r="X182">
        <f>SUMIF(атс!$M$34:$M$777,конвертация!X12,атс!$H$34:$H$777)</f>
        <v>313.06974234</v>
      </c>
      <c r="Y182">
        <f>SUMIF(атс!$M$34:$M$777,конвертация!Y12,атс!$H$34:$H$777)</f>
        <v>335.90339137000001</v>
      </c>
    </row>
    <row r="183" spans="1:25" x14ac:dyDescent="0.2">
      <c r="A183">
        <v>13</v>
      </c>
      <c r="B183">
        <f>SUMIF(атс!$M$34:$M$777,конвертация!B13,атс!$H$34:$H$777)</f>
        <v>343.62701865999998</v>
      </c>
      <c r="C183">
        <f>SUMIF(атс!$M$34:$M$777,конвертация!C13,атс!$H$34:$H$777)</f>
        <v>360.62335990999998</v>
      </c>
      <c r="D183">
        <f>SUMIF(атс!$M$34:$M$777,конвертация!D13,атс!$H$34:$H$777)</f>
        <v>370.79852714999998</v>
      </c>
      <c r="E183">
        <f>SUMIF(атс!$M$34:$M$777,конвертация!E13,атс!$H$34:$H$777)</f>
        <v>374.27055720999999</v>
      </c>
      <c r="F183">
        <f>SUMIF(атс!$M$34:$M$777,конвертация!F13,атс!$H$34:$H$777)</f>
        <v>376.01517916</v>
      </c>
      <c r="G183">
        <f>SUMIF(атс!$M$34:$M$777,конвертация!G13,атс!$H$34:$H$777)</f>
        <v>375.08103562000002</v>
      </c>
      <c r="H183">
        <f>SUMIF(атс!$M$34:$M$777,конвертация!H13,атс!$H$34:$H$777)</f>
        <v>349.10204827000001</v>
      </c>
      <c r="I183">
        <f>SUMIF(атс!$M$34:$M$777,конвертация!I13,атс!$H$34:$H$777)</f>
        <v>320.39573294000002</v>
      </c>
      <c r="J183">
        <f>SUMIF(атс!$M$34:$M$777,конвертация!J13,атс!$H$34:$H$777)</f>
        <v>307.59745447</v>
      </c>
      <c r="K183">
        <f>SUMIF(атс!$M$34:$M$777,конвертация!K13,атс!$H$34:$H$777)</f>
        <v>297.27050601000002</v>
      </c>
      <c r="L183">
        <f>SUMIF(атс!$M$34:$M$777,конвертация!L13,атс!$H$34:$H$777)</f>
        <v>307.60408933999997</v>
      </c>
      <c r="M183">
        <f>SUMIF(атс!$M$34:$M$777,конвертация!M13,атс!$H$34:$H$777)</f>
        <v>308.20007052</v>
      </c>
      <c r="N183">
        <f>SUMIF(атс!$M$34:$M$777,конвертация!N13,атс!$H$34:$H$777)</f>
        <v>306.66021295000002</v>
      </c>
      <c r="O183">
        <f>SUMIF(атс!$M$34:$M$777,конвертация!O13,атс!$H$34:$H$777)</f>
        <v>310.84967494</v>
      </c>
      <c r="P183">
        <f>SUMIF(атс!$M$34:$M$777,конвертация!P13,атс!$H$34:$H$777)</f>
        <v>309.81424632</v>
      </c>
      <c r="Q183">
        <f>SUMIF(атс!$M$34:$M$777,конвертация!Q13,атс!$H$34:$H$777)</f>
        <v>307.89943649000003</v>
      </c>
      <c r="R183">
        <f>SUMIF(атс!$M$34:$M$777,конвертация!R13,атс!$H$34:$H$777)</f>
        <v>306.59105233999998</v>
      </c>
      <c r="S183">
        <f>SUMIF(атс!$M$34:$M$777,конвертация!S13,атс!$H$34:$H$777)</f>
        <v>305.72541147999999</v>
      </c>
      <c r="T183">
        <f>SUMIF(атс!$M$34:$M$777,конвертация!T13,атс!$H$34:$H$777)</f>
        <v>304.80141810999999</v>
      </c>
      <c r="U183">
        <f>SUMIF(атс!$M$34:$M$777,конвертация!U13,атс!$H$34:$H$777)</f>
        <v>305.41581602000002</v>
      </c>
      <c r="V183">
        <f>SUMIF(атс!$M$34:$M$777,конвертация!V13,атс!$H$34:$H$777)</f>
        <v>299.47114685000003</v>
      </c>
      <c r="W183">
        <f>SUMIF(атс!$M$34:$M$777,конвертация!W13,атс!$H$34:$H$777)</f>
        <v>298.81834801000002</v>
      </c>
      <c r="X183">
        <f>SUMIF(атс!$M$34:$M$777,конвертация!X13,атс!$H$34:$H$777)</f>
        <v>304.31742933999999</v>
      </c>
      <c r="Y183">
        <f>SUMIF(атс!$M$34:$M$777,конвертация!Y13,атс!$H$34:$H$777)</f>
        <v>319.97666184000002</v>
      </c>
    </row>
    <row r="184" spans="1:25" x14ac:dyDescent="0.2">
      <c r="A184">
        <v>14</v>
      </c>
      <c r="B184">
        <f>SUMIF(атс!$M$34:$M$777,конвертация!B14,атс!$H$34:$H$777)</f>
        <v>326.69813468000001</v>
      </c>
      <c r="C184">
        <f>SUMIF(атс!$M$34:$M$777,конвертация!C14,атс!$H$34:$H$777)</f>
        <v>342.58247449999999</v>
      </c>
      <c r="D184">
        <f>SUMIF(атс!$M$34:$M$777,конвертация!D14,атс!$H$34:$H$777)</f>
        <v>351.91037168999998</v>
      </c>
      <c r="E184">
        <f>SUMIF(атс!$M$34:$M$777,конвертация!E14,атс!$H$34:$H$777)</f>
        <v>354.79675961999999</v>
      </c>
      <c r="F184">
        <f>SUMIF(атс!$M$34:$M$777,конвертация!F14,атс!$H$34:$H$777)</f>
        <v>356.68422172999999</v>
      </c>
      <c r="G184">
        <f>SUMIF(атс!$M$34:$M$777,конвертация!G14,атс!$H$34:$H$777)</f>
        <v>352.96827782000003</v>
      </c>
      <c r="H184">
        <f>SUMIF(атс!$M$34:$M$777,конвертация!H14,атс!$H$34:$H$777)</f>
        <v>331.38305551000002</v>
      </c>
      <c r="I184">
        <f>SUMIF(атс!$M$34:$M$777,конвертация!I14,атс!$H$34:$H$777)</f>
        <v>307.51586003</v>
      </c>
      <c r="J184">
        <f>SUMIF(атс!$M$34:$M$777,конвертация!J14,атс!$H$34:$H$777)</f>
        <v>290.68995876999998</v>
      </c>
      <c r="K184">
        <f>SUMIF(атс!$M$34:$M$777,конвертация!K14,атс!$H$34:$H$777)</f>
        <v>279.44835437</v>
      </c>
      <c r="L184">
        <f>SUMIF(атс!$M$34:$M$777,конвертация!L14,атс!$H$34:$H$777)</f>
        <v>276.13015759000001</v>
      </c>
      <c r="M184">
        <f>SUMIF(атс!$M$34:$M$777,конвертация!M14,атс!$H$34:$H$777)</f>
        <v>274.15396354000001</v>
      </c>
      <c r="N184">
        <f>SUMIF(атс!$M$34:$M$777,конвертация!N14,атс!$H$34:$H$777)</f>
        <v>272.43759186</v>
      </c>
      <c r="O184">
        <f>SUMIF(атс!$M$34:$M$777,конвертация!O14,атс!$H$34:$H$777)</f>
        <v>273.67296517</v>
      </c>
      <c r="P184">
        <f>SUMIF(атс!$M$34:$M$777,конвертация!P14,атс!$H$34:$H$777)</f>
        <v>271.79033113999998</v>
      </c>
      <c r="Q184">
        <f>SUMIF(атс!$M$34:$M$777,конвертация!Q14,атс!$H$34:$H$777)</f>
        <v>272.11404376000002</v>
      </c>
      <c r="R184">
        <f>SUMIF(атс!$M$34:$M$777,конвертация!R14,атс!$H$34:$H$777)</f>
        <v>271.64206295000002</v>
      </c>
      <c r="S184">
        <f>SUMIF(атс!$M$34:$M$777,конвертация!S14,атс!$H$34:$H$777)</f>
        <v>271.48308277000001</v>
      </c>
      <c r="T184">
        <f>SUMIF(атс!$M$34:$M$777,конвертация!T14,атс!$H$34:$H$777)</f>
        <v>272.24937116000001</v>
      </c>
      <c r="U184">
        <f>SUMIF(атс!$M$34:$M$777,конвертация!U14,атс!$H$34:$H$777)</f>
        <v>275.91297436999997</v>
      </c>
      <c r="V184">
        <f>SUMIF(атс!$M$34:$M$777,конвертация!V14,атс!$H$34:$H$777)</f>
        <v>291.86270308000002</v>
      </c>
      <c r="W184">
        <f>SUMIF(атс!$M$34:$M$777,конвертация!W14,атс!$H$34:$H$777)</f>
        <v>305.94263123000002</v>
      </c>
      <c r="X184">
        <f>SUMIF(атс!$M$34:$M$777,конвертация!X14,атс!$H$34:$H$777)</f>
        <v>309.52905635000002</v>
      </c>
      <c r="Y184">
        <f>SUMIF(атс!$M$34:$M$777,конвертация!Y14,атс!$H$34:$H$777)</f>
        <v>310.04895919000001</v>
      </c>
    </row>
    <row r="185" spans="1:25" x14ac:dyDescent="0.2">
      <c r="A185">
        <v>15</v>
      </c>
      <c r="B185">
        <f>SUMIF(атс!$M$34:$M$777,конвертация!B15,атс!$H$34:$H$777)</f>
        <v>325.40221482999999</v>
      </c>
      <c r="C185">
        <f>SUMIF(атс!$M$34:$M$777,конвертация!C15,атс!$H$34:$H$777)</f>
        <v>336.95992933000002</v>
      </c>
      <c r="D185">
        <f>SUMIF(атс!$M$34:$M$777,конвертация!D15,атс!$H$34:$H$777)</f>
        <v>340.09361111999999</v>
      </c>
      <c r="E185">
        <f>SUMIF(атс!$M$34:$M$777,конвертация!E15,атс!$H$34:$H$777)</f>
        <v>344.02502089000001</v>
      </c>
      <c r="F185">
        <f>SUMIF(атс!$M$34:$M$777,конвертация!F15,атс!$H$34:$H$777)</f>
        <v>346.28931605000002</v>
      </c>
      <c r="G185">
        <f>SUMIF(атс!$M$34:$M$777,конвертация!G15,атс!$H$34:$H$777)</f>
        <v>342.13575118</v>
      </c>
      <c r="H185">
        <f>SUMIF(атс!$M$34:$M$777,конвертация!H15,атс!$H$34:$H$777)</f>
        <v>346.01969126</v>
      </c>
      <c r="I185">
        <f>SUMIF(атс!$M$34:$M$777,конвертация!I15,атс!$H$34:$H$777)</f>
        <v>340.22483717</v>
      </c>
      <c r="J185">
        <f>SUMIF(атс!$M$34:$M$777,конвертация!J15,атс!$H$34:$H$777)</f>
        <v>323.55968820999999</v>
      </c>
      <c r="K185">
        <f>SUMIF(атс!$M$34:$M$777,конвертация!K15,атс!$H$34:$H$777)</f>
        <v>306.08796552000001</v>
      </c>
      <c r="L185">
        <f>SUMIF(атс!$M$34:$M$777,конвертация!L15,атс!$H$34:$H$777)</f>
        <v>274.10554739999998</v>
      </c>
      <c r="M185">
        <f>SUMIF(атс!$M$34:$M$777,конвертация!M15,атс!$H$34:$H$777)</f>
        <v>271.93155621</v>
      </c>
      <c r="N185">
        <f>SUMIF(атс!$M$34:$M$777,конвертация!N15,атс!$H$34:$H$777)</f>
        <v>270.8607159</v>
      </c>
      <c r="O185">
        <f>SUMIF(атс!$M$34:$M$777,конвертация!O15,атс!$H$34:$H$777)</f>
        <v>273.42956896999999</v>
      </c>
      <c r="P185">
        <f>SUMIF(атс!$M$34:$M$777,конвертация!P15,атс!$H$34:$H$777)</f>
        <v>272.38404524999999</v>
      </c>
      <c r="Q185">
        <f>SUMIF(атс!$M$34:$M$777,конвертация!Q15,атс!$H$34:$H$777)</f>
        <v>271.63342912000002</v>
      </c>
      <c r="R185">
        <f>SUMIF(атс!$M$34:$M$777,конвертация!R15,атс!$H$34:$H$777)</f>
        <v>271.20520221999999</v>
      </c>
      <c r="S185">
        <f>SUMIF(атс!$M$34:$M$777,конвертация!S15,атс!$H$34:$H$777)</f>
        <v>270.30473623</v>
      </c>
      <c r="T185">
        <f>SUMIF(атс!$M$34:$M$777,конвертация!T15,атс!$H$34:$H$777)</f>
        <v>273.56186781999997</v>
      </c>
      <c r="U185">
        <f>SUMIF(атс!$M$34:$M$777,конвертация!U15,атс!$H$34:$H$777)</f>
        <v>275.73275054999999</v>
      </c>
      <c r="V185">
        <f>SUMIF(атс!$M$34:$M$777,конвертация!V15,атс!$H$34:$H$777)</f>
        <v>277.23426439999997</v>
      </c>
      <c r="W185">
        <f>SUMIF(атс!$M$34:$M$777,конвертация!W15,атс!$H$34:$H$777)</f>
        <v>300.24564737999998</v>
      </c>
      <c r="X185">
        <f>SUMIF(атс!$M$34:$M$777,конвертация!X15,атс!$H$34:$H$777)</f>
        <v>309.81138913000001</v>
      </c>
      <c r="Y185">
        <f>SUMIF(атс!$M$34:$M$777,конвертация!Y15,атс!$H$34:$H$777)</f>
        <v>313.81491316</v>
      </c>
    </row>
    <row r="186" spans="1:25" x14ac:dyDescent="0.2">
      <c r="A186">
        <v>16</v>
      </c>
      <c r="B186">
        <f>SUMIF(атс!$M$34:$M$777,конвертация!B16,атс!$H$34:$H$777)</f>
        <v>334.35984273999998</v>
      </c>
      <c r="C186">
        <f>SUMIF(атс!$M$34:$M$777,конвертация!C16,атс!$H$34:$H$777)</f>
        <v>344.47417259000002</v>
      </c>
      <c r="D186">
        <f>SUMIF(атс!$M$34:$M$777,конвертация!D16,атс!$H$34:$H$777)</f>
        <v>352.80780371999998</v>
      </c>
      <c r="E186">
        <f>SUMIF(атс!$M$34:$M$777,конвертация!E16,атс!$H$34:$H$777)</f>
        <v>357.12064706000001</v>
      </c>
      <c r="F186">
        <f>SUMIF(атс!$M$34:$M$777,конвертация!F16,атс!$H$34:$H$777)</f>
        <v>359.26317882000001</v>
      </c>
      <c r="G186">
        <f>SUMIF(атс!$M$34:$M$777,конвертация!G16,атс!$H$34:$H$777)</f>
        <v>360.23902613000001</v>
      </c>
      <c r="H186">
        <f>SUMIF(атс!$M$34:$M$777,конвертация!H16,атс!$H$34:$H$777)</f>
        <v>343.58339791999998</v>
      </c>
      <c r="I186">
        <f>SUMIF(атс!$M$34:$M$777,конвертация!I16,атс!$H$34:$H$777)</f>
        <v>323.68370815999998</v>
      </c>
      <c r="J186">
        <f>SUMIF(атс!$M$34:$M$777,конвертация!J16,атс!$H$34:$H$777)</f>
        <v>301.20448191000003</v>
      </c>
      <c r="K186">
        <f>SUMIF(атс!$M$34:$M$777,конвертация!K16,атс!$H$34:$H$777)</f>
        <v>289.44690272000003</v>
      </c>
      <c r="L186">
        <f>SUMIF(атс!$M$34:$M$777,конвертация!L16,атс!$H$34:$H$777)</f>
        <v>294.87445595000003</v>
      </c>
      <c r="M186">
        <f>SUMIF(атс!$M$34:$M$777,конвертация!M16,атс!$H$34:$H$777)</f>
        <v>295.00460111000001</v>
      </c>
      <c r="N186">
        <f>SUMIF(атс!$M$34:$M$777,конвертация!N16,атс!$H$34:$H$777)</f>
        <v>292.06107251999998</v>
      </c>
      <c r="O186">
        <f>SUMIF(атс!$M$34:$M$777,конвертация!O16,атс!$H$34:$H$777)</f>
        <v>290.65105526000002</v>
      </c>
      <c r="P186">
        <f>SUMIF(атс!$M$34:$M$777,конвертация!P16,атс!$H$34:$H$777)</f>
        <v>289.21175986999998</v>
      </c>
      <c r="Q186">
        <f>SUMIF(атс!$M$34:$M$777,конвертация!Q16,атс!$H$34:$H$777)</f>
        <v>287.00238949999999</v>
      </c>
      <c r="R186">
        <f>SUMIF(атс!$M$34:$M$777,конвертация!R16,атс!$H$34:$H$777)</f>
        <v>285.08315234000003</v>
      </c>
      <c r="S186">
        <f>SUMIF(атс!$M$34:$M$777,конвертация!S16,атс!$H$34:$H$777)</f>
        <v>287.41933465</v>
      </c>
      <c r="T186">
        <f>SUMIF(атс!$M$34:$M$777,конвертация!T16,атс!$H$34:$H$777)</f>
        <v>288.00120436999998</v>
      </c>
      <c r="U186">
        <f>SUMIF(атс!$M$34:$M$777,конвертация!U16,атс!$H$34:$H$777)</f>
        <v>286.59558225000001</v>
      </c>
      <c r="V186">
        <f>SUMIF(атс!$M$34:$M$777,конвертация!V16,атс!$H$34:$H$777)</f>
        <v>290.56765359000002</v>
      </c>
      <c r="W186">
        <f>SUMIF(атс!$M$34:$M$777,конвертация!W16,атс!$H$34:$H$777)</f>
        <v>304.37473815999999</v>
      </c>
      <c r="X186">
        <f>SUMIF(атс!$M$34:$M$777,конвертация!X16,атс!$H$34:$H$777)</f>
        <v>306.21466627000001</v>
      </c>
      <c r="Y186">
        <f>SUMIF(атс!$M$34:$M$777,конвертация!Y16,атс!$H$34:$H$777)</f>
        <v>308.71141619000002</v>
      </c>
    </row>
    <row r="187" spans="1:25" x14ac:dyDescent="0.2">
      <c r="A187">
        <v>17</v>
      </c>
      <c r="B187">
        <f>SUMIF(атс!$M$34:$M$777,конвертация!B17,атс!$H$34:$H$777)</f>
        <v>338.45951037999998</v>
      </c>
      <c r="C187">
        <f>SUMIF(атс!$M$34:$M$777,конвертация!C17,атс!$H$34:$H$777)</f>
        <v>356.13806957000003</v>
      </c>
      <c r="D187">
        <f>SUMIF(атс!$M$34:$M$777,конвертация!D17,атс!$H$34:$H$777)</f>
        <v>366.08982408000003</v>
      </c>
      <c r="E187">
        <f>SUMIF(атс!$M$34:$M$777,конвертация!E17,атс!$H$34:$H$777)</f>
        <v>368.23125226000002</v>
      </c>
      <c r="F187">
        <f>SUMIF(атс!$M$34:$M$777,конвертация!F17,атс!$H$34:$H$777)</f>
        <v>368.92524410999999</v>
      </c>
      <c r="G187">
        <f>SUMIF(атс!$M$34:$M$777,конвертация!G17,атс!$H$34:$H$777)</f>
        <v>368.34183622</v>
      </c>
      <c r="H187">
        <f>SUMIF(атс!$M$34:$M$777,конвертация!H17,атс!$H$34:$H$777)</f>
        <v>357.28464013000001</v>
      </c>
      <c r="I187">
        <f>SUMIF(атс!$M$34:$M$777,конвертация!I17,атс!$H$34:$H$777)</f>
        <v>336.12663507000002</v>
      </c>
      <c r="J187">
        <f>SUMIF(атс!$M$34:$M$777,конвертация!J17,атс!$H$34:$H$777)</f>
        <v>309.06289356000002</v>
      </c>
      <c r="K187">
        <f>SUMIF(атс!$M$34:$M$777,конвертация!K17,атс!$H$34:$H$777)</f>
        <v>291.18443001999998</v>
      </c>
      <c r="L187">
        <f>SUMIF(атс!$M$34:$M$777,конвертация!L17,атс!$H$34:$H$777)</f>
        <v>288.39283743999999</v>
      </c>
      <c r="M187">
        <f>SUMIF(атс!$M$34:$M$777,конвертация!M17,атс!$H$34:$H$777)</f>
        <v>287.15649044999998</v>
      </c>
      <c r="N187">
        <f>SUMIF(атс!$M$34:$M$777,конвертация!N17,атс!$H$34:$H$777)</f>
        <v>285.75943381000002</v>
      </c>
      <c r="O187">
        <f>SUMIF(атс!$M$34:$M$777,конвертация!O17,атс!$H$34:$H$777)</f>
        <v>284.22440946</v>
      </c>
      <c r="P187">
        <f>SUMIF(атс!$M$34:$M$777,конвертация!P17,атс!$H$34:$H$777)</f>
        <v>283.4540116</v>
      </c>
      <c r="Q187">
        <f>SUMIF(атс!$M$34:$M$777,конвертация!Q17,атс!$H$34:$H$777)</f>
        <v>282.97502810999998</v>
      </c>
      <c r="R187">
        <f>SUMIF(атс!$M$34:$M$777,конвертация!R17,атс!$H$34:$H$777)</f>
        <v>282.1857751</v>
      </c>
      <c r="S187">
        <f>SUMIF(атс!$M$34:$M$777,конвертация!S17,атс!$H$34:$H$777)</f>
        <v>283.87434335</v>
      </c>
      <c r="T187">
        <f>SUMIF(атс!$M$34:$M$777,конвертация!T17,атс!$H$34:$H$777)</f>
        <v>285.13285045999999</v>
      </c>
      <c r="U187">
        <f>SUMIF(атс!$M$34:$M$777,конвертация!U17,атс!$H$34:$H$777)</f>
        <v>285.26492588999997</v>
      </c>
      <c r="V187">
        <f>SUMIF(атс!$M$34:$M$777,конвертация!V17,атс!$H$34:$H$777)</f>
        <v>294.39026507</v>
      </c>
      <c r="W187">
        <f>SUMIF(атс!$M$34:$M$777,конвертация!W17,атс!$H$34:$H$777)</f>
        <v>303.52678133000001</v>
      </c>
      <c r="X187">
        <f>SUMIF(атс!$M$34:$M$777,конвертация!X17,атс!$H$34:$H$777)</f>
        <v>306.40796310000002</v>
      </c>
      <c r="Y187">
        <f>SUMIF(атс!$M$34:$M$777,конвертация!Y17,атс!$H$34:$H$777)</f>
        <v>315.57415786000001</v>
      </c>
    </row>
    <row r="188" spans="1:25" x14ac:dyDescent="0.2">
      <c r="A188">
        <v>18</v>
      </c>
      <c r="B188">
        <f>SUMIF(атс!$M$34:$M$777,конвертация!B18,атс!$H$34:$H$777)</f>
        <v>337.45441519000002</v>
      </c>
      <c r="C188">
        <f>SUMIF(атс!$M$34:$M$777,конвертация!C18,атс!$H$34:$H$777)</f>
        <v>353.30227173999998</v>
      </c>
      <c r="D188">
        <f>SUMIF(атс!$M$34:$M$777,конвертация!D18,атс!$H$34:$H$777)</f>
        <v>360.00577595999999</v>
      </c>
      <c r="E188">
        <f>SUMIF(атс!$M$34:$M$777,конвертация!E18,атс!$H$34:$H$777)</f>
        <v>360.93678629999999</v>
      </c>
      <c r="F188">
        <f>SUMIF(атс!$M$34:$M$777,конвертация!F18,атс!$H$34:$H$777)</f>
        <v>361.53441168000001</v>
      </c>
      <c r="G188">
        <f>SUMIF(атс!$M$34:$M$777,конвертация!G18,атс!$H$34:$H$777)</f>
        <v>364.88002745</v>
      </c>
      <c r="H188">
        <f>SUMIF(атс!$M$34:$M$777,конвертация!H18,атс!$H$34:$H$777)</f>
        <v>344.94873816</v>
      </c>
      <c r="I188">
        <f>SUMIF(атс!$M$34:$M$777,конвертация!I18,атс!$H$34:$H$777)</f>
        <v>315.69962678000002</v>
      </c>
      <c r="J188">
        <f>SUMIF(атс!$M$34:$M$777,конвертация!J18,атс!$H$34:$H$777)</f>
        <v>295.17332004000002</v>
      </c>
      <c r="K188">
        <f>SUMIF(атс!$M$34:$M$777,конвертация!K18,атс!$H$34:$H$777)</f>
        <v>290.85915069999999</v>
      </c>
      <c r="L188">
        <f>SUMIF(атс!$M$34:$M$777,конвертация!L18,атс!$H$34:$H$777)</f>
        <v>290.31652179000002</v>
      </c>
      <c r="M188">
        <f>SUMIF(атс!$M$34:$M$777,конвертация!M18,атс!$H$34:$H$777)</f>
        <v>286.63645114000002</v>
      </c>
      <c r="N188">
        <f>SUMIF(атс!$M$34:$M$777,конвертация!N18,атс!$H$34:$H$777)</f>
        <v>283.92152511</v>
      </c>
      <c r="O188">
        <f>SUMIF(атс!$M$34:$M$777,конвертация!O18,атс!$H$34:$H$777)</f>
        <v>286.77411724000001</v>
      </c>
      <c r="P188">
        <f>SUMIF(атс!$M$34:$M$777,конвертация!P18,атс!$H$34:$H$777)</f>
        <v>287.51011541000003</v>
      </c>
      <c r="Q188">
        <f>SUMIF(атс!$M$34:$M$777,конвертация!Q18,атс!$H$34:$H$777)</f>
        <v>286.38035250000001</v>
      </c>
      <c r="R188">
        <f>SUMIF(атс!$M$34:$M$777,конвертация!R18,атс!$H$34:$H$777)</f>
        <v>286.87785518999999</v>
      </c>
      <c r="S188">
        <f>SUMIF(атс!$M$34:$M$777,конвертация!S18,атс!$H$34:$H$777)</f>
        <v>286.67765344999998</v>
      </c>
      <c r="T188">
        <f>SUMIF(атс!$M$34:$M$777,конвертация!T18,атс!$H$34:$H$777)</f>
        <v>286.00967861999999</v>
      </c>
      <c r="U188">
        <f>SUMIF(атс!$M$34:$M$777,конвертация!U18,атс!$H$34:$H$777)</f>
        <v>286.32605672</v>
      </c>
      <c r="V188">
        <f>SUMIF(атс!$M$34:$M$777,конвертация!V18,атс!$H$34:$H$777)</f>
        <v>291.06778947999999</v>
      </c>
      <c r="W188">
        <f>SUMIF(атс!$M$34:$M$777,конвертация!W18,атс!$H$34:$H$777)</f>
        <v>305.13309046000001</v>
      </c>
      <c r="X188">
        <f>SUMIF(атс!$M$34:$M$777,конвертация!X18,атс!$H$34:$H$777)</f>
        <v>310.36242590000001</v>
      </c>
      <c r="Y188">
        <f>SUMIF(атс!$M$34:$M$777,конвертация!Y18,атс!$H$34:$H$777)</f>
        <v>312.33954987999999</v>
      </c>
    </row>
    <row r="189" spans="1:25" x14ac:dyDescent="0.2">
      <c r="A189">
        <v>19</v>
      </c>
      <c r="B189">
        <f>SUMIF(атс!$M$34:$M$777,конвертация!B19,атс!$H$34:$H$777)</f>
        <v>333.06040870999999</v>
      </c>
      <c r="C189">
        <f>SUMIF(атс!$M$34:$M$777,конвертация!C19,атс!$H$34:$H$777)</f>
        <v>348.53928704999998</v>
      </c>
      <c r="D189">
        <f>SUMIF(атс!$M$34:$M$777,конвертация!D19,атс!$H$34:$H$777)</f>
        <v>360.81349961000001</v>
      </c>
      <c r="E189">
        <f>SUMIF(атс!$M$34:$M$777,конвертация!E19,атс!$H$34:$H$777)</f>
        <v>367.10731449000002</v>
      </c>
      <c r="F189">
        <f>SUMIF(атс!$M$34:$M$777,конвертация!F19,атс!$H$34:$H$777)</f>
        <v>368.87582300999998</v>
      </c>
      <c r="G189">
        <f>SUMIF(атс!$M$34:$M$777,конвертация!G19,атс!$H$34:$H$777)</f>
        <v>377.89227115</v>
      </c>
      <c r="H189">
        <f>SUMIF(атс!$M$34:$M$777,конвертация!H19,атс!$H$34:$H$777)</f>
        <v>364.26436285</v>
      </c>
      <c r="I189">
        <f>SUMIF(атс!$M$34:$M$777,конвертация!I19,атс!$H$34:$H$777)</f>
        <v>334.10913886999998</v>
      </c>
      <c r="J189">
        <f>SUMIF(атс!$M$34:$M$777,конвертация!J19,атс!$H$34:$H$777)</f>
        <v>307.96054026000002</v>
      </c>
      <c r="K189">
        <f>SUMIF(атс!$M$34:$M$777,конвертация!K19,атс!$H$34:$H$777)</f>
        <v>291.42032875000001</v>
      </c>
      <c r="L189">
        <f>SUMIF(атс!$M$34:$M$777,конвертация!L19,атс!$H$34:$H$777)</f>
        <v>289.73625322999999</v>
      </c>
      <c r="M189">
        <f>SUMIF(атс!$M$34:$M$777,конвертация!M19,атс!$H$34:$H$777)</f>
        <v>286.95255109999999</v>
      </c>
      <c r="N189">
        <f>SUMIF(атс!$M$34:$M$777,конвертация!N19,атс!$H$34:$H$777)</f>
        <v>285.78123197000002</v>
      </c>
      <c r="O189">
        <f>SUMIF(атс!$M$34:$M$777,конвертация!O19,атс!$H$34:$H$777)</f>
        <v>288.65932756000001</v>
      </c>
      <c r="P189">
        <f>SUMIF(атс!$M$34:$M$777,конвертация!P19,атс!$H$34:$H$777)</f>
        <v>286.63671231000001</v>
      </c>
      <c r="Q189">
        <f>SUMIF(атс!$M$34:$M$777,конвертация!Q19,атс!$H$34:$H$777)</f>
        <v>285.57632754000002</v>
      </c>
      <c r="R189">
        <f>SUMIF(атс!$M$34:$M$777,конвертация!R19,атс!$H$34:$H$777)</f>
        <v>284.93520004999999</v>
      </c>
      <c r="S189">
        <f>SUMIF(атс!$M$34:$M$777,конвертация!S19,атс!$H$34:$H$777)</f>
        <v>285.00258135000001</v>
      </c>
      <c r="T189">
        <f>SUMIF(атс!$M$34:$M$777,конвертация!T19,атс!$H$34:$H$777)</f>
        <v>285.12194672999999</v>
      </c>
      <c r="U189">
        <f>SUMIF(атс!$M$34:$M$777,конвертация!U19,атс!$H$34:$H$777)</f>
        <v>285.55891014999997</v>
      </c>
      <c r="V189">
        <f>SUMIF(атс!$M$34:$M$777,конвертация!V19,атс!$H$34:$H$777)</f>
        <v>290.77782647999999</v>
      </c>
      <c r="W189">
        <f>SUMIF(атс!$M$34:$M$777,конвертация!W19,атс!$H$34:$H$777)</f>
        <v>305.78974220999999</v>
      </c>
      <c r="X189">
        <f>SUMIF(атс!$M$34:$M$777,конвертация!X19,атс!$H$34:$H$777)</f>
        <v>308.39533962000002</v>
      </c>
      <c r="Y189">
        <f>SUMIF(атс!$M$34:$M$777,конвертация!Y19,атс!$H$34:$H$777)</f>
        <v>308.30516936999999</v>
      </c>
    </row>
    <row r="190" spans="1:25" x14ac:dyDescent="0.2">
      <c r="A190">
        <v>20</v>
      </c>
      <c r="B190">
        <f>SUMIF(атс!$M$34:$M$777,конвертация!B20,атс!$H$34:$H$777)</f>
        <v>335.65308646</v>
      </c>
      <c r="C190">
        <f>SUMIF(атс!$M$34:$M$777,конвертация!C20,атс!$H$34:$H$777)</f>
        <v>352.37797201000001</v>
      </c>
      <c r="D190">
        <f>SUMIF(атс!$M$34:$M$777,конвертация!D20,атс!$H$34:$H$777)</f>
        <v>363.34929238000001</v>
      </c>
      <c r="E190">
        <f>SUMIF(атс!$M$34:$M$777,конвертация!E20,атс!$H$34:$H$777)</f>
        <v>364.79247337999999</v>
      </c>
      <c r="F190">
        <f>SUMIF(атс!$M$34:$M$777,конвертация!F20,атс!$H$34:$H$777)</f>
        <v>367.73689311999999</v>
      </c>
      <c r="G190">
        <f>SUMIF(атс!$M$34:$M$777,конвертация!G20,атс!$H$34:$H$777)</f>
        <v>366.09611434999999</v>
      </c>
      <c r="H190">
        <f>SUMIF(атс!$M$34:$M$777,конвертация!H20,атс!$H$34:$H$777)</f>
        <v>343.29319205000002</v>
      </c>
      <c r="I190">
        <f>SUMIF(атс!$M$34:$M$777,конвертация!I20,атс!$H$34:$H$777)</f>
        <v>312.56852276000001</v>
      </c>
      <c r="J190">
        <f>SUMIF(атс!$M$34:$M$777,конвертация!J20,атс!$H$34:$H$777)</f>
        <v>294.18952714</v>
      </c>
      <c r="K190">
        <f>SUMIF(атс!$M$34:$M$777,конвертация!K20,атс!$H$34:$H$777)</f>
        <v>289.43870198000002</v>
      </c>
      <c r="L190">
        <f>SUMIF(атс!$M$34:$M$777,конвертация!L20,атс!$H$34:$H$777)</f>
        <v>289.51076734999998</v>
      </c>
      <c r="M190">
        <f>SUMIF(атс!$M$34:$M$777,конвертация!M20,атс!$H$34:$H$777)</f>
        <v>287.46909116</v>
      </c>
      <c r="N190">
        <f>SUMIF(атс!$M$34:$M$777,конвертация!N20,атс!$H$34:$H$777)</f>
        <v>286.53976140999998</v>
      </c>
      <c r="O190">
        <f>SUMIF(атс!$M$34:$M$777,конвертация!O20,атс!$H$34:$H$777)</f>
        <v>287.51013379</v>
      </c>
      <c r="P190">
        <f>SUMIF(атс!$M$34:$M$777,конвертация!P20,атс!$H$34:$H$777)</f>
        <v>286.55202272999998</v>
      </c>
      <c r="Q190">
        <f>SUMIF(атс!$M$34:$M$777,конвертация!Q20,атс!$H$34:$H$777)</f>
        <v>285.75686891999999</v>
      </c>
      <c r="R190">
        <f>SUMIF(атс!$M$34:$M$777,конвертация!R20,атс!$H$34:$H$777)</f>
        <v>284.64546462999999</v>
      </c>
      <c r="S190">
        <f>SUMIF(атс!$M$34:$M$777,конвертация!S20,атс!$H$34:$H$777)</f>
        <v>285.17082922999998</v>
      </c>
      <c r="T190">
        <f>SUMIF(атс!$M$34:$M$777,конвертация!T20,атс!$H$34:$H$777)</f>
        <v>284.86862363</v>
      </c>
      <c r="U190">
        <f>SUMIF(атс!$M$34:$M$777,конвертация!U20,атс!$H$34:$H$777)</f>
        <v>284.84049178999999</v>
      </c>
      <c r="V190">
        <f>SUMIF(атс!$M$34:$M$777,конвертация!V20,атс!$H$34:$H$777)</f>
        <v>290.65844012999997</v>
      </c>
      <c r="W190">
        <f>SUMIF(атс!$M$34:$M$777,конвертация!W20,атс!$H$34:$H$777)</f>
        <v>305.94341938000002</v>
      </c>
      <c r="X190">
        <f>SUMIF(атс!$M$34:$M$777,конвертация!X20,атс!$H$34:$H$777)</f>
        <v>306.67551807000001</v>
      </c>
      <c r="Y190">
        <f>SUMIF(атс!$M$34:$M$777,конвертация!Y20,атс!$H$34:$H$777)</f>
        <v>307.93467145</v>
      </c>
    </row>
    <row r="191" spans="1:25" x14ac:dyDescent="0.2">
      <c r="A191">
        <v>21</v>
      </c>
      <c r="B191">
        <f>SUMIF(атс!$M$34:$M$777,конвертация!B21,атс!$H$34:$H$777)</f>
        <v>335.97363319999999</v>
      </c>
      <c r="C191">
        <f>SUMIF(атс!$M$34:$M$777,конвертация!C21,атс!$H$34:$H$777)</f>
        <v>351.85374773000001</v>
      </c>
      <c r="D191">
        <f>SUMIF(атс!$M$34:$M$777,конвертация!D21,атс!$H$34:$H$777)</f>
        <v>357.10016034</v>
      </c>
      <c r="E191">
        <f>SUMIF(атс!$M$34:$M$777,конвертация!E21,атс!$H$34:$H$777)</f>
        <v>361.77948063000002</v>
      </c>
      <c r="F191">
        <f>SUMIF(атс!$M$34:$M$777,конвертация!F21,атс!$H$34:$H$777)</f>
        <v>365.38227191999999</v>
      </c>
      <c r="G191">
        <f>SUMIF(атс!$M$34:$M$777,конвертация!G21,атс!$H$34:$H$777)</f>
        <v>362.60308492000001</v>
      </c>
      <c r="H191">
        <f>SUMIF(атс!$M$34:$M$777,конвертация!H21,атс!$H$34:$H$777)</f>
        <v>340.5925694</v>
      </c>
      <c r="I191">
        <f>SUMIF(атс!$M$34:$M$777,конвертация!I21,атс!$H$34:$H$777)</f>
        <v>311.64320085000003</v>
      </c>
      <c r="J191">
        <f>SUMIF(атс!$M$34:$M$777,конвертация!J21,атс!$H$34:$H$777)</f>
        <v>293.84678141000001</v>
      </c>
      <c r="K191">
        <f>SUMIF(атс!$M$34:$M$777,конвертация!K21,атс!$H$34:$H$777)</f>
        <v>290.71383360999999</v>
      </c>
      <c r="L191">
        <f>SUMIF(атс!$M$34:$M$777,конвертация!L21,атс!$H$34:$H$777)</f>
        <v>290.96618199</v>
      </c>
      <c r="M191">
        <f>SUMIF(атс!$M$34:$M$777,конвертация!M21,атс!$H$34:$H$777)</f>
        <v>288.86792193000002</v>
      </c>
      <c r="N191">
        <f>SUMIF(атс!$M$34:$M$777,конвертация!N21,атс!$H$34:$H$777)</f>
        <v>287.50345455000001</v>
      </c>
      <c r="O191">
        <f>SUMIF(атс!$M$34:$M$777,конвертация!O21,атс!$H$34:$H$777)</f>
        <v>289.60882915000002</v>
      </c>
      <c r="P191">
        <f>SUMIF(атс!$M$34:$M$777,конвертация!P21,атс!$H$34:$H$777)</f>
        <v>287.59529168</v>
      </c>
      <c r="Q191">
        <f>SUMIF(атс!$M$34:$M$777,конвертация!Q21,атс!$H$34:$H$777)</f>
        <v>288.73412203999999</v>
      </c>
      <c r="R191">
        <f>SUMIF(атс!$M$34:$M$777,конвертация!R21,атс!$H$34:$H$777)</f>
        <v>287.40818329000001</v>
      </c>
      <c r="S191">
        <f>SUMIF(атс!$M$34:$M$777,конвертация!S21,атс!$H$34:$H$777)</f>
        <v>287.05456502999999</v>
      </c>
      <c r="T191">
        <f>SUMIF(атс!$M$34:$M$777,конвертация!T21,атс!$H$34:$H$777)</f>
        <v>285.19071367999999</v>
      </c>
      <c r="U191">
        <f>SUMIF(атс!$M$34:$M$777,конвертация!U21,атс!$H$34:$H$777)</f>
        <v>281.06436894000001</v>
      </c>
      <c r="V191">
        <f>SUMIF(атс!$M$34:$M$777,конвертация!V21,атс!$H$34:$H$777)</f>
        <v>283.91483935999997</v>
      </c>
      <c r="W191">
        <f>SUMIF(атс!$M$34:$M$777,конвертация!W21,атс!$H$34:$H$777)</f>
        <v>298.97063469</v>
      </c>
      <c r="X191">
        <f>SUMIF(атс!$M$34:$M$777,конвертация!X21,атс!$H$34:$H$777)</f>
        <v>299.11988766000002</v>
      </c>
      <c r="Y191">
        <f>SUMIF(атс!$M$34:$M$777,конвертация!Y21,атс!$H$34:$H$777)</f>
        <v>313.56514268000001</v>
      </c>
    </row>
    <row r="192" spans="1:25" x14ac:dyDescent="0.2">
      <c r="A192">
        <v>22</v>
      </c>
      <c r="B192">
        <f>SUMIF(атс!$M$34:$M$777,конвертация!B22,атс!$H$34:$H$777)</f>
        <v>340.50535760999998</v>
      </c>
      <c r="C192">
        <f>SUMIF(атс!$M$34:$M$777,конвертация!C22,атс!$H$34:$H$777)</f>
        <v>358.32917650000002</v>
      </c>
      <c r="D192">
        <f>SUMIF(атс!$M$34:$M$777,конвертация!D22,атс!$H$34:$H$777)</f>
        <v>368.60904155999998</v>
      </c>
      <c r="E192">
        <f>SUMIF(атс!$M$34:$M$777,конвертация!E22,атс!$H$34:$H$777)</f>
        <v>372.43097209000001</v>
      </c>
      <c r="F192">
        <f>SUMIF(атс!$M$34:$M$777,конвертация!F22,атс!$H$34:$H$777)</f>
        <v>373.58401019000001</v>
      </c>
      <c r="G192">
        <f>SUMIF(атс!$M$34:$M$777,конвертация!G22,атс!$H$34:$H$777)</f>
        <v>369.88639117000002</v>
      </c>
      <c r="H192">
        <f>SUMIF(атс!$M$34:$M$777,конвертация!H22,атс!$H$34:$H$777)</f>
        <v>347.21555805000003</v>
      </c>
      <c r="I192">
        <f>SUMIF(атс!$M$34:$M$777,конвертация!I22,атс!$H$34:$H$777)</f>
        <v>316.93215991</v>
      </c>
      <c r="J192">
        <f>SUMIF(атс!$M$34:$M$777,конвертация!J22,атс!$H$34:$H$777)</f>
        <v>293.23208724</v>
      </c>
      <c r="K192">
        <f>SUMIF(атс!$M$34:$M$777,конвертация!K22,атс!$H$34:$H$777)</f>
        <v>280.58173276000002</v>
      </c>
      <c r="L192">
        <f>SUMIF(атс!$M$34:$M$777,конвертация!L22,атс!$H$34:$H$777)</f>
        <v>278.91928954999997</v>
      </c>
      <c r="M192">
        <f>SUMIF(атс!$M$34:$M$777,конвертация!M22,атс!$H$34:$H$777)</f>
        <v>277.53771598999998</v>
      </c>
      <c r="N192">
        <f>SUMIF(атс!$M$34:$M$777,конвертация!N22,атс!$H$34:$H$777)</f>
        <v>276.27858513000001</v>
      </c>
      <c r="O192">
        <f>SUMIF(атс!$M$34:$M$777,конвертация!O22,атс!$H$34:$H$777)</f>
        <v>277.0600948</v>
      </c>
      <c r="P192">
        <f>SUMIF(атс!$M$34:$M$777,конвертация!P22,атс!$H$34:$H$777)</f>
        <v>277.18060122999998</v>
      </c>
      <c r="Q192">
        <f>SUMIF(атс!$M$34:$M$777,конвертация!Q22,атс!$H$34:$H$777)</f>
        <v>276.97775237000002</v>
      </c>
      <c r="R192">
        <f>SUMIF(атс!$M$34:$M$777,конвертация!R22,атс!$H$34:$H$777)</f>
        <v>279.03078927000001</v>
      </c>
      <c r="S192">
        <f>SUMIF(атс!$M$34:$M$777,конвертация!S22,атс!$H$34:$H$777)</f>
        <v>277.34600790000002</v>
      </c>
      <c r="T192">
        <f>SUMIF(атс!$M$34:$M$777,конвертация!T22,атс!$H$34:$H$777)</f>
        <v>274.24007248999999</v>
      </c>
      <c r="U192">
        <f>SUMIF(атс!$M$34:$M$777,конвертация!U22,атс!$H$34:$H$777)</f>
        <v>274.51338865999998</v>
      </c>
      <c r="V192">
        <f>SUMIF(атс!$M$34:$M$777,конвертация!V22,атс!$H$34:$H$777)</f>
        <v>283.18514513000002</v>
      </c>
      <c r="W192">
        <f>SUMIF(атс!$M$34:$M$777,конвертация!W22,атс!$H$34:$H$777)</f>
        <v>302.84081766999998</v>
      </c>
      <c r="X192">
        <f>SUMIF(атс!$M$34:$M$777,конвертация!X22,атс!$H$34:$H$777)</f>
        <v>299.04312642999997</v>
      </c>
      <c r="Y192">
        <f>SUMIF(атс!$M$34:$M$777,конвертация!Y22,атс!$H$34:$H$777)</f>
        <v>308.24634300000002</v>
      </c>
    </row>
    <row r="193" spans="1:25" x14ac:dyDescent="0.2">
      <c r="A193">
        <v>23</v>
      </c>
      <c r="B193">
        <f>SUMIF(атс!$M$34:$M$777,конвертация!B23,атс!$H$34:$H$777)</f>
        <v>330.01600848999999</v>
      </c>
      <c r="C193">
        <f>SUMIF(атс!$M$34:$M$777,конвертация!C23,атс!$H$34:$H$777)</f>
        <v>346.91753005999999</v>
      </c>
      <c r="D193">
        <f>SUMIF(атс!$M$34:$M$777,конвертация!D23,атс!$H$34:$H$777)</f>
        <v>355.78387733</v>
      </c>
      <c r="E193">
        <f>SUMIF(атс!$M$34:$M$777,конвертация!E23,атс!$H$34:$H$777)</f>
        <v>361.4659929</v>
      </c>
      <c r="F193">
        <f>SUMIF(атс!$M$34:$M$777,конвертация!F23,атс!$H$34:$H$777)</f>
        <v>362.88931689999998</v>
      </c>
      <c r="G193">
        <f>SUMIF(атс!$M$34:$M$777,конвертация!G23,атс!$H$34:$H$777)</f>
        <v>362.65729658999999</v>
      </c>
      <c r="H193">
        <f>SUMIF(атс!$M$34:$M$777,конвертация!H23,атс!$H$34:$H$777)</f>
        <v>344.50705145000001</v>
      </c>
      <c r="I193">
        <f>SUMIF(атс!$M$34:$M$777,конвертация!I23,атс!$H$34:$H$777)</f>
        <v>322.28939120000001</v>
      </c>
      <c r="J193">
        <f>SUMIF(атс!$M$34:$M$777,конвертация!J23,атс!$H$34:$H$777)</f>
        <v>293.44562466000002</v>
      </c>
      <c r="K193">
        <f>SUMIF(атс!$M$34:$M$777,конвертация!K23,атс!$H$34:$H$777)</f>
        <v>274.07644160000001</v>
      </c>
      <c r="L193">
        <f>SUMIF(атс!$M$34:$M$777,конвертация!L23,атс!$H$34:$H$777)</f>
        <v>271.05396065000002</v>
      </c>
      <c r="M193">
        <f>SUMIF(атс!$M$34:$M$777,конвертация!M23,атс!$H$34:$H$777)</f>
        <v>268.01269443000001</v>
      </c>
      <c r="N193">
        <f>SUMIF(атс!$M$34:$M$777,конвертация!N23,атс!$H$34:$H$777)</f>
        <v>267.43533330999998</v>
      </c>
      <c r="O193">
        <f>SUMIF(атс!$M$34:$M$777,конвертация!O23,атс!$H$34:$H$777)</f>
        <v>267.28995087999999</v>
      </c>
      <c r="P193">
        <f>SUMIF(атс!$M$34:$M$777,конвертация!P23,атс!$H$34:$H$777)</f>
        <v>267.99559363999998</v>
      </c>
      <c r="Q193">
        <f>SUMIF(атс!$M$34:$M$777,конвертация!Q23,атс!$H$34:$H$777)</f>
        <v>268.84325219999999</v>
      </c>
      <c r="R193">
        <f>SUMIF(атс!$M$34:$M$777,конвертация!R23,атс!$H$34:$H$777)</f>
        <v>269.54077812000003</v>
      </c>
      <c r="S193">
        <f>SUMIF(атс!$M$34:$M$777,конвертация!S23,атс!$H$34:$H$777)</f>
        <v>269.13226352999999</v>
      </c>
      <c r="T193">
        <f>SUMIF(атс!$M$34:$M$777,конвертация!T23,атс!$H$34:$H$777)</f>
        <v>269.15052951000001</v>
      </c>
      <c r="U193">
        <f>SUMIF(атс!$M$34:$M$777,конвертация!U23,атс!$H$34:$H$777)</f>
        <v>269.26256783000002</v>
      </c>
      <c r="V193">
        <f>SUMIF(атс!$M$34:$M$777,конвертация!V23,атс!$H$34:$H$777)</f>
        <v>275.12285412</v>
      </c>
      <c r="W193">
        <f>SUMIF(атс!$M$34:$M$777,конвертация!W23,атс!$H$34:$H$777)</f>
        <v>286.48582304000001</v>
      </c>
      <c r="X193">
        <f>SUMIF(атс!$M$34:$M$777,конвертация!X23,атс!$H$34:$H$777)</f>
        <v>293.34651411999999</v>
      </c>
      <c r="Y193">
        <f>SUMIF(атс!$M$34:$M$777,конвертация!Y23,атс!$H$34:$H$777)</f>
        <v>313.90085764000003</v>
      </c>
    </row>
    <row r="194" spans="1:25" x14ac:dyDescent="0.2">
      <c r="A194">
        <v>24</v>
      </c>
      <c r="B194">
        <f>SUMIF(атс!$M$34:$M$777,конвертация!B24,атс!$H$34:$H$777)</f>
        <v>342.47687809000001</v>
      </c>
      <c r="C194">
        <f>SUMIF(атс!$M$34:$M$777,конвертация!C24,атс!$H$34:$H$777)</f>
        <v>359.96820808000001</v>
      </c>
      <c r="D194">
        <f>SUMIF(атс!$M$34:$M$777,конвертация!D24,атс!$H$34:$H$777)</f>
        <v>372.33711154999997</v>
      </c>
      <c r="E194">
        <f>SUMIF(атс!$M$34:$M$777,конвертация!E24,атс!$H$34:$H$777)</f>
        <v>378.6863348</v>
      </c>
      <c r="F194">
        <f>SUMIF(атс!$M$34:$M$777,конвертация!F24,атс!$H$34:$H$777)</f>
        <v>382.92957638000001</v>
      </c>
      <c r="G194">
        <f>SUMIF(атс!$M$34:$M$777,конвертация!G24,атс!$H$34:$H$777)</f>
        <v>383.81370887999998</v>
      </c>
      <c r="H194">
        <f>SUMIF(атс!$M$34:$M$777,конвертация!H24,атс!$H$34:$H$777)</f>
        <v>364.40390117999999</v>
      </c>
      <c r="I194">
        <f>SUMIF(атс!$M$34:$M$777,конвертация!I24,атс!$H$34:$H$777)</f>
        <v>343.05959433999999</v>
      </c>
      <c r="J194">
        <f>SUMIF(атс!$M$34:$M$777,конвертация!J24,атс!$H$34:$H$777)</f>
        <v>307.12304165</v>
      </c>
      <c r="K194">
        <f>SUMIF(атс!$M$34:$M$777,конвертация!K24,атс!$H$34:$H$777)</f>
        <v>278.20516543000002</v>
      </c>
      <c r="L194">
        <f>SUMIF(атс!$M$34:$M$777,конвертация!L24,атс!$H$34:$H$777)</f>
        <v>270.11427857000001</v>
      </c>
      <c r="M194">
        <f>SUMIF(атс!$M$34:$M$777,конвертация!M24,атс!$H$34:$H$777)</f>
        <v>269.53236975999999</v>
      </c>
      <c r="N194">
        <f>SUMIF(атс!$M$34:$M$777,конвертация!N24,атс!$H$34:$H$777)</f>
        <v>270.75455348000003</v>
      </c>
      <c r="O194">
        <f>SUMIF(атс!$M$34:$M$777,конвертация!O24,атс!$H$34:$H$777)</f>
        <v>270.69604292999998</v>
      </c>
      <c r="P194">
        <f>SUMIF(атс!$M$34:$M$777,конвертация!P24,атс!$H$34:$H$777)</f>
        <v>271.29758848</v>
      </c>
      <c r="Q194">
        <f>SUMIF(атс!$M$34:$M$777,конвертация!Q24,атс!$H$34:$H$777)</f>
        <v>271.73011314000001</v>
      </c>
      <c r="R194">
        <f>SUMIF(атс!$M$34:$M$777,конвертация!R24,атс!$H$34:$H$777)</f>
        <v>272.44078938000001</v>
      </c>
      <c r="S194">
        <f>SUMIF(атс!$M$34:$M$777,конвертация!S24,атс!$H$34:$H$777)</f>
        <v>274.58555515</v>
      </c>
      <c r="T194">
        <f>SUMIF(атс!$M$34:$M$777,конвертация!T24,атс!$H$34:$H$777)</f>
        <v>274.54678455999999</v>
      </c>
      <c r="U194">
        <f>SUMIF(атс!$M$34:$M$777,конвертация!U24,атс!$H$34:$H$777)</f>
        <v>280.74698762000003</v>
      </c>
      <c r="V194">
        <f>SUMIF(атс!$M$34:$M$777,конвертация!V24,атс!$H$34:$H$777)</f>
        <v>283.54594587999998</v>
      </c>
      <c r="W194">
        <f>SUMIF(атс!$M$34:$M$777,конвертация!W24,атс!$H$34:$H$777)</f>
        <v>294.47790104000001</v>
      </c>
      <c r="X194">
        <f>SUMIF(атс!$M$34:$M$777,конвертация!X24,атс!$H$34:$H$777)</f>
        <v>303.42824548999999</v>
      </c>
      <c r="Y194">
        <f>SUMIF(атс!$M$34:$M$777,конвертация!Y24,атс!$H$34:$H$777)</f>
        <v>325.88102909999998</v>
      </c>
    </row>
    <row r="195" spans="1:25" x14ac:dyDescent="0.2">
      <c r="A195">
        <v>25</v>
      </c>
      <c r="B195">
        <f>SUMIF(атс!$M$34:$M$777,конвертация!B25,атс!$H$34:$H$777)</f>
        <v>325.63000563999998</v>
      </c>
      <c r="C195">
        <f>SUMIF(атс!$M$34:$M$777,конвертация!C25,атс!$H$34:$H$777)</f>
        <v>342.27425086</v>
      </c>
      <c r="D195">
        <f>SUMIF(атс!$M$34:$M$777,конвертация!D25,атс!$H$34:$H$777)</f>
        <v>348.57468115</v>
      </c>
      <c r="E195">
        <f>SUMIF(атс!$M$34:$M$777,конвертация!E25,атс!$H$34:$H$777)</f>
        <v>348.41496853000001</v>
      </c>
      <c r="F195">
        <f>SUMIF(атс!$M$34:$M$777,конвертация!F25,атс!$H$34:$H$777)</f>
        <v>350.55122274000001</v>
      </c>
      <c r="G195">
        <f>SUMIF(атс!$M$34:$M$777,конвертация!G25,атс!$H$34:$H$777)</f>
        <v>349.11764383000002</v>
      </c>
      <c r="H195">
        <f>SUMIF(атс!$M$34:$M$777,конвертация!H25,атс!$H$34:$H$777)</f>
        <v>334.40938183999998</v>
      </c>
      <c r="I195">
        <f>SUMIF(атс!$M$34:$M$777,конвертация!I25,атс!$H$34:$H$777)</f>
        <v>304.27733117000002</v>
      </c>
      <c r="J195">
        <f>SUMIF(атс!$M$34:$M$777,конвертация!J25,атс!$H$34:$H$777)</f>
        <v>276.04163904000001</v>
      </c>
      <c r="K195">
        <f>SUMIF(атс!$M$34:$M$777,конвертация!K25,атс!$H$34:$H$777)</f>
        <v>266.36007201000001</v>
      </c>
      <c r="L195">
        <f>SUMIF(атс!$M$34:$M$777,конвертация!L25,атс!$H$34:$H$777)</f>
        <v>279.14658637999997</v>
      </c>
      <c r="M195">
        <f>SUMIF(атс!$M$34:$M$777,конвертация!M25,атс!$H$34:$H$777)</f>
        <v>279.91520577</v>
      </c>
      <c r="N195">
        <f>SUMIF(атс!$M$34:$M$777,конвертация!N25,атс!$H$34:$H$777)</f>
        <v>276.59884346000001</v>
      </c>
      <c r="O195">
        <f>SUMIF(атс!$M$34:$M$777,конвертация!O25,атс!$H$34:$H$777)</f>
        <v>279.34298761000002</v>
      </c>
      <c r="P195">
        <f>SUMIF(атс!$M$34:$M$777,конвертация!P25,атс!$H$34:$H$777)</f>
        <v>278.76115480999999</v>
      </c>
      <c r="Q195">
        <f>SUMIF(атс!$M$34:$M$777,конвертация!Q25,атс!$H$34:$H$777)</f>
        <v>276.24444016000001</v>
      </c>
      <c r="R195">
        <f>SUMIF(атс!$M$34:$M$777,конвертация!R25,атс!$H$34:$H$777)</f>
        <v>276.95356394999999</v>
      </c>
      <c r="S195">
        <f>SUMIF(атс!$M$34:$M$777,конвертация!S25,атс!$H$34:$H$777)</f>
        <v>276.27331439</v>
      </c>
      <c r="T195">
        <f>SUMIF(атс!$M$34:$M$777,конвертация!T25,атс!$H$34:$H$777)</f>
        <v>263.76967884999999</v>
      </c>
      <c r="U195">
        <f>SUMIF(атс!$M$34:$M$777,конвертация!U25,атс!$H$34:$H$777)</f>
        <v>264.40095980000001</v>
      </c>
      <c r="V195">
        <f>SUMIF(атс!$M$34:$M$777,конвертация!V25,атс!$H$34:$H$777)</f>
        <v>265.94030713000001</v>
      </c>
      <c r="W195">
        <f>SUMIF(атс!$M$34:$M$777,конвертация!W25,атс!$H$34:$H$777)</f>
        <v>278.93625295999999</v>
      </c>
      <c r="X195">
        <f>SUMIF(атс!$M$34:$M$777,конвертация!X25,атс!$H$34:$H$777)</f>
        <v>285.14793013000002</v>
      </c>
      <c r="Y195">
        <f>SUMIF(атс!$M$34:$M$777,конвертация!Y25,атс!$H$34:$H$777)</f>
        <v>297.13533997000002</v>
      </c>
    </row>
    <row r="196" spans="1:25" x14ac:dyDescent="0.2">
      <c r="A196">
        <v>26</v>
      </c>
      <c r="B196">
        <f>SUMIF(атс!$M$34:$M$777,конвертация!B26,атс!$H$34:$H$777)</f>
        <v>347.62615769000001</v>
      </c>
      <c r="C196">
        <f>SUMIF(атс!$M$34:$M$777,конвертация!C26,атс!$H$34:$H$777)</f>
        <v>363.30633541999998</v>
      </c>
      <c r="D196">
        <f>SUMIF(атс!$M$34:$M$777,конвертация!D26,атс!$H$34:$H$777)</f>
        <v>372.74013134</v>
      </c>
      <c r="E196">
        <f>SUMIF(атс!$M$34:$M$777,конвертация!E26,атс!$H$34:$H$777)</f>
        <v>375.13425136000001</v>
      </c>
      <c r="F196">
        <f>SUMIF(атс!$M$34:$M$777,конвертация!F26,атс!$H$34:$H$777)</f>
        <v>373.45237487000003</v>
      </c>
      <c r="G196">
        <f>SUMIF(атс!$M$34:$M$777,конвертация!G26,атс!$H$34:$H$777)</f>
        <v>372.13801461999998</v>
      </c>
      <c r="H196">
        <f>SUMIF(атс!$M$34:$M$777,конвертация!H26,атс!$H$34:$H$777)</f>
        <v>356.46891151</v>
      </c>
      <c r="I196">
        <f>SUMIF(атс!$M$34:$M$777,конвертация!I26,атс!$H$34:$H$777)</f>
        <v>327.74973462999998</v>
      </c>
      <c r="J196">
        <f>SUMIF(атс!$M$34:$M$777,конвертация!J26,атс!$H$34:$H$777)</f>
        <v>314.29056242000001</v>
      </c>
      <c r="K196">
        <f>SUMIF(атс!$M$34:$M$777,конвертация!K26,атс!$H$34:$H$777)</f>
        <v>299.33403582</v>
      </c>
      <c r="L196">
        <f>SUMIF(атс!$M$34:$M$777,конвертация!L26,атс!$H$34:$H$777)</f>
        <v>295.14459718000001</v>
      </c>
      <c r="M196">
        <f>SUMIF(атс!$M$34:$M$777,конвертация!M26,атс!$H$34:$H$777)</f>
        <v>291.84992735999998</v>
      </c>
      <c r="N196">
        <f>SUMIF(атс!$M$34:$M$777,конвертация!N26,атс!$H$34:$H$777)</f>
        <v>292.77023737000002</v>
      </c>
      <c r="O196">
        <f>SUMIF(атс!$M$34:$M$777,конвертация!O26,атс!$H$34:$H$777)</f>
        <v>290.83266400999997</v>
      </c>
      <c r="P196">
        <f>SUMIF(атс!$M$34:$M$777,конвертация!P26,атс!$H$34:$H$777)</f>
        <v>289.25055071000003</v>
      </c>
      <c r="Q196">
        <f>SUMIF(атс!$M$34:$M$777,конвертация!Q26,атс!$H$34:$H$777)</f>
        <v>290.01984196000001</v>
      </c>
      <c r="R196">
        <f>SUMIF(атс!$M$34:$M$777,конвертация!R26,атс!$H$34:$H$777)</f>
        <v>290.23739389000002</v>
      </c>
      <c r="S196">
        <f>SUMIF(атс!$M$34:$M$777,конвертация!S26,атс!$H$34:$H$777)</f>
        <v>293.94108483000002</v>
      </c>
      <c r="T196">
        <f>SUMIF(атс!$M$34:$M$777,конвертация!T26,атс!$H$34:$H$777)</f>
        <v>299.71527227000001</v>
      </c>
      <c r="U196">
        <f>SUMIF(атс!$M$34:$M$777,конвертация!U26,атс!$H$34:$H$777)</f>
        <v>304.52242278</v>
      </c>
      <c r="V196">
        <f>SUMIF(атс!$M$34:$M$777,конвертация!V26,атс!$H$34:$H$777)</f>
        <v>323.62611913000001</v>
      </c>
      <c r="W196">
        <f>SUMIF(атс!$M$34:$M$777,конвертация!W26,атс!$H$34:$H$777)</f>
        <v>337.83953437000002</v>
      </c>
      <c r="X196">
        <f>SUMIF(атс!$M$34:$M$777,конвертация!X26,атс!$H$34:$H$777)</f>
        <v>342.59615696999998</v>
      </c>
      <c r="Y196">
        <f>SUMIF(атс!$M$34:$M$777,конвертация!Y26,атс!$H$34:$H$777)</f>
        <v>336.93584196</v>
      </c>
    </row>
    <row r="197" spans="1:25" x14ac:dyDescent="0.2">
      <c r="A197">
        <v>27</v>
      </c>
      <c r="B197">
        <f>SUMIF(атс!$M$34:$M$777,конвертация!B27,атс!$H$34:$H$777)</f>
        <v>332.71147972</v>
      </c>
      <c r="C197">
        <f>SUMIF(атс!$M$34:$M$777,конвертация!C27,атс!$H$34:$H$777)</f>
        <v>347.93810131999999</v>
      </c>
      <c r="D197">
        <f>SUMIF(атс!$M$34:$M$777,конвертация!D27,атс!$H$34:$H$777)</f>
        <v>358.63710019000001</v>
      </c>
      <c r="E197">
        <f>SUMIF(атс!$M$34:$M$777,конвертация!E27,атс!$H$34:$H$777)</f>
        <v>362.25993751999999</v>
      </c>
      <c r="F197">
        <f>SUMIF(атс!$M$34:$M$777,конвертация!F27,атс!$H$34:$H$777)</f>
        <v>363.82433251999998</v>
      </c>
      <c r="G197">
        <f>SUMIF(атс!$M$34:$M$777,конвертация!G27,атс!$H$34:$H$777)</f>
        <v>363.74029066000003</v>
      </c>
      <c r="H197">
        <f>SUMIF(атс!$M$34:$M$777,конвертация!H27,атс!$H$34:$H$777)</f>
        <v>351.69138626</v>
      </c>
      <c r="I197">
        <f>SUMIF(атс!$M$34:$M$777,конвертация!I27,атс!$H$34:$H$777)</f>
        <v>333.54847355999999</v>
      </c>
      <c r="J197">
        <f>SUMIF(атс!$M$34:$M$777,конвертация!J27,атс!$H$34:$H$777)</f>
        <v>324.40059901000001</v>
      </c>
      <c r="K197">
        <f>SUMIF(атс!$M$34:$M$777,конвертация!K27,атс!$H$34:$H$777)</f>
        <v>317.42051443999998</v>
      </c>
      <c r="L197">
        <f>SUMIF(атс!$M$34:$M$777,конвертация!L27,атс!$H$34:$H$777)</f>
        <v>315.14613482999999</v>
      </c>
      <c r="M197">
        <f>SUMIF(атс!$M$34:$M$777,конвертация!M27,атс!$H$34:$H$777)</f>
        <v>312.84107531000001</v>
      </c>
      <c r="N197">
        <f>SUMIF(атс!$M$34:$M$777,конвертация!N27,атс!$H$34:$H$777)</f>
        <v>313.46082232999998</v>
      </c>
      <c r="O197">
        <f>SUMIF(атс!$M$34:$M$777,конвертация!O27,атс!$H$34:$H$777)</f>
        <v>312.44490781000002</v>
      </c>
      <c r="P197">
        <f>SUMIF(атс!$M$34:$M$777,конвертация!P27,атс!$H$34:$H$777)</f>
        <v>312.55497723000002</v>
      </c>
      <c r="Q197">
        <f>SUMIF(атс!$M$34:$M$777,конвертация!Q27,атс!$H$34:$H$777)</f>
        <v>310.82915243000002</v>
      </c>
      <c r="R197">
        <f>SUMIF(атс!$M$34:$M$777,конвертация!R27,атс!$H$34:$H$777)</f>
        <v>309.32906773000002</v>
      </c>
      <c r="S197">
        <f>SUMIF(атс!$M$34:$M$777,конвертация!S27,атс!$H$34:$H$777)</f>
        <v>310.84504888999999</v>
      </c>
      <c r="T197">
        <f>SUMIF(атс!$M$34:$M$777,конвертация!T27,атс!$H$34:$H$777)</f>
        <v>311.76016168000001</v>
      </c>
      <c r="U197">
        <f>SUMIF(атс!$M$34:$M$777,конвертация!U27,атс!$H$34:$H$777)</f>
        <v>312.95276158000001</v>
      </c>
      <c r="V197">
        <f>SUMIF(атс!$M$34:$M$777,конвертация!V27,атс!$H$34:$H$777)</f>
        <v>316.62241272</v>
      </c>
      <c r="W197">
        <f>SUMIF(атс!$M$34:$M$777,конвертация!W27,атс!$H$34:$H$777)</f>
        <v>325.71041165999998</v>
      </c>
      <c r="X197">
        <f>SUMIF(атс!$M$34:$M$777,конвертация!X27,атс!$H$34:$H$777)</f>
        <v>332.23115166000002</v>
      </c>
      <c r="Y197">
        <f>SUMIF(атс!$M$34:$M$777,конвертация!Y27,атс!$H$34:$H$777)</f>
        <v>340.62398387000002</v>
      </c>
    </row>
    <row r="198" spans="1:25" x14ac:dyDescent="0.2">
      <c r="A198">
        <v>28</v>
      </c>
      <c r="B198">
        <f>SUMIF(атс!$M$34:$M$777,конвертация!B28,атс!$H$34:$H$777)</f>
        <v>347.53304199000002</v>
      </c>
      <c r="C198">
        <f>SUMIF(атс!$M$34:$M$777,конвертация!C28,атс!$H$34:$H$777)</f>
        <v>365.11377062999998</v>
      </c>
      <c r="D198">
        <f>SUMIF(атс!$M$34:$M$777,конвертация!D28,атс!$H$34:$H$777)</f>
        <v>375.57263505999998</v>
      </c>
      <c r="E198">
        <f>SUMIF(атс!$M$34:$M$777,конвертация!E28,атс!$H$34:$H$777)</f>
        <v>375.51010316000003</v>
      </c>
      <c r="F198">
        <f>SUMIF(атс!$M$34:$M$777,конвертация!F28,атс!$H$34:$H$777)</f>
        <v>374.71641533000002</v>
      </c>
      <c r="G198">
        <f>SUMIF(атс!$M$34:$M$777,конвертация!G28,атс!$H$34:$H$777)</f>
        <v>375.49452600000001</v>
      </c>
      <c r="H198">
        <f>SUMIF(атс!$M$34:$M$777,конвертация!H28,атс!$H$34:$H$777)</f>
        <v>354.10258353</v>
      </c>
      <c r="I198">
        <f>SUMIF(атс!$M$34:$M$777,конвертация!I28,атс!$H$34:$H$777)</f>
        <v>340.95970182000002</v>
      </c>
      <c r="J198">
        <f>SUMIF(атс!$M$34:$M$777,конвертация!J28,атс!$H$34:$H$777)</f>
        <v>323.76967521</v>
      </c>
      <c r="K198">
        <f>SUMIF(атс!$M$34:$M$777,конвертация!K28,атс!$H$34:$H$777)</f>
        <v>332.51676190000001</v>
      </c>
      <c r="L198">
        <f>SUMIF(атс!$M$34:$M$777,конвертация!L28,атс!$H$34:$H$777)</f>
        <v>334.34347763</v>
      </c>
      <c r="M198">
        <f>SUMIF(атс!$M$34:$M$777,конвертация!M28,атс!$H$34:$H$777)</f>
        <v>336.11617522</v>
      </c>
      <c r="N198">
        <f>SUMIF(атс!$M$34:$M$777,конвертация!N28,атс!$H$34:$H$777)</f>
        <v>334.44993419999997</v>
      </c>
      <c r="O198">
        <f>SUMIF(атс!$M$34:$M$777,конвертация!O28,атс!$H$34:$H$777)</f>
        <v>335.07146318999997</v>
      </c>
      <c r="P198">
        <f>SUMIF(атс!$M$34:$M$777,конвертация!P28,атс!$H$34:$H$777)</f>
        <v>332.69956046999999</v>
      </c>
      <c r="Q198">
        <f>SUMIF(атс!$M$34:$M$777,конвертация!Q28,атс!$H$34:$H$777)</f>
        <v>331.58911092</v>
      </c>
      <c r="R198">
        <f>SUMIF(атс!$M$34:$M$777,конвертация!R28,атс!$H$34:$H$777)</f>
        <v>329.8645277</v>
      </c>
      <c r="S198">
        <f>SUMIF(атс!$M$34:$M$777,конвертация!S28,атс!$H$34:$H$777)</f>
        <v>330.02820269</v>
      </c>
      <c r="T198">
        <f>SUMIF(атс!$M$34:$M$777,конвертация!T28,атс!$H$34:$H$777)</f>
        <v>328.87575422999998</v>
      </c>
      <c r="U198">
        <f>SUMIF(атс!$M$34:$M$777,конвертация!U28,атс!$H$34:$H$777)</f>
        <v>328.26695329</v>
      </c>
      <c r="V198">
        <f>SUMIF(атс!$M$34:$M$777,конвертация!V28,атс!$H$34:$H$777)</f>
        <v>331.64918588</v>
      </c>
      <c r="W198">
        <f>SUMIF(атс!$M$34:$M$777,конвертация!W28,атс!$H$34:$H$777)</f>
        <v>327.03386453000002</v>
      </c>
      <c r="X198">
        <f>SUMIF(атс!$M$34:$M$777,конвертация!X28,атс!$H$34:$H$777)</f>
        <v>331.76629126</v>
      </c>
      <c r="Y198">
        <f>SUMIF(атс!$M$34:$M$777,конвертация!Y28,атс!$H$34:$H$777)</f>
        <v>334.91246729</v>
      </c>
    </row>
    <row r="199" spans="1:25" x14ac:dyDescent="0.2">
      <c r="A199">
        <v>29</v>
      </c>
      <c r="B199">
        <f>SUMIF(атс!$M$34:$M$777,конвертация!B29,атс!$H$34:$H$777)</f>
        <v>351.71187404</v>
      </c>
      <c r="C199">
        <f>SUMIF(атс!$M$34:$M$777,конвертация!C29,атс!$H$34:$H$777)</f>
        <v>369.12212654000001</v>
      </c>
      <c r="D199">
        <f>SUMIF(атс!$M$34:$M$777,конвертация!D29,атс!$H$34:$H$777)</f>
        <v>374.46398140000002</v>
      </c>
      <c r="E199">
        <f>SUMIF(атс!$M$34:$M$777,конвертация!E29,атс!$H$34:$H$777)</f>
        <v>374.11377136999999</v>
      </c>
      <c r="F199">
        <f>SUMIF(атс!$M$34:$M$777,конвертация!F29,атс!$H$34:$H$777)</f>
        <v>374.24618865999997</v>
      </c>
      <c r="G199">
        <f>SUMIF(атс!$M$34:$M$777,конвертация!G29,атс!$H$34:$H$777)</f>
        <v>374.33951060999999</v>
      </c>
      <c r="H199">
        <f>SUMIF(атс!$M$34:$M$777,конвертация!H29,атс!$H$34:$H$777)</f>
        <v>359.17420658999998</v>
      </c>
      <c r="I199">
        <f>SUMIF(атс!$M$34:$M$777,конвертация!I29,атс!$H$34:$H$777)</f>
        <v>335.92295722</v>
      </c>
      <c r="J199">
        <f>SUMIF(атс!$M$34:$M$777,конвертация!J29,атс!$H$34:$H$777)</f>
        <v>321.75428922999998</v>
      </c>
      <c r="K199">
        <f>SUMIF(атс!$M$34:$M$777,конвертация!K29,атс!$H$34:$H$777)</f>
        <v>317.25430132000002</v>
      </c>
      <c r="L199">
        <f>SUMIF(атс!$M$34:$M$777,конвертация!L29,атс!$H$34:$H$777)</f>
        <v>316.75490380000002</v>
      </c>
      <c r="M199">
        <f>SUMIF(атс!$M$34:$M$777,конвертация!M29,атс!$H$34:$H$777)</f>
        <v>313.88879851000002</v>
      </c>
      <c r="N199">
        <f>SUMIF(атс!$M$34:$M$777,конвертация!N29,атс!$H$34:$H$777)</f>
        <v>313.02742919000002</v>
      </c>
      <c r="O199">
        <f>SUMIF(атс!$M$34:$M$777,конвертация!O29,атс!$H$34:$H$777)</f>
        <v>312.84325414</v>
      </c>
      <c r="P199">
        <f>SUMIF(атс!$M$34:$M$777,конвертация!P29,атс!$H$34:$H$777)</f>
        <v>312.35334528999999</v>
      </c>
      <c r="Q199">
        <f>SUMIF(атс!$M$34:$M$777,конвертация!Q29,атс!$H$34:$H$777)</f>
        <v>312.01580617000002</v>
      </c>
      <c r="R199">
        <f>SUMIF(атс!$M$34:$M$777,конвертация!R29,атс!$H$34:$H$777)</f>
        <v>311.48601457000001</v>
      </c>
      <c r="S199">
        <f>SUMIF(атс!$M$34:$M$777,конвертация!S29,атс!$H$34:$H$777)</f>
        <v>310.76864615</v>
      </c>
      <c r="T199">
        <f>SUMIF(атс!$M$34:$M$777,конвертация!T29,атс!$H$34:$H$777)</f>
        <v>309.90915011999999</v>
      </c>
      <c r="U199">
        <f>SUMIF(атс!$M$34:$M$777,конвертация!U29,атс!$H$34:$H$777)</f>
        <v>311.28578225000001</v>
      </c>
      <c r="V199">
        <f>SUMIF(атс!$M$34:$M$777,конвертация!V29,атс!$H$34:$H$777)</f>
        <v>300.55279058000002</v>
      </c>
      <c r="W199">
        <f>SUMIF(атс!$M$34:$M$777,конвертация!W29,атс!$H$34:$H$777)</f>
        <v>295.58560365</v>
      </c>
      <c r="X199">
        <f>SUMIF(атс!$M$34:$M$777,конвертация!X29,атс!$H$34:$H$777)</f>
        <v>300.29425637000003</v>
      </c>
      <c r="Y199">
        <f>SUMIF(атс!$M$34:$M$777,конвертация!Y29,атс!$H$34:$H$777)</f>
        <v>322.25793156999998</v>
      </c>
    </row>
    <row r="200" spans="1:25" x14ac:dyDescent="0.2">
      <c r="A200">
        <v>30</v>
      </c>
      <c r="B200">
        <f>SUMIF(атс!$M$34:$M$777,конвертация!B30,атс!$H$34:$H$777)</f>
        <v>340.08693237</v>
      </c>
      <c r="C200">
        <f>SUMIF(атс!$M$34:$M$777,конвертация!C30,атс!$H$34:$H$777)</f>
        <v>358.00659266999997</v>
      </c>
      <c r="D200">
        <f>SUMIF(атс!$M$34:$M$777,конвертация!D30,атс!$H$34:$H$777)</f>
        <v>366.71345184</v>
      </c>
      <c r="E200">
        <f>SUMIF(атс!$M$34:$M$777,конвертация!E30,атс!$H$34:$H$777)</f>
        <v>371.44271881999998</v>
      </c>
      <c r="F200">
        <f>SUMIF(атс!$M$34:$M$777,конвертация!F30,атс!$H$34:$H$777)</f>
        <v>372.75998621999997</v>
      </c>
      <c r="G200">
        <f>SUMIF(атс!$M$34:$M$777,конвертация!G30,атс!$H$34:$H$777)</f>
        <v>373.03179640000002</v>
      </c>
      <c r="H200">
        <f>SUMIF(атс!$M$34:$M$777,конвертация!H30,атс!$H$34:$H$777)</f>
        <v>351.19936288000002</v>
      </c>
      <c r="I200">
        <f>SUMIF(атс!$M$34:$M$777,конвертация!I30,атс!$H$34:$H$777)</f>
        <v>335.02197996000001</v>
      </c>
      <c r="J200">
        <f>SUMIF(атс!$M$34:$M$777,конвертация!J30,атс!$H$34:$H$777)</f>
        <v>301.72649711000003</v>
      </c>
      <c r="K200">
        <f>SUMIF(атс!$M$34:$M$777,конвертация!K30,атс!$H$34:$H$777)</f>
        <v>286.58430308999999</v>
      </c>
      <c r="L200">
        <f>SUMIF(атс!$M$34:$M$777,конвертация!L30,атс!$H$34:$H$777)</f>
        <v>289.64834974000001</v>
      </c>
      <c r="M200">
        <f>SUMIF(атс!$M$34:$M$777,конвертация!M30,атс!$H$34:$H$777)</f>
        <v>289.38867672999999</v>
      </c>
      <c r="N200">
        <f>SUMIF(атс!$M$34:$M$777,конвертация!N30,атс!$H$34:$H$777)</f>
        <v>287.19524612999999</v>
      </c>
      <c r="O200">
        <f>SUMIF(атс!$M$34:$M$777,конвертация!O30,атс!$H$34:$H$777)</f>
        <v>286.30931145</v>
      </c>
      <c r="P200">
        <f>SUMIF(атс!$M$34:$M$777,конвертация!P30,атс!$H$34:$H$777)</f>
        <v>287.05464520999999</v>
      </c>
      <c r="Q200">
        <f>SUMIF(атс!$M$34:$M$777,конвертация!Q30,атс!$H$34:$H$777)</f>
        <v>291.62577267</v>
      </c>
      <c r="R200">
        <f>SUMIF(атс!$M$34:$M$777,конвертация!R30,атс!$H$34:$H$777)</f>
        <v>290.35334967</v>
      </c>
      <c r="S200">
        <f>SUMIF(атс!$M$34:$M$777,конвертация!S30,атс!$H$34:$H$777)</f>
        <v>291.25838558999999</v>
      </c>
      <c r="T200">
        <f>SUMIF(атс!$M$34:$M$777,конвертация!T30,атс!$H$34:$H$777)</f>
        <v>291.1785931</v>
      </c>
      <c r="U200">
        <f>SUMIF(атс!$M$34:$M$777,конвертация!U30,атс!$H$34:$H$777)</f>
        <v>285.17442141999999</v>
      </c>
      <c r="V200">
        <f>SUMIF(атс!$M$34:$M$777,конвертация!V30,атс!$H$34:$H$777)</f>
        <v>283.98637078000002</v>
      </c>
      <c r="W200">
        <f>SUMIF(атс!$M$34:$M$777,конвертация!W30,атс!$H$34:$H$777)</f>
        <v>292.37496922000003</v>
      </c>
      <c r="X200">
        <f>SUMIF(атс!$M$34:$M$777,конвертация!X30,атс!$H$34:$H$777)</f>
        <v>298.89267290999999</v>
      </c>
      <c r="Y200">
        <f>SUMIF(атс!$M$34:$M$777,конвертация!Y30,атс!$H$34:$H$777)</f>
        <v>321.50082028000003</v>
      </c>
    </row>
    <row r="201" spans="1:25" x14ac:dyDescent="0.2">
      <c r="A201">
        <v>31</v>
      </c>
      <c r="B201">
        <f>SUMIF(атс!$M$34:$M$777,конвертация!B31,атс!$H$34:$H$777)</f>
        <v>342.82397330999999</v>
      </c>
      <c r="C201">
        <f>SUMIF(атс!$M$34:$M$777,конвертация!C31,атс!$H$34:$H$777)</f>
        <v>360.0076914</v>
      </c>
      <c r="D201">
        <f>SUMIF(атс!$M$34:$M$777,конвертация!D31,атс!$H$34:$H$777)</f>
        <v>364.85425106000002</v>
      </c>
      <c r="E201">
        <f>SUMIF(атс!$M$34:$M$777,конвертация!E31,атс!$H$34:$H$777)</f>
        <v>367.07948357999999</v>
      </c>
      <c r="F201">
        <f>SUMIF(атс!$M$34:$M$777,конвертация!F31,атс!$H$34:$H$777)</f>
        <v>368.89662504</v>
      </c>
      <c r="G201">
        <f>SUMIF(атс!$M$34:$M$777,конвертация!G31,атс!$H$34:$H$777)</f>
        <v>369.41445886999998</v>
      </c>
      <c r="H201">
        <f>SUMIF(атс!$M$34:$M$777,конвертация!H31,атс!$H$34:$H$777)</f>
        <v>356.13378647000002</v>
      </c>
      <c r="I201">
        <f>SUMIF(атс!$M$34:$M$777,конвертация!I31,атс!$H$34:$H$777)</f>
        <v>339.91911873999999</v>
      </c>
      <c r="J201">
        <f>SUMIF(атс!$M$34:$M$777,конвертация!J31,атс!$H$34:$H$777)</f>
        <v>305.50714685999998</v>
      </c>
      <c r="K201">
        <f>SUMIF(атс!$M$34:$M$777,конвертация!K31,атс!$H$34:$H$777)</f>
        <v>281.95906854999998</v>
      </c>
      <c r="L201">
        <f>SUMIF(атс!$M$34:$M$777,конвертация!L31,атс!$H$34:$H$777)</f>
        <v>273.72477192000002</v>
      </c>
      <c r="M201">
        <f>SUMIF(атс!$M$34:$M$777,конвертация!M31,атс!$H$34:$H$777)</f>
        <v>272.88192357000003</v>
      </c>
      <c r="N201">
        <f>SUMIF(атс!$M$34:$M$777,конвертация!N31,атс!$H$34:$H$777)</f>
        <v>271.97127570999999</v>
      </c>
      <c r="O201">
        <f>SUMIF(атс!$M$34:$M$777,конвертация!O31,атс!$H$34:$H$777)</f>
        <v>272.30706418</v>
      </c>
      <c r="P201">
        <f>SUMIF(атс!$M$34:$M$777,конвертация!P31,атс!$H$34:$H$777)</f>
        <v>270.54313940999998</v>
      </c>
      <c r="Q201">
        <f>SUMIF(атс!$M$34:$M$777,конвертация!Q31,атс!$H$34:$H$777)</f>
        <v>271.01683723000002</v>
      </c>
      <c r="R201">
        <f>SUMIF(атс!$M$34:$M$777,конвертация!R31,атс!$H$34:$H$777)</f>
        <v>271.51210639999999</v>
      </c>
      <c r="S201">
        <f>SUMIF(атс!$M$34:$M$777,конвертация!S31,атс!$H$34:$H$777)</f>
        <v>270.24398687000001</v>
      </c>
      <c r="T201">
        <f>SUMIF(атс!$M$34:$M$777,конвертация!T31,атс!$H$34:$H$777)</f>
        <v>272.41617408000002</v>
      </c>
      <c r="U201">
        <f>SUMIF(атс!$M$34:$M$777,конвертация!U31,атс!$H$34:$H$777)</f>
        <v>277.43272667999997</v>
      </c>
      <c r="V201">
        <f>SUMIF(атс!$M$34:$M$777,конвертация!V31,атс!$H$34:$H$777)</f>
        <v>285.61946078</v>
      </c>
      <c r="W201">
        <f>SUMIF(атс!$M$34:$M$777,конвертация!W31,атс!$H$34:$H$777)</f>
        <v>299.36702822000001</v>
      </c>
      <c r="X201">
        <f>SUMIF(атс!$M$34:$M$777,конвертация!X31,атс!$H$34:$H$777)</f>
        <v>299.39122206000002</v>
      </c>
      <c r="Y201">
        <f>SUMIF(атс!$M$34:$M$777,конвертация!Y31,атс!$H$34:$H$777)</f>
        <v>315.76474291</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400.98344191000001</v>
      </c>
      <c r="C206">
        <f>SUMIF(атс!$M$34:$M$777,конвертация!C1,атс!$J$34:$J$777)</f>
        <v>423.90156604999999</v>
      </c>
      <c r="D206">
        <f>SUMIF(атс!$M$34:$M$777,конвертация!D1,атс!$J$34:$J$777)</f>
        <v>435.2381474</v>
      </c>
      <c r="E206">
        <f>SUMIF(атс!$M$34:$M$777,конвертация!E1,атс!$J$34:$J$777)</f>
        <v>439.79064047999998</v>
      </c>
      <c r="F206">
        <f>SUMIF(атс!$M$34:$M$777,конвертация!F1,атс!$J$34:$J$777)</f>
        <v>443.43361384000002</v>
      </c>
      <c r="G206">
        <f>SUMIF(атс!$M$34:$M$777,конвертация!G1,атс!$J$34:$J$777)</f>
        <v>437.55753050999999</v>
      </c>
      <c r="H206">
        <f>SUMIF(атс!$M$34:$M$777,конвертация!H1,атс!$J$34:$J$777)</f>
        <v>409.85687318999999</v>
      </c>
      <c r="I206">
        <f>SUMIF(атс!$M$34:$M$777,конвертация!I1,атс!$J$34:$J$777)</f>
        <v>375.53383540999999</v>
      </c>
      <c r="J206">
        <f>SUMIF(атс!$M$34:$M$777,конвертация!J1,атс!$J$34:$J$777)</f>
        <v>355.37650244999998</v>
      </c>
      <c r="K206">
        <f>SUMIF(атс!$M$34:$M$777,конвертация!K1,атс!$J$34:$J$777)</f>
        <v>349.64650071</v>
      </c>
      <c r="L206">
        <f>SUMIF(атс!$M$34:$M$777,конвертация!L1,атс!$J$34:$J$777)</f>
        <v>351.81891992999999</v>
      </c>
      <c r="M206">
        <f>SUMIF(атс!$M$34:$M$777,конвертация!M1,атс!$J$34:$J$777)</f>
        <v>352.83238025000003</v>
      </c>
      <c r="N206">
        <f>SUMIF(атс!$M$34:$M$777,конвертация!N1,атс!$J$34:$J$777)</f>
        <v>350.94475295000001</v>
      </c>
      <c r="O206">
        <f>SUMIF(атс!$M$34:$M$777,конвертация!O1,атс!$J$34:$J$777)</f>
        <v>353.68770762000003</v>
      </c>
      <c r="P206">
        <f>SUMIF(атс!$M$34:$M$777,конвертация!P1,атс!$J$34:$J$777)</f>
        <v>349.83868613999999</v>
      </c>
      <c r="Q206">
        <f>SUMIF(атс!$M$34:$M$777,конвертация!Q1,атс!$J$34:$J$777)</f>
        <v>350.63898447999998</v>
      </c>
      <c r="R206">
        <f>SUMIF(атс!$M$34:$M$777,конвертация!R1,атс!$J$34:$J$777)</f>
        <v>350.93841213000002</v>
      </c>
      <c r="S206">
        <f>SUMIF(атс!$M$34:$M$777,конвертация!S1,атс!$J$34:$J$777)</f>
        <v>350.65936051</v>
      </c>
      <c r="T206">
        <f>SUMIF(атс!$M$34:$M$777,конвертация!T1,атс!$J$34:$J$777)</f>
        <v>351.68361133000002</v>
      </c>
      <c r="U206">
        <f>SUMIF(атс!$M$34:$M$777,конвертация!U1,атс!$J$34:$J$777)</f>
        <v>352.10526614000003</v>
      </c>
      <c r="V206">
        <f>SUMIF(атс!$M$34:$M$777,конвертация!V1,атс!$J$34:$J$777)</f>
        <v>344.20832969000003</v>
      </c>
      <c r="W206">
        <f>SUMIF(атс!$M$34:$M$777,конвертация!W1,атс!$J$34:$J$777)</f>
        <v>332.12752118999998</v>
      </c>
      <c r="X206">
        <f>SUMIF(атс!$M$34:$M$777,конвертация!X1,атс!$J$34:$J$777)</f>
        <v>341.49133332000002</v>
      </c>
      <c r="Y206">
        <f>SUMIF(атс!$M$34:$M$777,конвертация!Y1,атс!$J$34:$J$777)</f>
        <v>367.53839302</v>
      </c>
    </row>
    <row r="207" spans="1:25" x14ac:dyDescent="0.2">
      <c r="A207">
        <v>2</v>
      </c>
      <c r="B207">
        <f>SUMIF(атс!$M$34:$M$777,конвертация!B2,атс!$J$34:$J$777)</f>
        <v>404.47605784000001</v>
      </c>
      <c r="C207">
        <f>SUMIF(атс!$M$34:$M$777,конвертация!C2,атс!$J$34:$J$777)</f>
        <v>428.78184808999998</v>
      </c>
      <c r="D207">
        <f>SUMIF(атс!$M$34:$M$777,конвертация!D2,атс!$J$34:$J$777)</f>
        <v>440.40603607999998</v>
      </c>
      <c r="E207">
        <f>SUMIF(атс!$M$34:$M$777,конвертация!E2,атс!$J$34:$J$777)</f>
        <v>445.02280216000003</v>
      </c>
      <c r="F207">
        <f>SUMIF(атс!$M$34:$M$777,конвертация!F2,атс!$J$34:$J$777)</f>
        <v>450.88658227000002</v>
      </c>
      <c r="G207">
        <f>SUMIF(атс!$M$34:$M$777,конвертация!G2,атс!$J$34:$J$777)</f>
        <v>450.33696307000002</v>
      </c>
      <c r="H207">
        <f>SUMIF(атс!$M$34:$M$777,конвертация!H2,атс!$J$34:$J$777)</f>
        <v>430.75992638999998</v>
      </c>
      <c r="I207">
        <f>SUMIF(атс!$M$34:$M$777,конвертация!I2,атс!$J$34:$J$777)</f>
        <v>402.26404545999998</v>
      </c>
      <c r="J207">
        <f>SUMIF(атс!$M$34:$M$777,конвертация!J2,атс!$J$34:$J$777)</f>
        <v>363.01703027999997</v>
      </c>
      <c r="K207">
        <f>SUMIF(атс!$M$34:$M$777,конвертация!K2,атс!$J$34:$J$777)</f>
        <v>342.37528374999999</v>
      </c>
      <c r="L207">
        <f>SUMIF(атс!$M$34:$M$777,конвертация!L2,атс!$J$34:$J$777)</f>
        <v>349.67851524000002</v>
      </c>
      <c r="M207">
        <f>SUMIF(атс!$M$34:$M$777,конвертация!M2,атс!$J$34:$J$777)</f>
        <v>351.20916724</v>
      </c>
      <c r="N207">
        <f>SUMIF(атс!$M$34:$M$777,конвертация!N2,атс!$J$34:$J$777)</f>
        <v>351.07797805000001</v>
      </c>
      <c r="O207">
        <f>SUMIF(атс!$M$34:$M$777,конвертация!O2,атс!$J$34:$J$777)</f>
        <v>347.96156847999998</v>
      </c>
      <c r="P207">
        <f>SUMIF(атс!$M$34:$M$777,конвертация!P2,атс!$J$34:$J$777)</f>
        <v>342.04813940999998</v>
      </c>
      <c r="Q207">
        <f>SUMIF(атс!$M$34:$M$777,конвертация!Q2,атс!$J$34:$J$777)</f>
        <v>340.39208725999998</v>
      </c>
      <c r="R207">
        <f>SUMIF(атс!$M$34:$M$777,конвертация!R2,атс!$J$34:$J$777)</f>
        <v>339.76363706000001</v>
      </c>
      <c r="S207">
        <f>SUMIF(атс!$M$34:$M$777,конвертация!S2,атс!$J$34:$J$777)</f>
        <v>341.61342671</v>
      </c>
      <c r="T207">
        <f>SUMIF(атс!$M$34:$M$777,конвертация!T2,атс!$J$34:$J$777)</f>
        <v>344.31072501</v>
      </c>
      <c r="U207">
        <f>SUMIF(атс!$M$34:$M$777,конвертация!U2,атс!$J$34:$J$777)</f>
        <v>344.54026749000002</v>
      </c>
      <c r="V207">
        <f>SUMIF(атс!$M$34:$M$777,конвертация!V2,атс!$J$34:$J$777)</f>
        <v>339.73681947</v>
      </c>
      <c r="W207">
        <f>SUMIF(атс!$M$34:$M$777,конвертация!W2,атс!$J$34:$J$777)</f>
        <v>340.34816805999998</v>
      </c>
      <c r="X207">
        <f>SUMIF(атс!$M$34:$M$777,конвертация!X2,атс!$J$34:$J$777)</f>
        <v>356.60006641000001</v>
      </c>
      <c r="Y207">
        <f>SUMIF(атс!$M$34:$M$777,конвертация!Y2,атс!$J$34:$J$777)</f>
        <v>381.83962316999998</v>
      </c>
    </row>
    <row r="208" spans="1:25" x14ac:dyDescent="0.2">
      <c r="A208">
        <v>3</v>
      </c>
      <c r="B208">
        <f>SUMIF(атс!$M$34:$M$777,конвертация!B3,атс!$J$34:$J$777)</f>
        <v>408.15962065999997</v>
      </c>
      <c r="C208">
        <f>SUMIF(атс!$M$34:$M$777,конвертация!C3,атс!$J$34:$J$777)</f>
        <v>431.54525474000002</v>
      </c>
      <c r="D208">
        <f>SUMIF(атс!$M$34:$M$777,конвертация!D3,атс!$J$34:$J$777)</f>
        <v>444.38307696999999</v>
      </c>
      <c r="E208">
        <f>SUMIF(атс!$M$34:$M$777,конвертация!E3,атс!$J$34:$J$777)</f>
        <v>449.31058940999998</v>
      </c>
      <c r="F208">
        <f>SUMIF(атс!$M$34:$M$777,конвертация!F3,атс!$J$34:$J$777)</f>
        <v>454.06744121999998</v>
      </c>
      <c r="G208">
        <f>SUMIF(атс!$M$34:$M$777,конвертация!G3,атс!$J$34:$J$777)</f>
        <v>453.02360192999998</v>
      </c>
      <c r="H208">
        <f>SUMIF(атс!$M$34:$M$777,конвертация!H3,атс!$J$34:$J$777)</f>
        <v>436.01337849999999</v>
      </c>
      <c r="I208">
        <f>SUMIF(атс!$M$34:$M$777,конвертация!I3,атс!$J$34:$J$777)</f>
        <v>408.92385080999998</v>
      </c>
      <c r="J208">
        <f>SUMIF(атс!$M$34:$M$777,конвертация!J3,атс!$J$34:$J$777)</f>
        <v>368.56904403999999</v>
      </c>
      <c r="K208">
        <f>SUMIF(атс!$M$34:$M$777,конвертация!K3,атс!$J$34:$J$777)</f>
        <v>343.20881381999999</v>
      </c>
      <c r="L208">
        <f>SUMIF(атс!$M$34:$M$777,конвертация!L3,атс!$J$34:$J$777)</f>
        <v>350.68568202</v>
      </c>
      <c r="M208">
        <f>SUMIF(атс!$M$34:$M$777,конвертация!M3,атс!$J$34:$J$777)</f>
        <v>352.21134529</v>
      </c>
      <c r="N208">
        <f>SUMIF(атс!$M$34:$M$777,конвертация!N3,атс!$J$34:$J$777)</f>
        <v>350.80139716000002</v>
      </c>
      <c r="O208">
        <f>SUMIF(атс!$M$34:$M$777,конвертация!O3,атс!$J$34:$J$777)</f>
        <v>348.06250568000002</v>
      </c>
      <c r="P208">
        <f>SUMIF(атс!$M$34:$M$777,конвертация!P3,атс!$J$34:$J$777)</f>
        <v>343.73071835000002</v>
      </c>
      <c r="Q208">
        <f>SUMIF(атс!$M$34:$M$777,конвертация!Q3,атс!$J$34:$J$777)</f>
        <v>343.20590256999998</v>
      </c>
      <c r="R208">
        <f>SUMIF(атс!$M$34:$M$777,конвертация!R3,атс!$J$34:$J$777)</f>
        <v>340.75878951999999</v>
      </c>
      <c r="S208">
        <f>SUMIF(атс!$M$34:$M$777,конвертация!S3,атс!$J$34:$J$777)</f>
        <v>339.71306578000002</v>
      </c>
      <c r="T208">
        <f>SUMIF(атс!$M$34:$M$777,конвертация!T3,атс!$J$34:$J$777)</f>
        <v>343.84993306000001</v>
      </c>
      <c r="U208">
        <f>SUMIF(атс!$M$34:$M$777,конвертация!U3,атс!$J$34:$J$777)</f>
        <v>346.27887466999999</v>
      </c>
      <c r="V208">
        <f>SUMIF(атс!$M$34:$M$777,конвертация!V3,атс!$J$34:$J$777)</f>
        <v>340.5014726</v>
      </c>
      <c r="W208">
        <f>SUMIF(атс!$M$34:$M$777,конвертация!W3,атс!$J$34:$J$777)</f>
        <v>337.39504875</v>
      </c>
      <c r="X208">
        <f>SUMIF(атс!$M$34:$M$777,конвертация!X3,атс!$J$34:$J$777)</f>
        <v>354.48057971999998</v>
      </c>
      <c r="Y208">
        <f>SUMIF(атс!$M$34:$M$777,конвертация!Y3,атс!$J$34:$J$777)</f>
        <v>381.69785734999999</v>
      </c>
    </row>
    <row r="209" spans="1:25" x14ac:dyDescent="0.2">
      <c r="A209">
        <v>4</v>
      </c>
      <c r="B209">
        <f>SUMIF(атс!$M$34:$M$777,конвертация!B4,атс!$J$34:$J$777)</f>
        <v>421.31328791999999</v>
      </c>
      <c r="C209">
        <f>SUMIF(атс!$M$34:$M$777,конвертация!C4,атс!$J$34:$J$777)</f>
        <v>443.98211526</v>
      </c>
      <c r="D209">
        <f>SUMIF(атс!$M$34:$M$777,конвертация!D4,атс!$J$34:$J$777)</f>
        <v>453.66390074999998</v>
      </c>
      <c r="E209">
        <f>SUMIF(атс!$M$34:$M$777,конвертация!E4,атс!$J$34:$J$777)</f>
        <v>460.08507745000003</v>
      </c>
      <c r="F209">
        <f>SUMIF(атс!$M$34:$M$777,конвертация!F4,атс!$J$34:$J$777)</f>
        <v>468.65873245</v>
      </c>
      <c r="G209">
        <f>SUMIF(атс!$M$34:$M$777,конвертация!G4,атс!$J$34:$J$777)</f>
        <v>472.75154988999998</v>
      </c>
      <c r="H209">
        <f>SUMIF(атс!$M$34:$M$777,конвертация!H4,атс!$J$34:$J$777)</f>
        <v>444.57876266</v>
      </c>
      <c r="I209">
        <f>SUMIF(атс!$M$34:$M$777,конвертация!I4,атс!$J$34:$J$777)</f>
        <v>410.40409464999999</v>
      </c>
      <c r="J209">
        <f>SUMIF(атс!$M$34:$M$777,конвертация!J4,атс!$J$34:$J$777)</f>
        <v>380.80322545000001</v>
      </c>
      <c r="K209">
        <f>SUMIF(атс!$M$34:$M$777,конвертация!K4,атс!$J$34:$J$777)</f>
        <v>361.05946778999999</v>
      </c>
      <c r="L209">
        <f>SUMIF(атс!$M$34:$M$777,конвертация!L4,атс!$J$34:$J$777)</f>
        <v>360.92161695999999</v>
      </c>
      <c r="M209">
        <f>SUMIF(атс!$M$34:$M$777,конвертация!M4,атс!$J$34:$J$777)</f>
        <v>360.11650033000001</v>
      </c>
      <c r="N209">
        <f>SUMIF(атс!$M$34:$M$777,конвертация!N4,атс!$J$34:$J$777)</f>
        <v>357.77663317000003</v>
      </c>
      <c r="O209">
        <f>SUMIF(атс!$M$34:$M$777,конвертация!O4,атс!$J$34:$J$777)</f>
        <v>358.62058616000002</v>
      </c>
      <c r="P209">
        <f>SUMIF(атс!$M$34:$M$777,конвертация!P4,атс!$J$34:$J$777)</f>
        <v>359.15984614000001</v>
      </c>
      <c r="Q209">
        <f>SUMIF(атс!$M$34:$M$777,конвертация!Q4,атс!$J$34:$J$777)</f>
        <v>358.04331244000002</v>
      </c>
      <c r="R209">
        <f>SUMIF(атс!$M$34:$M$777,конвертация!R4,атс!$J$34:$J$777)</f>
        <v>360.16715224000001</v>
      </c>
      <c r="S209">
        <f>SUMIF(атс!$M$34:$M$777,конвертация!S4,атс!$J$34:$J$777)</f>
        <v>360.44221591000002</v>
      </c>
      <c r="T209">
        <f>SUMIF(атс!$M$34:$M$777,конвертация!T4,атс!$J$34:$J$777)</f>
        <v>360.91398971000001</v>
      </c>
      <c r="U209">
        <f>SUMIF(атс!$M$34:$M$777,конвертация!U4,атс!$J$34:$J$777)</f>
        <v>363.52414342999998</v>
      </c>
      <c r="V209">
        <f>SUMIF(атс!$M$34:$M$777,конвертация!V4,атс!$J$34:$J$777)</f>
        <v>371.42387552000002</v>
      </c>
      <c r="W209">
        <f>SUMIF(атс!$M$34:$M$777,конвертация!W4,атс!$J$34:$J$777)</f>
        <v>381.04446302000002</v>
      </c>
      <c r="X209">
        <f>SUMIF(атс!$M$34:$M$777,конвертация!X4,атс!$J$34:$J$777)</f>
        <v>394.96960238999998</v>
      </c>
      <c r="Y209">
        <f>SUMIF(атс!$M$34:$M$777,конвертация!Y4,атс!$J$34:$J$777)</f>
        <v>407.21049047999998</v>
      </c>
    </row>
    <row r="210" spans="1:25" x14ac:dyDescent="0.2">
      <c r="A210">
        <v>5</v>
      </c>
      <c r="B210">
        <f>SUMIF(атс!$M$34:$M$777,конвертация!B5,атс!$J$34:$J$777)</f>
        <v>427.23656149999999</v>
      </c>
      <c r="C210">
        <f>SUMIF(атс!$M$34:$M$777,конвертация!C5,атс!$J$34:$J$777)</f>
        <v>451.32934102000002</v>
      </c>
      <c r="D210">
        <f>SUMIF(атс!$M$34:$M$777,конвертация!D5,атс!$J$34:$J$777)</f>
        <v>465.23756524999999</v>
      </c>
      <c r="E210">
        <f>SUMIF(атс!$M$34:$M$777,конвертация!E5,атс!$J$34:$J$777)</f>
        <v>469.70108083999997</v>
      </c>
      <c r="F210">
        <f>SUMIF(атс!$M$34:$M$777,конвертация!F5,атс!$J$34:$J$777)</f>
        <v>464.12776339999999</v>
      </c>
      <c r="G210">
        <f>SUMIF(атс!$M$34:$M$777,конвертация!G5,атс!$J$34:$J$777)</f>
        <v>470.55907550000001</v>
      </c>
      <c r="H210">
        <f>SUMIF(атс!$M$34:$M$777,конвертация!H5,атс!$J$34:$J$777)</f>
        <v>440.48879468000001</v>
      </c>
      <c r="I210">
        <f>SUMIF(атс!$M$34:$M$777,конвертация!I5,атс!$J$34:$J$777)</f>
        <v>397.95296002999999</v>
      </c>
      <c r="J210">
        <f>SUMIF(атс!$M$34:$M$777,конвертация!J5,атс!$J$34:$J$777)</f>
        <v>368.26823342</v>
      </c>
      <c r="K210">
        <f>SUMIF(атс!$M$34:$M$777,конвертация!K5,атс!$J$34:$J$777)</f>
        <v>365.31260529999997</v>
      </c>
      <c r="L210">
        <f>SUMIF(атс!$M$34:$M$777,конвертация!L5,атс!$J$34:$J$777)</f>
        <v>349.11182604999999</v>
      </c>
      <c r="M210">
        <f>SUMIF(атс!$M$34:$M$777,конвертация!M5,атс!$J$34:$J$777)</f>
        <v>349.78475182</v>
      </c>
      <c r="N210">
        <f>SUMIF(атс!$M$34:$M$777,конвертация!N5,атс!$J$34:$J$777)</f>
        <v>349.32219063999997</v>
      </c>
      <c r="O210">
        <f>SUMIF(атс!$M$34:$M$777,конвертация!O5,атс!$J$34:$J$777)</f>
        <v>351.44736454000002</v>
      </c>
      <c r="P210">
        <f>SUMIF(атс!$M$34:$M$777,конвертация!P5,атс!$J$34:$J$777)</f>
        <v>347.69137809</v>
      </c>
      <c r="Q210">
        <f>SUMIF(атс!$M$34:$M$777,конвертация!Q5,атс!$J$34:$J$777)</f>
        <v>347.74697591</v>
      </c>
      <c r="R210">
        <f>SUMIF(атс!$M$34:$M$777,конвертация!R5,атс!$J$34:$J$777)</f>
        <v>347.45724967000001</v>
      </c>
      <c r="S210">
        <f>SUMIF(атс!$M$34:$M$777,конвертация!S5,атс!$J$34:$J$777)</f>
        <v>345.99814887999997</v>
      </c>
      <c r="T210">
        <f>SUMIF(атс!$M$34:$M$777,конвертация!T5,атс!$J$34:$J$777)</f>
        <v>345.55206232</v>
      </c>
      <c r="U210">
        <f>SUMIF(атс!$M$34:$M$777,конвертация!U5,атс!$J$34:$J$777)</f>
        <v>346.12868701000002</v>
      </c>
      <c r="V210">
        <f>SUMIF(атс!$M$34:$M$777,конвертация!V5,атс!$J$34:$J$777)</f>
        <v>346.98977872</v>
      </c>
      <c r="W210">
        <f>SUMIF(атс!$M$34:$M$777,конвертация!W5,атс!$J$34:$J$777)</f>
        <v>365.42827483999997</v>
      </c>
      <c r="X210">
        <f>SUMIF(атс!$M$34:$M$777,конвертация!X5,атс!$J$34:$J$777)</f>
        <v>370.67650556000001</v>
      </c>
      <c r="Y210">
        <f>SUMIF(атс!$M$34:$M$777,конвертация!Y5,атс!$J$34:$J$777)</f>
        <v>390.85428975999997</v>
      </c>
    </row>
    <row r="211" spans="1:25" x14ac:dyDescent="0.2">
      <c r="A211">
        <v>6</v>
      </c>
      <c r="B211">
        <f>SUMIF(атс!$M$34:$M$777,конвертация!B6,атс!$J$34:$J$777)</f>
        <v>440.13651264999999</v>
      </c>
      <c r="C211">
        <f>SUMIF(атс!$M$34:$M$777,конвертация!C6,атс!$J$34:$J$777)</f>
        <v>464.86488272999998</v>
      </c>
      <c r="D211">
        <f>SUMIF(атс!$M$34:$M$777,конвертация!D6,атс!$J$34:$J$777)</f>
        <v>468.40559016999998</v>
      </c>
      <c r="E211">
        <f>SUMIF(атс!$M$34:$M$777,конвертация!E6,атс!$J$34:$J$777)</f>
        <v>484.86434921</v>
      </c>
      <c r="F211">
        <f>SUMIF(атс!$M$34:$M$777,конвертация!F6,атс!$J$34:$J$777)</f>
        <v>489.03766524000002</v>
      </c>
      <c r="G211">
        <f>SUMIF(атс!$M$34:$M$777,конвертация!G6,атс!$J$34:$J$777)</f>
        <v>484.06264879999998</v>
      </c>
      <c r="H211">
        <f>SUMIF(атс!$M$34:$M$777,конвертация!H6,атс!$J$34:$J$777)</f>
        <v>448.89980594999997</v>
      </c>
      <c r="I211">
        <f>SUMIF(атс!$M$34:$M$777,конвертация!I6,атс!$J$34:$J$777)</f>
        <v>404.15857507999999</v>
      </c>
      <c r="J211">
        <f>SUMIF(атс!$M$34:$M$777,конвертация!J6,атс!$J$34:$J$777)</f>
        <v>365.43046672000003</v>
      </c>
      <c r="K211">
        <f>SUMIF(атс!$M$34:$M$777,конвертация!K6,атс!$J$34:$J$777)</f>
        <v>347.55428583000003</v>
      </c>
      <c r="L211">
        <f>SUMIF(атс!$M$34:$M$777,конвертация!L6,атс!$J$34:$J$777)</f>
        <v>345.38975248999998</v>
      </c>
      <c r="M211">
        <f>SUMIF(атс!$M$34:$M$777,конвертация!M6,атс!$J$34:$J$777)</f>
        <v>345.29554242</v>
      </c>
      <c r="N211">
        <f>SUMIF(атс!$M$34:$M$777,конвертация!N6,атс!$J$34:$J$777)</f>
        <v>345.5495785</v>
      </c>
      <c r="O211">
        <f>SUMIF(атс!$M$34:$M$777,конвертация!O6,атс!$J$34:$J$777)</f>
        <v>345.70497089000003</v>
      </c>
      <c r="P211">
        <f>SUMIF(атс!$M$34:$M$777,конвертация!P6,атс!$J$34:$J$777)</f>
        <v>343.59997376000001</v>
      </c>
      <c r="Q211">
        <f>SUMIF(атс!$M$34:$M$777,конвертация!Q6,атс!$J$34:$J$777)</f>
        <v>344.04738617999999</v>
      </c>
      <c r="R211">
        <f>SUMIF(атс!$M$34:$M$777,конвертация!R6,атс!$J$34:$J$777)</f>
        <v>344.23933625000001</v>
      </c>
      <c r="S211">
        <f>SUMIF(атс!$M$34:$M$777,конвертация!S6,атс!$J$34:$J$777)</f>
        <v>345.28923671000001</v>
      </c>
      <c r="T211">
        <f>SUMIF(атс!$M$34:$M$777,конвертация!T6,атс!$J$34:$J$777)</f>
        <v>345.63018613999998</v>
      </c>
      <c r="U211">
        <f>SUMIF(атс!$M$34:$M$777,конвертация!U6,атс!$J$34:$J$777)</f>
        <v>346.36559954000001</v>
      </c>
      <c r="V211">
        <f>SUMIF(атс!$M$34:$M$777,конвертация!V6,атс!$J$34:$J$777)</f>
        <v>356.41024587999999</v>
      </c>
      <c r="W211">
        <f>SUMIF(атс!$M$34:$M$777,конвертация!W6,атс!$J$34:$J$777)</f>
        <v>364.13572921000002</v>
      </c>
      <c r="X211">
        <f>SUMIF(атс!$M$34:$M$777,конвертация!X6,атс!$J$34:$J$777)</f>
        <v>373.56788719000002</v>
      </c>
      <c r="Y211">
        <f>SUMIF(атс!$M$34:$M$777,конвертация!Y6,атс!$J$34:$J$777)</f>
        <v>400.38295047000003</v>
      </c>
    </row>
    <row r="212" spans="1:25" x14ac:dyDescent="0.2">
      <c r="A212">
        <v>7</v>
      </c>
      <c r="B212">
        <f>SUMIF(атс!$M$34:$M$777,конвертация!B7,атс!$J$34:$J$777)</f>
        <v>433.49711683999999</v>
      </c>
      <c r="C212">
        <f>SUMIF(атс!$M$34:$M$777,конвертация!C7,атс!$J$34:$J$777)</f>
        <v>456.49329868000001</v>
      </c>
      <c r="D212">
        <f>SUMIF(атс!$M$34:$M$777,конвертация!D7,атс!$J$34:$J$777)</f>
        <v>473.91992486999999</v>
      </c>
      <c r="E212">
        <f>SUMIF(атс!$M$34:$M$777,конвертация!E7,атс!$J$34:$J$777)</f>
        <v>480.06661656</v>
      </c>
      <c r="F212">
        <f>SUMIF(атс!$M$34:$M$777,конвертация!F7,атс!$J$34:$J$777)</f>
        <v>484.13120436000003</v>
      </c>
      <c r="G212">
        <f>SUMIF(атс!$M$34:$M$777,конвертация!G7,атс!$J$34:$J$777)</f>
        <v>482.03443618</v>
      </c>
      <c r="H212">
        <f>SUMIF(атс!$M$34:$M$777,конвертация!H7,атс!$J$34:$J$777)</f>
        <v>448.78937214000001</v>
      </c>
      <c r="I212">
        <f>SUMIF(атс!$M$34:$M$777,конвертация!I7,атс!$J$34:$J$777)</f>
        <v>403.96180156000003</v>
      </c>
      <c r="J212">
        <f>SUMIF(атс!$M$34:$M$777,конвертация!J7,атс!$J$34:$J$777)</f>
        <v>368.72860206000001</v>
      </c>
      <c r="K212">
        <f>SUMIF(атс!$M$34:$M$777,конвертация!K7,атс!$J$34:$J$777)</f>
        <v>346.87941377999999</v>
      </c>
      <c r="L212">
        <f>SUMIF(атс!$M$34:$M$777,конвертация!L7,атс!$J$34:$J$777)</f>
        <v>345.31249930000001</v>
      </c>
      <c r="M212">
        <f>SUMIF(атс!$M$34:$M$777,конвертация!M7,атс!$J$34:$J$777)</f>
        <v>345.80827151</v>
      </c>
      <c r="N212">
        <f>SUMIF(атс!$M$34:$M$777,конвертация!N7,атс!$J$34:$J$777)</f>
        <v>344.57988904000001</v>
      </c>
      <c r="O212">
        <f>SUMIF(атс!$M$34:$M$777,конвертация!O7,атс!$J$34:$J$777)</f>
        <v>344.30775560000001</v>
      </c>
      <c r="P212">
        <f>SUMIF(атс!$M$34:$M$777,конвертация!P7,атс!$J$34:$J$777)</f>
        <v>343.01662114999999</v>
      </c>
      <c r="Q212">
        <f>SUMIF(атс!$M$34:$M$777,конвертация!Q7,атс!$J$34:$J$777)</f>
        <v>342.15571595</v>
      </c>
      <c r="R212">
        <f>SUMIF(атс!$M$34:$M$777,конвертация!R7,атс!$J$34:$J$777)</f>
        <v>342.64674864</v>
      </c>
      <c r="S212">
        <f>SUMIF(атс!$M$34:$M$777,конвертация!S7,атс!$J$34:$J$777)</f>
        <v>342.09019788000001</v>
      </c>
      <c r="T212">
        <f>SUMIF(атс!$M$34:$M$777,конвертация!T7,атс!$J$34:$J$777)</f>
        <v>341.85305161000002</v>
      </c>
      <c r="U212">
        <f>SUMIF(атс!$M$34:$M$777,конвертация!U7,атс!$J$34:$J$777)</f>
        <v>343.97843408</v>
      </c>
      <c r="V212">
        <f>SUMIF(атс!$M$34:$M$777,конвертация!V7,атс!$J$34:$J$777)</f>
        <v>350.05130731999998</v>
      </c>
      <c r="W212">
        <f>SUMIF(атс!$M$34:$M$777,конвертация!W7,атс!$J$34:$J$777)</f>
        <v>360.94387337000001</v>
      </c>
      <c r="X212">
        <f>SUMIF(атс!$M$34:$M$777,конвертация!X7,атс!$J$34:$J$777)</f>
        <v>369.80396572000001</v>
      </c>
      <c r="Y212">
        <f>SUMIF(атс!$M$34:$M$777,конвертация!Y7,атс!$J$34:$J$777)</f>
        <v>391.68398029000002</v>
      </c>
    </row>
    <row r="213" spans="1:25" x14ac:dyDescent="0.2">
      <c r="A213">
        <v>8</v>
      </c>
      <c r="B213">
        <f>SUMIF(атс!$M$34:$M$777,конвертация!B8,атс!$J$34:$J$777)</f>
        <v>418.68267488999999</v>
      </c>
      <c r="C213">
        <f>SUMIF(атс!$M$34:$M$777,конвертация!C8,атс!$J$34:$J$777)</f>
        <v>434.42182335000001</v>
      </c>
      <c r="D213">
        <f>SUMIF(атс!$M$34:$M$777,конвертация!D8,атс!$J$34:$J$777)</f>
        <v>446.84224506999999</v>
      </c>
      <c r="E213">
        <f>SUMIF(атс!$M$34:$M$777,конвертация!E8,атс!$J$34:$J$777)</f>
        <v>452.60501427000003</v>
      </c>
      <c r="F213">
        <f>SUMIF(атс!$M$34:$M$777,конвертация!F8,атс!$J$34:$J$777)</f>
        <v>452.43290802000001</v>
      </c>
      <c r="G213">
        <f>SUMIF(атс!$M$34:$M$777,конвертация!G8,атс!$J$34:$J$777)</f>
        <v>436.30582085999998</v>
      </c>
      <c r="H213">
        <f>SUMIF(атс!$M$34:$M$777,конвертация!H8,атс!$J$34:$J$777)</f>
        <v>404.22983850000003</v>
      </c>
      <c r="I213">
        <f>SUMIF(атс!$M$34:$M$777,конвертация!I8,атс!$J$34:$J$777)</f>
        <v>378.24122223000001</v>
      </c>
      <c r="J213">
        <f>SUMIF(атс!$M$34:$M$777,конвертация!J8,атс!$J$34:$J$777)</f>
        <v>354.64600566000001</v>
      </c>
      <c r="K213">
        <f>SUMIF(атс!$M$34:$M$777,конвертация!K8,атс!$J$34:$J$777)</f>
        <v>341.57254727999998</v>
      </c>
      <c r="L213">
        <f>SUMIF(атс!$M$34:$M$777,конвертация!L8,атс!$J$34:$J$777)</f>
        <v>345.60508355000002</v>
      </c>
      <c r="M213">
        <f>SUMIF(атс!$M$34:$M$777,конвертация!M8,атс!$J$34:$J$777)</f>
        <v>346.01582633999999</v>
      </c>
      <c r="N213">
        <f>SUMIF(атс!$M$34:$M$777,конвертация!N8,атс!$J$34:$J$777)</f>
        <v>344.23417505999998</v>
      </c>
      <c r="O213">
        <f>SUMIF(атс!$M$34:$M$777,конвертация!O8,атс!$J$34:$J$777)</f>
        <v>347.34645826000002</v>
      </c>
      <c r="P213">
        <f>SUMIF(атс!$M$34:$M$777,конвертация!P8,атс!$J$34:$J$777)</f>
        <v>344.48860465000001</v>
      </c>
      <c r="Q213">
        <f>SUMIF(атс!$M$34:$M$777,конвертация!Q8,атс!$J$34:$J$777)</f>
        <v>344.44028717999998</v>
      </c>
      <c r="R213">
        <f>SUMIF(атс!$M$34:$M$777,конвертация!R8,атс!$J$34:$J$777)</f>
        <v>343.01031855000002</v>
      </c>
      <c r="S213">
        <f>SUMIF(атс!$M$34:$M$777,конвертация!S8,атс!$J$34:$J$777)</f>
        <v>341.74179495999999</v>
      </c>
      <c r="T213">
        <f>SUMIF(атс!$M$34:$M$777,конвертация!T8,атс!$J$34:$J$777)</f>
        <v>342.59843506999999</v>
      </c>
      <c r="U213">
        <f>SUMIF(атс!$M$34:$M$777,конвертация!U8,атс!$J$34:$J$777)</f>
        <v>342.45955901000002</v>
      </c>
      <c r="V213">
        <f>SUMIF(атс!$M$34:$M$777,конвертация!V8,атс!$J$34:$J$777)</f>
        <v>334.86894835999999</v>
      </c>
      <c r="W213">
        <f>SUMIF(атс!$M$34:$M$777,конвертация!W8,атс!$J$34:$J$777)</f>
        <v>333.30816397000001</v>
      </c>
      <c r="X213">
        <f>SUMIF(атс!$M$34:$M$777,конвертация!X8,атс!$J$34:$J$777)</f>
        <v>351.63817613999998</v>
      </c>
      <c r="Y213">
        <f>SUMIF(атс!$M$34:$M$777,конвертация!Y8,атс!$J$34:$J$777)</f>
        <v>376.24818199999999</v>
      </c>
    </row>
    <row r="214" spans="1:25" x14ac:dyDescent="0.2">
      <c r="A214">
        <v>9</v>
      </c>
      <c r="B214">
        <f>SUMIF(атс!$M$34:$M$777,конвертация!B9,атс!$J$34:$J$777)</f>
        <v>408.30858856999998</v>
      </c>
      <c r="C214">
        <f>SUMIF(атс!$M$34:$M$777,конвертация!C9,атс!$J$34:$J$777)</f>
        <v>431.44154157999998</v>
      </c>
      <c r="D214">
        <f>SUMIF(атс!$M$34:$M$777,конвертация!D9,атс!$J$34:$J$777)</f>
        <v>444.72989440999999</v>
      </c>
      <c r="E214">
        <f>SUMIF(атс!$M$34:$M$777,конвертация!E9,атс!$J$34:$J$777)</f>
        <v>448.90781196</v>
      </c>
      <c r="F214">
        <f>SUMIF(атс!$M$34:$M$777,конвертация!F9,атс!$J$34:$J$777)</f>
        <v>452.89972158</v>
      </c>
      <c r="G214">
        <f>SUMIF(атс!$M$34:$M$777,конвертация!G9,атс!$J$34:$J$777)</f>
        <v>452.11966195000002</v>
      </c>
      <c r="H214">
        <f>SUMIF(атс!$M$34:$M$777,конвертация!H9,атс!$J$34:$J$777)</f>
        <v>416.64970015</v>
      </c>
      <c r="I214">
        <f>SUMIF(атс!$M$34:$M$777,конвертация!I9,атс!$J$34:$J$777)</f>
        <v>389.38824367000001</v>
      </c>
      <c r="J214">
        <f>SUMIF(атс!$M$34:$M$777,конвертация!J9,атс!$J$34:$J$777)</f>
        <v>358.97898866999998</v>
      </c>
      <c r="K214">
        <f>SUMIF(атс!$M$34:$M$777,конвертация!K9,атс!$J$34:$J$777)</f>
        <v>339.50609508999997</v>
      </c>
      <c r="L214">
        <f>SUMIF(атс!$M$34:$M$777,конвертация!L9,атс!$J$34:$J$777)</f>
        <v>337.29889150999998</v>
      </c>
      <c r="M214">
        <f>SUMIF(атс!$M$34:$M$777,конвертация!M9,атс!$J$34:$J$777)</f>
        <v>335.97962712999998</v>
      </c>
      <c r="N214">
        <f>SUMIF(атс!$M$34:$M$777,конвертация!N9,атс!$J$34:$J$777)</f>
        <v>332.40442007000001</v>
      </c>
      <c r="O214">
        <f>SUMIF(атс!$M$34:$M$777,конвертация!O9,атс!$J$34:$J$777)</f>
        <v>331.08626606000001</v>
      </c>
      <c r="P214">
        <f>SUMIF(атс!$M$34:$M$777,конвертация!P9,атс!$J$34:$J$777)</f>
        <v>329.80498337</v>
      </c>
      <c r="Q214">
        <f>SUMIF(атс!$M$34:$M$777,конвертация!Q9,атс!$J$34:$J$777)</f>
        <v>330.31963207000001</v>
      </c>
      <c r="R214">
        <f>SUMIF(атс!$M$34:$M$777,конвертация!R9,атс!$J$34:$J$777)</f>
        <v>331.18065932000002</v>
      </c>
      <c r="S214">
        <f>SUMIF(атс!$M$34:$M$777,конвертация!S9,атс!$J$34:$J$777)</f>
        <v>332.64273259999999</v>
      </c>
      <c r="T214">
        <f>SUMIF(атс!$M$34:$M$777,конвертация!T9,атс!$J$34:$J$777)</f>
        <v>333.35407149999998</v>
      </c>
      <c r="U214">
        <f>SUMIF(атс!$M$34:$M$777,конвертация!U9,атс!$J$34:$J$777)</f>
        <v>331.18095711000001</v>
      </c>
      <c r="V214">
        <f>SUMIF(атс!$M$34:$M$777,конвертация!V9,атс!$J$34:$J$777)</f>
        <v>331.34321754000001</v>
      </c>
      <c r="W214">
        <f>SUMIF(атс!$M$34:$M$777,конвертация!W9,атс!$J$34:$J$777)</f>
        <v>333.59004217</v>
      </c>
      <c r="X214">
        <f>SUMIF(атс!$M$34:$M$777,конвертация!X9,атс!$J$34:$J$777)</f>
        <v>347.41713607000003</v>
      </c>
      <c r="Y214">
        <f>SUMIF(атс!$M$34:$M$777,конвертация!Y9,атс!$J$34:$J$777)</f>
        <v>372.63247024999998</v>
      </c>
    </row>
    <row r="215" spans="1:25" x14ac:dyDescent="0.2">
      <c r="A215">
        <v>10</v>
      </c>
      <c r="B215">
        <f>SUMIF(атс!$M$34:$M$777,конвертация!B10,атс!$J$34:$J$777)</f>
        <v>397.65063603999999</v>
      </c>
      <c r="C215">
        <f>SUMIF(атс!$M$34:$M$777,конвертация!C10,атс!$J$34:$J$777)</f>
        <v>420.08173399999998</v>
      </c>
      <c r="D215">
        <f>SUMIF(атс!$M$34:$M$777,конвертация!D10,атс!$J$34:$J$777)</f>
        <v>433.65935137999998</v>
      </c>
      <c r="E215">
        <f>SUMIF(атс!$M$34:$M$777,конвертация!E10,атс!$J$34:$J$777)</f>
        <v>438.50851900999999</v>
      </c>
      <c r="F215">
        <f>SUMIF(атс!$M$34:$M$777,конвертация!F10,атс!$J$34:$J$777)</f>
        <v>442.40976885999999</v>
      </c>
      <c r="G215">
        <f>SUMIF(атс!$M$34:$M$777,конвертация!G10,атс!$J$34:$J$777)</f>
        <v>443.79393026999998</v>
      </c>
      <c r="H215">
        <f>SUMIF(атс!$M$34:$M$777,конвертация!H10,атс!$J$34:$J$777)</f>
        <v>425.80741409000001</v>
      </c>
      <c r="I215">
        <f>SUMIF(атс!$M$34:$M$777,конвертация!I10,атс!$J$34:$J$777)</f>
        <v>403.60581128000001</v>
      </c>
      <c r="J215">
        <f>SUMIF(атс!$M$34:$M$777,конвертация!J10,атс!$J$34:$J$777)</f>
        <v>367.74102911</v>
      </c>
      <c r="K215">
        <f>SUMIF(атс!$M$34:$M$777,конвертация!K10,атс!$J$34:$J$777)</f>
        <v>341.83494926999998</v>
      </c>
      <c r="L215">
        <f>SUMIF(атс!$M$34:$M$777,конвертация!L10,атс!$J$34:$J$777)</f>
        <v>332.87434452999997</v>
      </c>
      <c r="M215">
        <f>SUMIF(атс!$M$34:$M$777,конвертация!M10,атс!$J$34:$J$777)</f>
        <v>332.05077276999998</v>
      </c>
      <c r="N215">
        <f>SUMIF(атс!$M$34:$M$777,конвертация!N10,атс!$J$34:$J$777)</f>
        <v>334.16765609999999</v>
      </c>
      <c r="O215">
        <f>SUMIF(атс!$M$34:$M$777,конвертация!O10,атс!$J$34:$J$777)</f>
        <v>335.88384310999999</v>
      </c>
      <c r="P215">
        <f>SUMIF(атс!$M$34:$M$777,конвертация!P10,атс!$J$34:$J$777)</f>
        <v>337.52018684000001</v>
      </c>
      <c r="Q215">
        <f>SUMIF(атс!$M$34:$M$777,конвертация!Q10,атс!$J$34:$J$777)</f>
        <v>337.87235704</v>
      </c>
      <c r="R215">
        <f>SUMIF(атс!$M$34:$M$777,конвертация!R10,атс!$J$34:$J$777)</f>
        <v>338.72574129999998</v>
      </c>
      <c r="S215">
        <f>SUMIF(атс!$M$34:$M$777,конвертация!S10,атс!$J$34:$J$777)</f>
        <v>336.67479810999998</v>
      </c>
      <c r="T215">
        <f>SUMIF(атс!$M$34:$M$777,конвертация!T10,атс!$J$34:$J$777)</f>
        <v>333.98151428</v>
      </c>
      <c r="U215">
        <f>SUMIF(атс!$M$34:$M$777,конвертация!U10,атс!$J$34:$J$777)</f>
        <v>332.86565804000003</v>
      </c>
      <c r="V215">
        <f>SUMIF(атс!$M$34:$M$777,конвертация!V10,атс!$J$34:$J$777)</f>
        <v>337.10610788999998</v>
      </c>
      <c r="W215">
        <f>SUMIF(атс!$M$34:$M$777,конвертация!W10,атс!$J$34:$J$777)</f>
        <v>340.77502727000001</v>
      </c>
      <c r="X215">
        <f>SUMIF(атс!$M$34:$M$777,конвертация!X10,атс!$J$34:$J$777)</f>
        <v>341.50615627000002</v>
      </c>
      <c r="Y215">
        <f>SUMIF(атс!$M$34:$M$777,конвертация!Y10,атс!$J$34:$J$777)</f>
        <v>361.45529445</v>
      </c>
    </row>
    <row r="216" spans="1:25" x14ac:dyDescent="0.2">
      <c r="A216">
        <v>11</v>
      </c>
      <c r="B216">
        <f>SUMIF(атс!$M$34:$M$777,конвертация!B11,атс!$J$34:$J$777)</f>
        <v>391.72410416999998</v>
      </c>
      <c r="C216">
        <f>SUMIF(атс!$M$34:$M$777,конвертация!C11,атс!$J$34:$J$777)</f>
        <v>413.21371192999999</v>
      </c>
      <c r="D216">
        <f>SUMIF(атс!$M$34:$M$777,конвертация!D11,атс!$J$34:$J$777)</f>
        <v>429.02543949</v>
      </c>
      <c r="E216">
        <f>SUMIF(атс!$M$34:$M$777,конвертация!E11,атс!$J$34:$J$777)</f>
        <v>432.83957047000001</v>
      </c>
      <c r="F216">
        <f>SUMIF(атс!$M$34:$M$777,конвертация!F11,атс!$J$34:$J$777)</f>
        <v>436.11283695999998</v>
      </c>
      <c r="G216">
        <f>SUMIF(атс!$M$34:$M$777,конвертация!G11,атс!$J$34:$J$777)</f>
        <v>434.64541071000002</v>
      </c>
      <c r="H216">
        <f>SUMIF(атс!$M$34:$M$777,конвертация!H11,атс!$J$34:$J$777)</f>
        <v>408.53591633000002</v>
      </c>
      <c r="I216">
        <f>SUMIF(атс!$M$34:$M$777,конвертация!I11,атс!$J$34:$J$777)</f>
        <v>382.73479845000003</v>
      </c>
      <c r="J216">
        <f>SUMIF(атс!$M$34:$M$777,конвертация!J11,атс!$J$34:$J$777)</f>
        <v>356.97193062000002</v>
      </c>
      <c r="K216">
        <f>SUMIF(атс!$M$34:$M$777,конвертация!K11,атс!$J$34:$J$777)</f>
        <v>338.23705587000001</v>
      </c>
      <c r="L216">
        <f>SUMIF(атс!$M$34:$M$777,конвертация!L11,атс!$J$34:$J$777)</f>
        <v>331.47482330000003</v>
      </c>
      <c r="M216">
        <f>SUMIF(атс!$M$34:$M$777,конвертация!M11,атс!$J$34:$J$777)</f>
        <v>332.57530781999998</v>
      </c>
      <c r="N216">
        <f>SUMIF(атс!$M$34:$M$777,конвертация!N11,атс!$J$34:$J$777)</f>
        <v>335.70763905000001</v>
      </c>
      <c r="O216">
        <f>SUMIF(атс!$M$34:$M$777,конвертация!O11,атс!$J$34:$J$777)</f>
        <v>332.25021888999999</v>
      </c>
      <c r="P216">
        <f>SUMIF(атс!$M$34:$M$777,конвертация!P11,атс!$J$34:$J$777)</f>
        <v>334.05100326000002</v>
      </c>
      <c r="Q216">
        <f>SUMIF(атс!$M$34:$M$777,конвертация!Q11,атс!$J$34:$J$777)</f>
        <v>334.315651</v>
      </c>
      <c r="R216">
        <f>SUMIF(атс!$M$34:$M$777,конвертация!R11,атс!$J$34:$J$777)</f>
        <v>335.60234251999998</v>
      </c>
      <c r="S216">
        <f>SUMIF(атс!$M$34:$M$777,конвертация!S11,атс!$J$34:$J$777)</f>
        <v>335.96171177000002</v>
      </c>
      <c r="T216">
        <f>SUMIF(атс!$M$34:$M$777,конвертация!T11,атс!$J$34:$J$777)</f>
        <v>337.32976544000002</v>
      </c>
      <c r="U216">
        <f>SUMIF(атс!$M$34:$M$777,конвертация!U11,атс!$J$34:$J$777)</f>
        <v>338.48123593999998</v>
      </c>
      <c r="V216">
        <f>SUMIF(атс!$M$34:$M$777,конвертация!V11,атс!$J$34:$J$777)</f>
        <v>339.15858159999999</v>
      </c>
      <c r="W216">
        <f>SUMIF(атс!$M$34:$M$777,конвертация!W11,атс!$J$34:$J$777)</f>
        <v>345.07134621</v>
      </c>
      <c r="X216">
        <f>SUMIF(атс!$M$34:$M$777,конвертация!X11,атс!$J$34:$J$777)</f>
        <v>357.48928713999999</v>
      </c>
      <c r="Y216">
        <f>SUMIF(атс!$M$34:$M$777,конвертация!Y11,атс!$J$34:$J$777)</f>
        <v>384.52221050999998</v>
      </c>
    </row>
    <row r="217" spans="1:25" x14ac:dyDescent="0.2">
      <c r="A217">
        <v>12</v>
      </c>
      <c r="B217">
        <f>SUMIF(атс!$M$34:$M$777,конвертация!B12,атс!$J$34:$J$777)</f>
        <v>396.4361255</v>
      </c>
      <c r="C217">
        <f>SUMIF(атс!$M$34:$M$777,конвертация!C12,атс!$J$34:$J$777)</f>
        <v>416.55601590999999</v>
      </c>
      <c r="D217">
        <f>SUMIF(атс!$M$34:$M$777,конвертация!D12,атс!$J$34:$J$777)</f>
        <v>427.28586697999998</v>
      </c>
      <c r="E217">
        <f>SUMIF(атс!$M$34:$M$777,конвертация!E12,атс!$J$34:$J$777)</f>
        <v>434.55791919000001</v>
      </c>
      <c r="F217">
        <f>SUMIF(атс!$M$34:$M$777,конвертация!F12,атс!$J$34:$J$777)</f>
        <v>437.04270760000003</v>
      </c>
      <c r="G217">
        <f>SUMIF(атс!$M$34:$M$777,конвертация!G12,атс!$J$34:$J$777)</f>
        <v>434.75185504000001</v>
      </c>
      <c r="H217">
        <f>SUMIF(атс!$M$34:$M$777,конвертация!H12,атс!$J$34:$J$777)</f>
        <v>406.78116678999999</v>
      </c>
      <c r="I217">
        <f>SUMIF(атс!$M$34:$M$777,конвертация!I12,атс!$J$34:$J$777)</f>
        <v>380.06402009999999</v>
      </c>
      <c r="J217">
        <f>SUMIF(атс!$M$34:$M$777,конвертация!J12,атс!$J$34:$J$777)</f>
        <v>346.60349033</v>
      </c>
      <c r="K217">
        <f>SUMIF(атс!$M$34:$M$777,конвертация!K12,атс!$J$34:$J$777)</f>
        <v>333.68329531000001</v>
      </c>
      <c r="L217">
        <f>SUMIF(атс!$M$34:$M$777,конвертация!L12,атс!$J$34:$J$777)</f>
        <v>341.46055532999998</v>
      </c>
      <c r="M217">
        <f>SUMIF(атс!$M$34:$M$777,конвертация!M12,атс!$J$34:$J$777)</f>
        <v>341.84273538000002</v>
      </c>
      <c r="N217">
        <f>SUMIF(атс!$M$34:$M$777,конвертация!N12,атс!$J$34:$J$777)</f>
        <v>339.22223487999997</v>
      </c>
      <c r="O217">
        <f>SUMIF(атс!$M$34:$M$777,конвертация!O12,атс!$J$34:$J$777)</f>
        <v>341.80467693000003</v>
      </c>
      <c r="P217">
        <f>SUMIF(атс!$M$34:$M$777,конвертация!P12,атс!$J$34:$J$777)</f>
        <v>341.23325267000001</v>
      </c>
      <c r="Q217">
        <f>SUMIF(атс!$M$34:$M$777,конвертация!Q12,атс!$J$34:$J$777)</f>
        <v>341.33796036000001</v>
      </c>
      <c r="R217">
        <f>SUMIF(атс!$M$34:$M$777,конвертация!R12,атс!$J$34:$J$777)</f>
        <v>339.50728019000002</v>
      </c>
      <c r="S217">
        <f>SUMIF(атс!$M$34:$M$777,конвертация!S12,атс!$J$34:$J$777)</f>
        <v>339.57209392999999</v>
      </c>
      <c r="T217">
        <f>SUMIF(атс!$M$34:$M$777,конвертация!T12,атс!$J$34:$J$777)</f>
        <v>338.59015926000001</v>
      </c>
      <c r="U217">
        <f>SUMIF(атс!$M$34:$M$777,конвертация!U12,атс!$J$34:$J$777)</f>
        <v>337.22153219</v>
      </c>
      <c r="V217">
        <f>SUMIF(атс!$M$34:$M$777,конвертация!V12,атс!$J$34:$J$777)</f>
        <v>330.56992409999998</v>
      </c>
      <c r="W217">
        <f>SUMIF(атс!$M$34:$M$777,конвертация!W12,атс!$J$34:$J$777)</f>
        <v>334.69931908000001</v>
      </c>
      <c r="X217">
        <f>SUMIF(атс!$M$34:$M$777,конвертация!X12,атс!$J$34:$J$777)</f>
        <v>344.37671656999999</v>
      </c>
      <c r="Y217">
        <f>SUMIF(атс!$M$34:$M$777,конвертация!Y12,атс!$J$34:$J$777)</f>
        <v>369.49373050000003</v>
      </c>
    </row>
    <row r="218" spans="1:25" x14ac:dyDescent="0.2">
      <c r="A218">
        <v>13</v>
      </c>
      <c r="B218">
        <f>SUMIF(атс!$M$34:$M$777,конвертация!B13,атс!$J$34:$J$777)</f>
        <v>377.98972051999999</v>
      </c>
      <c r="C218">
        <f>SUMIF(атс!$M$34:$M$777,конвертация!C13,атс!$J$34:$J$777)</f>
        <v>396.68569589999998</v>
      </c>
      <c r="D218">
        <f>SUMIF(атс!$M$34:$M$777,конвертация!D13,атс!$J$34:$J$777)</f>
        <v>407.87837986</v>
      </c>
      <c r="E218">
        <f>SUMIF(атс!$M$34:$M$777,конвертация!E13,атс!$J$34:$J$777)</f>
        <v>411.69761292999999</v>
      </c>
      <c r="F218">
        <f>SUMIF(атс!$M$34:$M$777,конвертация!F13,атс!$J$34:$J$777)</f>
        <v>413.61669706999999</v>
      </c>
      <c r="G218">
        <f>SUMIF(атс!$M$34:$M$777,конвертация!G13,атс!$J$34:$J$777)</f>
        <v>412.58913918000002</v>
      </c>
      <c r="H218">
        <f>SUMIF(атс!$M$34:$M$777,конвертация!H13,атс!$J$34:$J$777)</f>
        <v>384.01225309</v>
      </c>
      <c r="I218">
        <f>SUMIF(атс!$M$34:$M$777,конвертация!I13,атс!$J$34:$J$777)</f>
        <v>352.43530622999998</v>
      </c>
      <c r="J218">
        <f>SUMIF(атс!$M$34:$M$777,конвертация!J13,атс!$J$34:$J$777)</f>
        <v>338.35719992000003</v>
      </c>
      <c r="K218">
        <f>SUMIF(атс!$M$34:$M$777,конвертация!K13,атс!$J$34:$J$777)</f>
        <v>326.99755661</v>
      </c>
      <c r="L218">
        <f>SUMIF(атс!$M$34:$M$777,конвертация!L13,атс!$J$34:$J$777)</f>
        <v>338.36449827000001</v>
      </c>
      <c r="M218">
        <f>SUMIF(атс!$M$34:$M$777,конвертация!M13,атс!$J$34:$J$777)</f>
        <v>339.02007757000001</v>
      </c>
      <c r="N218">
        <f>SUMIF(атс!$M$34:$M$777,конвертация!N13,атс!$J$34:$J$777)</f>
        <v>337.32623425000003</v>
      </c>
      <c r="O218">
        <f>SUMIF(атс!$M$34:$M$777,конвертация!O13,атс!$J$34:$J$777)</f>
        <v>341.93464243</v>
      </c>
      <c r="P218">
        <f>SUMIF(атс!$M$34:$M$777,конвертация!P13,атс!$J$34:$J$777)</f>
        <v>340.79567094999999</v>
      </c>
      <c r="Q218">
        <f>SUMIF(атс!$M$34:$M$777,конвертация!Q13,атс!$J$34:$J$777)</f>
        <v>338.68938014000003</v>
      </c>
      <c r="R218">
        <f>SUMIF(атс!$M$34:$M$777,конвертация!R13,атс!$J$34:$J$777)</f>
        <v>337.25015757</v>
      </c>
      <c r="S218">
        <f>SUMIF(атс!$M$34:$M$777,конвертация!S13,атс!$J$34:$J$777)</f>
        <v>336.29795261999999</v>
      </c>
      <c r="T218">
        <f>SUMIF(атс!$M$34:$M$777,конвертация!T13,атс!$J$34:$J$777)</f>
        <v>335.28155992000001</v>
      </c>
      <c r="U218">
        <f>SUMIF(атс!$M$34:$M$777,конвертация!U13,атс!$J$34:$J$777)</f>
        <v>335.95739761999999</v>
      </c>
      <c r="V218">
        <f>SUMIF(атс!$M$34:$M$777,конвертация!V13,атс!$J$34:$J$777)</f>
        <v>329.41826154</v>
      </c>
      <c r="W218">
        <f>SUMIF(атс!$M$34:$M$777,конвертация!W13,атс!$J$34:$J$777)</f>
        <v>328.70018281</v>
      </c>
      <c r="X218">
        <f>SUMIF(атс!$M$34:$M$777,конвертация!X13,атс!$J$34:$J$777)</f>
        <v>334.74917226999997</v>
      </c>
      <c r="Y218">
        <f>SUMIF(атс!$M$34:$M$777,конвертация!Y13,атс!$J$34:$J$777)</f>
        <v>351.97432801999997</v>
      </c>
    </row>
    <row r="219" spans="1:25" x14ac:dyDescent="0.2">
      <c r="A219">
        <v>14</v>
      </c>
      <c r="B219">
        <f>SUMIF(атс!$M$34:$M$777,конвертация!B14,атс!$J$34:$J$777)</f>
        <v>359.36794815000002</v>
      </c>
      <c r="C219">
        <f>SUMIF(атс!$M$34:$M$777,конвертация!C14,атс!$J$34:$J$777)</f>
        <v>376.84072194999999</v>
      </c>
      <c r="D219">
        <f>SUMIF(атс!$M$34:$M$777,конвертация!D14,атс!$J$34:$J$777)</f>
        <v>387.10140885999999</v>
      </c>
      <c r="E219">
        <f>SUMIF(атс!$M$34:$M$777,конвертация!E14,атс!$J$34:$J$777)</f>
        <v>390.27643558</v>
      </c>
      <c r="F219">
        <f>SUMIF(атс!$M$34:$M$777,конвертация!F14,атс!$J$34:$J$777)</f>
        <v>392.35264389999998</v>
      </c>
      <c r="G219">
        <f>SUMIF(атс!$M$34:$M$777,конвертация!G14,атс!$J$34:$J$777)</f>
        <v>388.26510560000003</v>
      </c>
      <c r="H219">
        <f>SUMIF(атс!$M$34:$M$777,конвертация!H14,атс!$J$34:$J$777)</f>
        <v>364.52136106</v>
      </c>
      <c r="I219">
        <f>SUMIF(атс!$M$34:$M$777,конвертация!I14,атс!$J$34:$J$777)</f>
        <v>338.26744602999997</v>
      </c>
      <c r="J219">
        <f>SUMIF(атс!$M$34:$M$777,конвертация!J14,атс!$J$34:$J$777)</f>
        <v>319.75895464000001</v>
      </c>
      <c r="K219">
        <f>SUMIF(атс!$M$34:$M$777,конвертация!K14,атс!$J$34:$J$777)</f>
        <v>307.39318980000002</v>
      </c>
      <c r="L219">
        <f>SUMIF(атс!$M$34:$M$777,конвертация!L14,атс!$J$34:$J$777)</f>
        <v>303.74317334</v>
      </c>
      <c r="M219">
        <f>SUMIF(атс!$M$34:$M$777,конвертация!M14,атс!$J$34:$J$777)</f>
        <v>301.56935988999999</v>
      </c>
      <c r="N219">
        <f>SUMIF(атс!$M$34:$M$777,конвертация!N14,атс!$J$34:$J$777)</f>
        <v>299.68135103999998</v>
      </c>
      <c r="O219">
        <f>SUMIF(атс!$M$34:$M$777,конвертация!O14,атс!$J$34:$J$777)</f>
        <v>301.04026169000002</v>
      </c>
      <c r="P219">
        <f>SUMIF(атс!$M$34:$M$777,конвертация!P14,атс!$J$34:$J$777)</f>
        <v>298.96936425000001</v>
      </c>
      <c r="Q219">
        <f>SUMIF(атс!$M$34:$M$777,конвертация!Q14,атс!$J$34:$J$777)</f>
        <v>299.32544813999999</v>
      </c>
      <c r="R219">
        <f>SUMIF(атс!$M$34:$M$777,конвертация!R14,атс!$J$34:$J$777)</f>
        <v>298.80626925000001</v>
      </c>
      <c r="S219">
        <f>SUMIF(атс!$M$34:$M$777,конвертация!S14,атс!$J$34:$J$777)</f>
        <v>298.63139103999998</v>
      </c>
      <c r="T219">
        <f>SUMIF(атс!$M$34:$M$777,конвертация!T14,атс!$J$34:$J$777)</f>
        <v>299.47430828</v>
      </c>
      <c r="U219">
        <f>SUMIF(атс!$M$34:$M$777,конвертация!U14,атс!$J$34:$J$777)</f>
        <v>303.50427180999998</v>
      </c>
      <c r="V219">
        <f>SUMIF(атс!$M$34:$M$777,конвертация!V14,атс!$J$34:$J$777)</f>
        <v>321.04897339000001</v>
      </c>
      <c r="W219">
        <f>SUMIF(атс!$M$34:$M$777,конвертация!W14,атс!$J$34:$J$777)</f>
        <v>336.53689435000001</v>
      </c>
      <c r="X219">
        <f>SUMIF(атс!$M$34:$M$777,конвертация!X14,атс!$J$34:$J$777)</f>
        <v>340.48196199</v>
      </c>
      <c r="Y219">
        <f>SUMIF(атс!$M$34:$M$777,конвертация!Y14,атс!$J$34:$J$777)</f>
        <v>341.05385510999997</v>
      </c>
    </row>
    <row r="220" spans="1:25" x14ac:dyDescent="0.2">
      <c r="A220">
        <v>15</v>
      </c>
      <c r="B220">
        <f>SUMIF(атс!$M$34:$M$777,конвертация!B15,атс!$J$34:$J$777)</f>
        <v>357.94243631000001</v>
      </c>
      <c r="C220">
        <f>SUMIF(атс!$M$34:$M$777,конвертация!C15,атс!$J$34:$J$777)</f>
        <v>370.65592226000001</v>
      </c>
      <c r="D220">
        <f>SUMIF(атс!$M$34:$M$777,конвертация!D15,атс!$J$34:$J$777)</f>
        <v>374.10297222999998</v>
      </c>
      <c r="E220">
        <f>SUMIF(атс!$M$34:$M$777,конвертация!E15,атс!$J$34:$J$777)</f>
        <v>378.42752297999999</v>
      </c>
      <c r="F220">
        <f>SUMIF(атс!$M$34:$M$777,конвертация!F15,атс!$J$34:$J$777)</f>
        <v>380.91824765000001</v>
      </c>
      <c r="G220">
        <f>SUMIF(атс!$M$34:$M$777,конвертация!G15,атс!$J$34:$J$777)</f>
        <v>376.34932629999997</v>
      </c>
      <c r="H220">
        <f>SUMIF(атс!$M$34:$M$777,конвертация!H15,атс!$J$34:$J$777)</f>
        <v>380.62166038999999</v>
      </c>
      <c r="I220">
        <f>SUMIF(атс!$M$34:$M$777,конвертация!I15,атс!$J$34:$J$777)</f>
        <v>374.24732088000002</v>
      </c>
      <c r="J220">
        <f>SUMIF(атс!$M$34:$M$777,конвертация!J15,атс!$J$34:$J$777)</f>
        <v>355.91565702999998</v>
      </c>
      <c r="K220">
        <f>SUMIF(атс!$M$34:$M$777,конвертация!K15,атс!$J$34:$J$777)</f>
        <v>336.69676206999998</v>
      </c>
      <c r="L220">
        <f>SUMIF(атс!$M$34:$M$777,конвертация!L15,атс!$J$34:$J$777)</f>
        <v>301.51610213999999</v>
      </c>
      <c r="M220">
        <f>SUMIF(атс!$M$34:$M$777,конвертация!M15,атс!$J$34:$J$777)</f>
        <v>299.12471183000002</v>
      </c>
      <c r="N220">
        <f>SUMIF(атс!$M$34:$M$777,конвертация!N15,атс!$J$34:$J$777)</f>
        <v>297.94678748000001</v>
      </c>
      <c r="O220">
        <f>SUMIF(атс!$M$34:$M$777,конвертация!O15,атс!$J$34:$J$777)</f>
        <v>300.77252586999998</v>
      </c>
      <c r="P220">
        <f>SUMIF(атс!$M$34:$M$777,конвертация!P15,атс!$J$34:$J$777)</f>
        <v>299.62244977</v>
      </c>
      <c r="Q220">
        <f>SUMIF(атс!$M$34:$M$777,конвертация!Q15,атс!$J$34:$J$777)</f>
        <v>298.79677203</v>
      </c>
      <c r="R220">
        <f>SUMIF(атс!$M$34:$M$777,конвертация!R15,атс!$J$34:$J$777)</f>
        <v>298.32572243999999</v>
      </c>
      <c r="S220">
        <f>SUMIF(атс!$M$34:$M$777,конвертация!S15,атс!$J$34:$J$777)</f>
        <v>297.33520985000001</v>
      </c>
      <c r="T220">
        <f>SUMIF(атс!$M$34:$M$777,конвертация!T15,атс!$J$34:$J$777)</f>
        <v>300.9180546</v>
      </c>
      <c r="U220">
        <f>SUMIF(атс!$M$34:$M$777,конвертация!U15,атс!$J$34:$J$777)</f>
        <v>303.30602561000001</v>
      </c>
      <c r="V220">
        <f>SUMIF(атс!$M$34:$M$777,конвертация!V15,атс!$J$34:$J$777)</f>
        <v>304.95769082999999</v>
      </c>
      <c r="W220">
        <f>SUMIF(атс!$M$34:$M$777,конвертация!W15,атс!$J$34:$J$777)</f>
        <v>330.27021212</v>
      </c>
      <c r="X220">
        <f>SUMIF(атс!$M$34:$M$777,конвертация!X15,атс!$J$34:$J$777)</f>
        <v>340.79252803999998</v>
      </c>
      <c r="Y220">
        <f>SUMIF(атс!$M$34:$M$777,конвертация!Y15,атс!$J$34:$J$777)</f>
        <v>345.19640448000001</v>
      </c>
    </row>
    <row r="221" spans="1:25" x14ac:dyDescent="0.2">
      <c r="A221">
        <v>16</v>
      </c>
      <c r="B221">
        <f>SUMIF(атс!$M$34:$M$777,конвертация!B16,атс!$J$34:$J$777)</f>
        <v>367.79582700999998</v>
      </c>
      <c r="C221">
        <f>SUMIF(атс!$M$34:$M$777,конвертация!C16,атс!$J$34:$J$777)</f>
        <v>378.92158984999998</v>
      </c>
      <c r="D221">
        <f>SUMIF(атс!$M$34:$M$777,конвертация!D16,атс!$J$34:$J$777)</f>
        <v>388.08858408999998</v>
      </c>
      <c r="E221">
        <f>SUMIF(атс!$M$34:$M$777,конвертация!E16,атс!$J$34:$J$777)</f>
        <v>392.83271177</v>
      </c>
      <c r="F221">
        <f>SUMIF(атс!$M$34:$M$777,конвертация!F16,атс!$J$34:$J$777)</f>
        <v>395.18949670000001</v>
      </c>
      <c r="G221">
        <f>SUMIF(атс!$M$34:$M$777,конвертация!G16,атс!$J$34:$J$777)</f>
        <v>396.26292874000001</v>
      </c>
      <c r="H221">
        <f>SUMIF(атс!$M$34:$M$777,конвертация!H16,атс!$J$34:$J$777)</f>
        <v>377.94173770999998</v>
      </c>
      <c r="I221">
        <f>SUMIF(атс!$M$34:$M$777,конвертация!I16,атс!$J$34:$J$777)</f>
        <v>356.05207897999998</v>
      </c>
      <c r="J221">
        <f>SUMIF(атс!$M$34:$M$777,конвертация!J16,атс!$J$34:$J$777)</f>
        <v>331.32493010000002</v>
      </c>
      <c r="K221">
        <f>SUMIF(атс!$M$34:$M$777,конвертация!K16,атс!$J$34:$J$777)</f>
        <v>318.39159298999999</v>
      </c>
      <c r="L221">
        <f>SUMIF(атс!$M$34:$M$777,конвертация!L16,атс!$J$34:$J$777)</f>
        <v>324.36190154000002</v>
      </c>
      <c r="M221">
        <f>SUMIF(атс!$M$34:$M$777,конвертация!M16,атс!$J$34:$J$777)</f>
        <v>324.50506122000002</v>
      </c>
      <c r="N221">
        <f>SUMIF(атс!$M$34:$M$777,конвертация!N16,атс!$J$34:$J$777)</f>
        <v>321.26717976999998</v>
      </c>
      <c r="O221">
        <f>SUMIF(атс!$M$34:$M$777,конвертация!O16,атс!$J$34:$J$777)</f>
        <v>319.71616078</v>
      </c>
      <c r="P221">
        <f>SUMIF(атс!$M$34:$M$777,конвертация!P16,атс!$J$34:$J$777)</f>
        <v>318.13293585999998</v>
      </c>
      <c r="Q221">
        <f>SUMIF(атс!$M$34:$M$777,конвертация!Q16,атс!$J$34:$J$777)</f>
        <v>315.70262845000002</v>
      </c>
      <c r="R221">
        <f>SUMIF(атс!$M$34:$M$777,конвертация!R16,атс!$J$34:$J$777)</f>
        <v>313.59146757000002</v>
      </c>
      <c r="S221">
        <f>SUMIF(атс!$M$34:$M$777,конвертация!S16,атс!$J$34:$J$777)</f>
        <v>316.16126810999998</v>
      </c>
      <c r="T221">
        <f>SUMIF(атс!$M$34:$M$777,конвертация!T16,атс!$J$34:$J$777)</f>
        <v>316.80132479999997</v>
      </c>
      <c r="U221">
        <f>SUMIF(атс!$M$34:$M$777,конвертация!U16,атс!$J$34:$J$777)</f>
        <v>315.25514048000002</v>
      </c>
      <c r="V221">
        <f>SUMIF(атс!$M$34:$M$777,конвертация!V16,атс!$J$34:$J$777)</f>
        <v>319.62441894</v>
      </c>
      <c r="W221">
        <f>SUMIF(атс!$M$34:$M$777,конвертация!W16,атс!$J$34:$J$777)</f>
        <v>334.81221197999997</v>
      </c>
      <c r="X221">
        <f>SUMIF(атс!$M$34:$M$777,конвертация!X16,атс!$J$34:$J$777)</f>
        <v>336.83613288999999</v>
      </c>
      <c r="Y221">
        <f>SUMIF(атс!$M$34:$M$777,конвертация!Y16,атс!$J$34:$J$777)</f>
        <v>339.58255781000003</v>
      </c>
    </row>
    <row r="222" spans="1:25" x14ac:dyDescent="0.2">
      <c r="A222">
        <v>17</v>
      </c>
      <c r="B222">
        <f>SUMIF(атс!$M$34:$M$777,конвертация!B17,атс!$J$34:$J$777)</f>
        <v>372.30546141000002</v>
      </c>
      <c r="C222">
        <f>SUMIF(атс!$M$34:$M$777,конвертация!C17,атс!$J$34:$J$777)</f>
        <v>391.75187653</v>
      </c>
      <c r="D222">
        <f>SUMIF(атс!$M$34:$M$777,конвертация!D17,атс!$J$34:$J$777)</f>
        <v>402.69880648999998</v>
      </c>
      <c r="E222">
        <f>SUMIF(атс!$M$34:$M$777,конвертация!E17,атс!$J$34:$J$777)</f>
        <v>405.05437748999998</v>
      </c>
      <c r="F222">
        <f>SUMIF(атс!$M$34:$M$777,конвертация!F17,атс!$J$34:$J$777)</f>
        <v>405.81776852000002</v>
      </c>
      <c r="G222">
        <f>SUMIF(атс!$M$34:$M$777,конвертация!G17,атс!$J$34:$J$777)</f>
        <v>405.17601983999998</v>
      </c>
      <c r="H222">
        <f>SUMIF(атс!$M$34:$M$777,конвертация!H17,атс!$J$34:$J$777)</f>
        <v>393.01310414</v>
      </c>
      <c r="I222">
        <f>SUMIF(атс!$M$34:$M$777,конвертация!I17,атс!$J$34:$J$777)</f>
        <v>369.73929857000002</v>
      </c>
      <c r="J222">
        <f>SUMIF(атс!$M$34:$M$777,конвертация!J17,атс!$J$34:$J$777)</f>
        <v>339.96918291999998</v>
      </c>
      <c r="K222">
        <f>SUMIF(атс!$M$34:$M$777,конвертация!K17,атс!$J$34:$J$777)</f>
        <v>320.30287301999999</v>
      </c>
      <c r="L222">
        <f>SUMIF(атс!$M$34:$M$777,конвертация!L17,атс!$J$34:$J$777)</f>
        <v>317.23212117999998</v>
      </c>
      <c r="M222">
        <f>SUMIF(атс!$M$34:$M$777,конвертация!M17,атс!$J$34:$J$777)</f>
        <v>315.87213949</v>
      </c>
      <c r="N222">
        <f>SUMIF(атс!$M$34:$M$777,конвертация!N17,атс!$J$34:$J$777)</f>
        <v>314.33537718999997</v>
      </c>
      <c r="O222">
        <f>SUMIF(атс!$M$34:$M$777,конвертация!O17,атс!$J$34:$J$777)</f>
        <v>312.64685040000001</v>
      </c>
      <c r="P222">
        <f>SUMIF(атс!$M$34:$M$777,конвертация!P17,атс!$J$34:$J$777)</f>
        <v>311.79941276</v>
      </c>
      <c r="Q222">
        <f>SUMIF(атс!$M$34:$M$777,конвертация!Q17,атс!$J$34:$J$777)</f>
        <v>311.27253092000001</v>
      </c>
      <c r="R222">
        <f>SUMIF(атс!$M$34:$M$777,конвертация!R17,атс!$J$34:$J$777)</f>
        <v>310.40435259999998</v>
      </c>
      <c r="S222">
        <f>SUMIF(атс!$M$34:$M$777,конвертация!S17,атс!$J$34:$J$777)</f>
        <v>312.26177768999997</v>
      </c>
      <c r="T222">
        <f>SUMIF(атс!$M$34:$M$777,конвертация!T17,атс!$J$34:$J$777)</f>
        <v>313.64613550000001</v>
      </c>
      <c r="U222">
        <f>SUMIF(атс!$M$34:$M$777,конвертация!U17,атс!$J$34:$J$777)</f>
        <v>313.79141847</v>
      </c>
      <c r="V222">
        <f>SUMIF(атс!$M$34:$M$777,конвертация!V17,атс!$J$34:$J$777)</f>
        <v>323.82929157000001</v>
      </c>
      <c r="W222">
        <f>SUMIF(атс!$M$34:$M$777,конвертация!W17,атс!$J$34:$J$777)</f>
        <v>333.87945946000002</v>
      </c>
      <c r="X222">
        <f>SUMIF(атс!$M$34:$M$777,конвертация!X17,атс!$J$34:$J$777)</f>
        <v>337.04875941</v>
      </c>
      <c r="Y222">
        <f>SUMIF(атс!$M$34:$M$777,конвертация!Y17,атс!$J$34:$J$777)</f>
        <v>347.13157364</v>
      </c>
    </row>
    <row r="223" spans="1:25" x14ac:dyDescent="0.2">
      <c r="A223">
        <v>18</v>
      </c>
      <c r="B223">
        <f>SUMIF(атс!$M$34:$M$777,конвертация!B18,атс!$J$34:$J$777)</f>
        <v>371.1998567</v>
      </c>
      <c r="C223">
        <f>SUMIF(атс!$M$34:$M$777,конвертация!C18,атс!$J$34:$J$777)</f>
        <v>388.63249890999998</v>
      </c>
      <c r="D223">
        <f>SUMIF(атс!$M$34:$M$777,конвертация!D18,атс!$J$34:$J$777)</f>
        <v>396.00635355999998</v>
      </c>
      <c r="E223">
        <f>SUMIF(атс!$M$34:$M$777,конвертация!E18,атс!$J$34:$J$777)</f>
        <v>397.03046491999999</v>
      </c>
      <c r="F223">
        <f>SUMIF(атс!$M$34:$M$777,конвертация!F18,атс!$J$34:$J$777)</f>
        <v>397.68785284000001</v>
      </c>
      <c r="G223">
        <f>SUMIF(атс!$M$34:$M$777,конвертация!G18,атс!$J$34:$J$777)</f>
        <v>401.36803019000001</v>
      </c>
      <c r="H223">
        <f>SUMIF(атс!$M$34:$M$777,конвертация!H18,атс!$J$34:$J$777)</f>
        <v>379.44361198000001</v>
      </c>
      <c r="I223">
        <f>SUMIF(атс!$M$34:$M$777,конвертация!I18,атс!$J$34:$J$777)</f>
        <v>347.26958945000001</v>
      </c>
      <c r="J223">
        <f>SUMIF(атс!$M$34:$M$777,конвертация!J18,атс!$J$34:$J$777)</f>
        <v>324.69065203999997</v>
      </c>
      <c r="K223">
        <f>SUMIF(атс!$M$34:$M$777,конвертация!K18,атс!$J$34:$J$777)</f>
        <v>319.94506576999999</v>
      </c>
      <c r="L223">
        <f>SUMIF(атс!$M$34:$M$777,конвертация!L18,атс!$J$34:$J$777)</f>
        <v>319.34817397</v>
      </c>
      <c r="M223">
        <f>SUMIF(атс!$M$34:$M$777,конвертация!M18,атс!$J$34:$J$777)</f>
        <v>315.30009625000002</v>
      </c>
      <c r="N223">
        <f>SUMIF(атс!$M$34:$M$777,конвертация!N18,атс!$J$34:$J$777)</f>
        <v>312.31367762000002</v>
      </c>
      <c r="O223">
        <f>SUMIF(атс!$M$34:$M$777,конвертация!O18,атс!$J$34:$J$777)</f>
        <v>315.45152896000002</v>
      </c>
      <c r="P223">
        <f>SUMIF(атс!$M$34:$M$777,конвертация!P18,атс!$J$34:$J$777)</f>
        <v>316.26112695</v>
      </c>
      <c r="Q223">
        <f>SUMIF(атс!$M$34:$M$777,конвертация!Q18,атс!$J$34:$J$777)</f>
        <v>315.01838773999998</v>
      </c>
      <c r="R223">
        <f>SUMIF(атс!$M$34:$M$777,конвертация!R18,атс!$J$34:$J$777)</f>
        <v>315.56564071000003</v>
      </c>
      <c r="S223">
        <f>SUMIF(атс!$M$34:$M$777,конвертация!S18,атс!$J$34:$J$777)</f>
        <v>315.3454188</v>
      </c>
      <c r="T223">
        <f>SUMIF(атс!$M$34:$M$777,конвертация!T18,атс!$J$34:$J$777)</f>
        <v>314.61064648000001</v>
      </c>
      <c r="U223">
        <f>SUMIF(атс!$M$34:$M$777,конвертация!U18,атс!$J$34:$J$777)</f>
        <v>314.95866238999997</v>
      </c>
      <c r="V223">
        <f>SUMIF(атс!$M$34:$M$777,конвертация!V18,атс!$J$34:$J$777)</f>
        <v>320.17456843000002</v>
      </c>
      <c r="W223">
        <f>SUMIF(атс!$M$34:$M$777,конвертация!W18,атс!$J$34:$J$777)</f>
        <v>335.64639950999998</v>
      </c>
      <c r="X223">
        <f>SUMIF(атс!$M$34:$M$777,конвертация!X18,атс!$J$34:$J$777)</f>
        <v>341.39866848000003</v>
      </c>
      <c r="Y223">
        <f>SUMIF(атс!$M$34:$M$777,конвертация!Y18,атс!$J$34:$J$777)</f>
        <v>343.57350486000001</v>
      </c>
    </row>
    <row r="224" spans="1:25" x14ac:dyDescent="0.2">
      <c r="A224">
        <v>19</v>
      </c>
      <c r="B224">
        <f>SUMIF(атс!$M$34:$M$777,конвертация!B19,атс!$J$34:$J$777)</f>
        <v>366.36644957999999</v>
      </c>
      <c r="C224">
        <f>SUMIF(атс!$M$34:$M$777,конвертация!C19,атс!$J$34:$J$777)</f>
        <v>383.39321575000002</v>
      </c>
      <c r="D224">
        <f>SUMIF(атс!$M$34:$M$777,конвертация!D19,атс!$J$34:$J$777)</f>
        <v>396.89484957000002</v>
      </c>
      <c r="E224">
        <f>SUMIF(атс!$M$34:$M$777,конвертация!E19,атс!$J$34:$J$777)</f>
        <v>403.81804593999999</v>
      </c>
      <c r="F224">
        <f>SUMIF(атс!$M$34:$M$777,конвертация!F19,атс!$J$34:$J$777)</f>
        <v>405.76340531</v>
      </c>
      <c r="G224">
        <f>SUMIF(атс!$M$34:$M$777,конвертация!G19,атс!$J$34:$J$777)</f>
        <v>415.68149826000001</v>
      </c>
      <c r="H224">
        <f>SUMIF(атс!$M$34:$M$777,конвертация!H19,атс!$J$34:$J$777)</f>
        <v>400.69079914000002</v>
      </c>
      <c r="I224">
        <f>SUMIF(атс!$M$34:$M$777,конвертация!I19,атс!$J$34:$J$777)</f>
        <v>367.52005274999999</v>
      </c>
      <c r="J224">
        <f>SUMIF(атс!$M$34:$M$777,конвертация!J19,атс!$J$34:$J$777)</f>
        <v>338.75659428</v>
      </c>
      <c r="K224">
        <f>SUMIF(атс!$M$34:$M$777,конвертация!K19,атс!$J$34:$J$777)</f>
        <v>320.56236161999999</v>
      </c>
      <c r="L224">
        <f>SUMIF(атс!$M$34:$M$777,конвертация!L19,атс!$J$34:$J$777)</f>
        <v>318.70987854999998</v>
      </c>
      <c r="M224">
        <f>SUMIF(атс!$M$34:$M$777,конвертация!M19,атс!$J$34:$J$777)</f>
        <v>315.64780619999999</v>
      </c>
      <c r="N224">
        <f>SUMIF(атс!$M$34:$M$777,конвертация!N19,атс!$J$34:$J$777)</f>
        <v>314.35935516000001</v>
      </c>
      <c r="O224">
        <f>SUMIF(атс!$M$34:$M$777,конвертация!O19,атс!$J$34:$J$777)</f>
        <v>317.52526031999997</v>
      </c>
      <c r="P224">
        <f>SUMIF(атс!$M$34:$M$777,конвертация!P19,атс!$J$34:$J$777)</f>
        <v>315.30038353999998</v>
      </c>
      <c r="Q224">
        <f>SUMIF(атс!$M$34:$M$777,конвертация!Q19,атс!$J$34:$J$777)</f>
        <v>314.13396029</v>
      </c>
      <c r="R224">
        <f>SUMIF(атс!$M$34:$M$777,конвертация!R19,атс!$J$34:$J$777)</f>
        <v>313.42872005999999</v>
      </c>
      <c r="S224">
        <f>SUMIF(атс!$M$34:$M$777,конвертация!S19,атс!$J$34:$J$777)</f>
        <v>313.50283947999998</v>
      </c>
      <c r="T224">
        <f>SUMIF(атс!$M$34:$M$777,конвертация!T19,атс!$J$34:$J$777)</f>
        <v>313.63414139999998</v>
      </c>
      <c r="U224">
        <f>SUMIF(атс!$M$34:$M$777,конвертация!U19,атс!$J$34:$J$777)</f>
        <v>314.11480116000001</v>
      </c>
      <c r="V224">
        <f>SUMIF(атс!$M$34:$M$777,конвертация!V19,атс!$J$34:$J$777)</f>
        <v>319.85560912</v>
      </c>
      <c r="W224">
        <f>SUMIF(атс!$M$34:$M$777,конвертация!W19,атс!$J$34:$J$777)</f>
        <v>336.36871643000001</v>
      </c>
      <c r="X224">
        <f>SUMIF(атс!$M$34:$M$777,конвертация!X19,атс!$J$34:$J$777)</f>
        <v>339.23487358</v>
      </c>
      <c r="Y224">
        <f>SUMIF(атс!$M$34:$M$777,конвертация!Y19,атс!$J$34:$J$777)</f>
        <v>339.13568629999997</v>
      </c>
    </row>
    <row r="225" spans="1:25" x14ac:dyDescent="0.2">
      <c r="A225">
        <v>20</v>
      </c>
      <c r="B225">
        <f>SUMIF(атс!$M$34:$M$777,конвертация!B20,атс!$J$34:$J$777)</f>
        <v>369.21839510000001</v>
      </c>
      <c r="C225">
        <f>SUMIF(атс!$M$34:$M$777,конвертация!C20,атс!$J$34:$J$777)</f>
        <v>387.61576921</v>
      </c>
      <c r="D225">
        <f>SUMIF(атс!$M$34:$M$777,конвертация!D20,атс!$J$34:$J$777)</f>
        <v>399.68422162000002</v>
      </c>
      <c r="E225">
        <f>SUMIF(атс!$M$34:$M$777,конвертация!E20,атс!$J$34:$J$777)</f>
        <v>401.27172071000001</v>
      </c>
      <c r="F225">
        <f>SUMIF(атс!$M$34:$M$777,конвертация!F20,атс!$J$34:$J$777)</f>
        <v>404.51058243</v>
      </c>
      <c r="G225">
        <f>SUMIF(атс!$M$34:$M$777,конвертация!G20,атс!$J$34:$J$777)</f>
        <v>402.70572578999997</v>
      </c>
      <c r="H225">
        <f>SUMIF(атс!$M$34:$M$777,конвертация!H20,атс!$J$34:$J$777)</f>
        <v>377.62251126000001</v>
      </c>
      <c r="I225">
        <f>SUMIF(атс!$M$34:$M$777,конвертация!I20,атс!$J$34:$J$777)</f>
        <v>343.82537503999998</v>
      </c>
      <c r="J225">
        <f>SUMIF(атс!$M$34:$M$777,конвертация!J20,атс!$J$34:$J$777)</f>
        <v>323.60847984999998</v>
      </c>
      <c r="K225">
        <f>SUMIF(атс!$M$34:$M$777,конвертация!K20,атс!$J$34:$J$777)</f>
        <v>318.38257217</v>
      </c>
      <c r="L225">
        <f>SUMIF(атс!$M$34:$M$777,конвертация!L20,атс!$J$34:$J$777)</f>
        <v>318.46184409</v>
      </c>
      <c r="M225">
        <f>SUMIF(атс!$M$34:$M$777,конвертация!M20,атс!$J$34:$J$777)</f>
        <v>316.21600028</v>
      </c>
      <c r="N225">
        <f>SUMIF(атс!$M$34:$M$777,конвертация!N20,атс!$J$34:$J$777)</f>
        <v>315.19373754999998</v>
      </c>
      <c r="O225">
        <f>SUMIF(атс!$M$34:$M$777,конвертация!O20,атс!$J$34:$J$777)</f>
        <v>316.26114716000001</v>
      </c>
      <c r="P225">
        <f>SUMIF(атс!$M$34:$M$777,конвертация!P20,атс!$J$34:$J$777)</f>
        <v>315.20722499999999</v>
      </c>
      <c r="Q225">
        <f>SUMIF(атс!$M$34:$M$777,конвертация!Q20,атс!$J$34:$J$777)</f>
        <v>314.33255580999997</v>
      </c>
      <c r="R225">
        <f>SUMIF(атс!$M$34:$M$777,конвертация!R20,атс!$J$34:$J$777)</f>
        <v>313.11001109</v>
      </c>
      <c r="S225">
        <f>SUMIF(атс!$M$34:$M$777,конвертация!S20,атс!$J$34:$J$777)</f>
        <v>313.68791214999999</v>
      </c>
      <c r="T225">
        <f>SUMIF(атс!$M$34:$M$777,конвертация!T20,атс!$J$34:$J$777)</f>
        <v>313.35548598999998</v>
      </c>
      <c r="U225">
        <f>SUMIF(атс!$M$34:$M$777,конвертация!U20,атс!$J$34:$J$777)</f>
        <v>313.32454096999999</v>
      </c>
      <c r="V225">
        <f>SUMIF(атс!$M$34:$M$777,конвертация!V20,атс!$J$34:$J$777)</f>
        <v>319.72428414000001</v>
      </c>
      <c r="W225">
        <f>SUMIF(атс!$M$34:$M$777,конвертация!W20,атс!$J$34:$J$777)</f>
        <v>336.53776132000002</v>
      </c>
      <c r="X225">
        <f>SUMIF(атс!$M$34:$M$777,конвертация!X20,атс!$J$34:$J$777)</f>
        <v>337.34306987999997</v>
      </c>
      <c r="Y225">
        <f>SUMIF(атс!$M$34:$M$777,конвертация!Y20,атс!$J$34:$J$777)</f>
        <v>338.72813860000002</v>
      </c>
    </row>
    <row r="226" spans="1:25" x14ac:dyDescent="0.2">
      <c r="A226">
        <v>21</v>
      </c>
      <c r="B226">
        <f>SUMIF(атс!$M$34:$M$777,конвертация!B21,атс!$J$34:$J$777)</f>
        <v>369.57099650999999</v>
      </c>
      <c r="C226">
        <f>SUMIF(атс!$M$34:$M$777,конвертация!C21,атс!$J$34:$J$777)</f>
        <v>387.03912250000002</v>
      </c>
      <c r="D226">
        <f>SUMIF(атс!$M$34:$M$777,конвертация!D21,атс!$J$34:$J$777)</f>
        <v>392.81017637000002</v>
      </c>
      <c r="E226">
        <f>SUMIF(атс!$M$34:$M$777,конвертация!E21,атс!$J$34:$J$777)</f>
        <v>397.95742868999997</v>
      </c>
      <c r="F226">
        <f>SUMIF(атс!$M$34:$M$777,конвертация!F21,атс!$J$34:$J$777)</f>
        <v>401.92049910999998</v>
      </c>
      <c r="G226">
        <f>SUMIF(атс!$M$34:$M$777,конвертация!G21,атс!$J$34:$J$777)</f>
        <v>398.86339341000001</v>
      </c>
      <c r="H226">
        <f>SUMIF(атс!$M$34:$M$777,конвертация!H21,атс!$J$34:$J$777)</f>
        <v>374.65182633000001</v>
      </c>
      <c r="I226">
        <f>SUMIF(атс!$M$34:$M$777,конвертация!I21,атс!$J$34:$J$777)</f>
        <v>342.80752094000002</v>
      </c>
      <c r="J226">
        <f>SUMIF(атс!$M$34:$M$777,конвертация!J21,атс!$J$34:$J$777)</f>
        <v>323.23145955000001</v>
      </c>
      <c r="K226">
        <f>SUMIF(атс!$M$34:$M$777,конвертация!K21,атс!$J$34:$J$777)</f>
        <v>319.78521697000002</v>
      </c>
      <c r="L226">
        <f>SUMIF(атс!$M$34:$M$777,конвертация!L21,атс!$J$34:$J$777)</f>
        <v>320.06280019000002</v>
      </c>
      <c r="M226">
        <f>SUMIF(атс!$M$34:$M$777,конвертация!M21,атс!$J$34:$J$777)</f>
        <v>317.75471412000002</v>
      </c>
      <c r="N226">
        <f>SUMIF(атс!$M$34:$M$777,конвертация!N21,атс!$J$34:$J$777)</f>
        <v>316.25380001000002</v>
      </c>
      <c r="O226">
        <f>SUMIF(атс!$M$34:$M$777,конвертация!O21,атс!$J$34:$J$777)</f>
        <v>318.56971205999997</v>
      </c>
      <c r="P226">
        <f>SUMIF(атс!$M$34:$M$777,конвертация!P21,атс!$J$34:$J$777)</f>
        <v>316.35482084</v>
      </c>
      <c r="Q226">
        <f>SUMIF(атс!$M$34:$M$777,конвертация!Q21,атс!$J$34:$J$777)</f>
        <v>317.60753424000001</v>
      </c>
      <c r="R226">
        <f>SUMIF(атс!$M$34:$M$777,конвертация!R21,атс!$J$34:$J$777)</f>
        <v>316.14900161999998</v>
      </c>
      <c r="S226">
        <f>SUMIF(атс!$M$34:$M$777,конвертация!S21,атс!$J$34:$J$777)</f>
        <v>315.76002153000002</v>
      </c>
      <c r="T226">
        <f>SUMIF(атс!$M$34:$M$777,конвертация!T21,атс!$J$34:$J$777)</f>
        <v>313.70978504999999</v>
      </c>
      <c r="U226">
        <f>SUMIF(атс!$M$34:$M$777,конвертация!U21,атс!$J$34:$J$777)</f>
        <v>309.17080583000001</v>
      </c>
      <c r="V226">
        <f>SUMIF(атс!$M$34:$M$777,конвертация!V21,атс!$J$34:$J$777)</f>
        <v>312.30632329000002</v>
      </c>
      <c r="W226">
        <f>SUMIF(атс!$M$34:$M$777,конвертация!W21,атс!$J$34:$J$777)</f>
        <v>328.86769815999997</v>
      </c>
      <c r="X226">
        <f>SUMIF(атс!$M$34:$M$777,конвертация!X21,атс!$J$34:$J$777)</f>
        <v>329.03187642</v>
      </c>
      <c r="Y226">
        <f>SUMIF(атс!$M$34:$M$777,конвертация!Y21,атс!$J$34:$J$777)</f>
        <v>344.92165693999999</v>
      </c>
    </row>
    <row r="227" spans="1:25" x14ac:dyDescent="0.2">
      <c r="A227">
        <v>22</v>
      </c>
      <c r="B227">
        <f>SUMIF(атс!$M$34:$M$777,конвертация!B22,атс!$J$34:$J$777)</f>
        <v>374.55589336999998</v>
      </c>
      <c r="C227">
        <f>SUMIF(атс!$M$34:$M$777,конвертация!C22,атс!$J$34:$J$777)</f>
        <v>394.16209414000002</v>
      </c>
      <c r="D227">
        <f>SUMIF(атс!$M$34:$M$777,конвертация!D22,атс!$J$34:$J$777)</f>
        <v>405.46994572</v>
      </c>
      <c r="E227">
        <f>SUMIF(атс!$M$34:$M$777,конвертация!E22,атс!$J$34:$J$777)</f>
        <v>409.67406928999998</v>
      </c>
      <c r="F227">
        <f>SUMIF(атс!$M$34:$M$777,конвертация!F22,атс!$J$34:$J$777)</f>
        <v>410.94241120999999</v>
      </c>
      <c r="G227">
        <f>SUMIF(атс!$M$34:$M$777,конвертация!G22,атс!$J$34:$J$777)</f>
        <v>406.87503028999998</v>
      </c>
      <c r="H227">
        <f>SUMIF(атс!$M$34:$M$777,конвертация!H22,атс!$J$34:$J$777)</f>
        <v>381.93711385</v>
      </c>
      <c r="I227">
        <f>SUMIF(атс!$M$34:$M$777,конвертация!I22,атс!$J$34:$J$777)</f>
        <v>348.62537589999999</v>
      </c>
      <c r="J227">
        <f>SUMIF(атс!$M$34:$M$777,конвертация!J22,атс!$J$34:$J$777)</f>
        <v>322.55529596000002</v>
      </c>
      <c r="K227">
        <f>SUMIF(атс!$M$34:$M$777,конвертация!K22,атс!$J$34:$J$777)</f>
        <v>308.63990604000003</v>
      </c>
      <c r="L227">
        <f>SUMIF(атс!$M$34:$M$777,конвертация!L22,атс!$J$34:$J$777)</f>
        <v>306.81121851</v>
      </c>
      <c r="M227">
        <f>SUMIF(атс!$M$34:$M$777,конвертация!M22,атс!$J$34:$J$777)</f>
        <v>305.29148758000002</v>
      </c>
      <c r="N227">
        <f>SUMIF(атс!$M$34:$M$777,конвертация!N22,атс!$J$34:$J$777)</f>
        <v>303.90644364000002</v>
      </c>
      <c r="O227">
        <f>SUMIF(атс!$M$34:$M$777,конвертация!O22,атс!$J$34:$J$777)</f>
        <v>304.76610427000003</v>
      </c>
      <c r="P227">
        <f>SUMIF(атс!$M$34:$M$777,конвертация!P22,атс!$J$34:$J$777)</f>
        <v>304.89866135</v>
      </c>
      <c r="Q227">
        <f>SUMIF(атс!$M$34:$M$777,конвертация!Q22,атс!$J$34:$J$777)</f>
        <v>304.67552760000001</v>
      </c>
      <c r="R227">
        <f>SUMIF(атс!$M$34:$M$777,конвертация!R22,атс!$J$34:$J$777)</f>
        <v>306.93386820000001</v>
      </c>
      <c r="S227">
        <f>SUMIF(атс!$M$34:$M$777,конвертация!S22,атс!$J$34:$J$777)</f>
        <v>305.08060869000002</v>
      </c>
      <c r="T227">
        <f>SUMIF(атс!$M$34:$M$777,конвертация!T22,атс!$J$34:$J$777)</f>
        <v>301.66407973000003</v>
      </c>
      <c r="U227">
        <f>SUMIF(атс!$M$34:$M$777,конвертация!U22,атс!$J$34:$J$777)</f>
        <v>301.96472753</v>
      </c>
      <c r="V227">
        <f>SUMIF(атс!$M$34:$M$777,конвертация!V22,атс!$J$34:$J$777)</f>
        <v>311.50365964000002</v>
      </c>
      <c r="W227">
        <f>SUMIF(атс!$M$34:$M$777,конвертация!W22,атс!$J$34:$J$777)</f>
        <v>333.12489943000003</v>
      </c>
      <c r="X227">
        <f>SUMIF(атс!$M$34:$M$777,конвертация!X22,атс!$J$34:$J$777)</f>
        <v>328.94743906999997</v>
      </c>
      <c r="Y227">
        <f>SUMIF(атс!$M$34:$M$777,конвертация!Y22,атс!$J$34:$J$777)</f>
        <v>339.07097728999997</v>
      </c>
    </row>
    <row r="228" spans="1:25" x14ac:dyDescent="0.2">
      <c r="A228">
        <v>23</v>
      </c>
      <c r="B228">
        <f>SUMIF(атс!$M$34:$M$777,конвертация!B23,атс!$J$34:$J$777)</f>
        <v>363.01760933999998</v>
      </c>
      <c r="C228">
        <f>SUMIF(атс!$M$34:$M$777,конвертация!C23,атс!$J$34:$J$777)</f>
        <v>381.60928306</v>
      </c>
      <c r="D228">
        <f>SUMIF(атс!$M$34:$M$777,конвертация!D23,атс!$J$34:$J$777)</f>
        <v>391.36226506000003</v>
      </c>
      <c r="E228">
        <f>SUMIF(атс!$M$34:$M$777,конвертация!E23,атс!$J$34:$J$777)</f>
        <v>397.61259218999999</v>
      </c>
      <c r="F228">
        <f>SUMIF(атс!$M$34:$M$777,конвертация!F23,атс!$J$34:$J$777)</f>
        <v>399.17824858</v>
      </c>
      <c r="G228">
        <f>SUMIF(атс!$M$34:$M$777,конвертация!G23,атс!$J$34:$J$777)</f>
        <v>398.92302625000002</v>
      </c>
      <c r="H228">
        <f>SUMIF(атс!$M$34:$M$777,конвертация!H23,атс!$J$34:$J$777)</f>
        <v>378.95775658999997</v>
      </c>
      <c r="I228">
        <f>SUMIF(атс!$M$34:$M$777,конвертация!I23,атс!$J$34:$J$777)</f>
        <v>354.51833031000001</v>
      </c>
      <c r="J228">
        <f>SUMIF(атс!$M$34:$M$777,конвертация!J23,атс!$J$34:$J$777)</f>
        <v>322.79018711999998</v>
      </c>
      <c r="K228">
        <f>SUMIF(атс!$M$34:$M$777,конвертация!K23,атс!$J$34:$J$777)</f>
        <v>301.48408576000003</v>
      </c>
      <c r="L228">
        <f>SUMIF(атс!$M$34:$M$777,конвертация!L23,атс!$J$34:$J$777)</f>
        <v>298.15935671</v>
      </c>
      <c r="M228">
        <f>SUMIF(атс!$M$34:$M$777,конвертация!M23,атс!$J$34:$J$777)</f>
        <v>294.81396387000001</v>
      </c>
      <c r="N228">
        <f>SUMIF(атс!$M$34:$M$777,конвертация!N23,атс!$J$34:$J$777)</f>
        <v>294.17886664000002</v>
      </c>
      <c r="O228">
        <f>SUMIF(атс!$M$34:$M$777,конвертация!O23,атс!$J$34:$J$777)</f>
        <v>294.01894596</v>
      </c>
      <c r="P228">
        <f>SUMIF(атс!$M$34:$M$777,конвертация!P23,атс!$J$34:$J$777)</f>
        <v>294.79515300000003</v>
      </c>
      <c r="Q228">
        <f>SUMIF(атс!$M$34:$M$777,конвертация!Q23,атс!$J$34:$J$777)</f>
        <v>295.72757741999999</v>
      </c>
      <c r="R228">
        <f>SUMIF(атс!$M$34:$M$777,конвертация!R23,атс!$J$34:$J$777)</f>
        <v>296.49485593000003</v>
      </c>
      <c r="S228">
        <f>SUMIF(атс!$M$34:$M$777,конвертация!S23,атс!$J$34:$J$777)</f>
        <v>296.04548987999999</v>
      </c>
      <c r="T228">
        <f>SUMIF(атс!$M$34:$M$777,конвертация!T23,атс!$J$34:$J$777)</f>
        <v>296.06558245999997</v>
      </c>
      <c r="U228">
        <f>SUMIF(атс!$M$34:$M$777,конвертация!U23,атс!$J$34:$J$777)</f>
        <v>296.18882460999998</v>
      </c>
      <c r="V228">
        <f>SUMIF(атс!$M$34:$M$777,конвертация!V23,атс!$J$34:$J$777)</f>
        <v>302.63513953</v>
      </c>
      <c r="W228">
        <f>SUMIF(атс!$M$34:$M$777,конвертация!W23,атс!$J$34:$J$777)</f>
        <v>315.13440534</v>
      </c>
      <c r="X228">
        <f>SUMIF(атс!$M$34:$M$777,конвертация!X23,атс!$J$34:$J$777)</f>
        <v>322.68116552999999</v>
      </c>
      <c r="Y228">
        <f>SUMIF(атс!$M$34:$M$777,конвертация!Y23,атс!$J$34:$J$777)</f>
        <v>345.2909434</v>
      </c>
    </row>
    <row r="229" spans="1:25" x14ac:dyDescent="0.2">
      <c r="A229">
        <v>24</v>
      </c>
      <c r="B229">
        <f>SUMIF(атс!$M$34:$M$777,конвертация!B24,атс!$J$34:$J$777)</f>
        <v>376.72456589000001</v>
      </c>
      <c r="C229">
        <f>SUMIF(атс!$M$34:$M$777,конвертация!C24,атс!$J$34:$J$777)</f>
        <v>395.96502887999998</v>
      </c>
      <c r="D229">
        <f>SUMIF(атс!$M$34:$M$777,конвертация!D24,атс!$J$34:$J$777)</f>
        <v>409.57082270000001</v>
      </c>
      <c r="E229">
        <f>SUMIF(атс!$M$34:$M$777,конвертация!E24,атс!$J$34:$J$777)</f>
        <v>416.55496827000002</v>
      </c>
      <c r="F229">
        <f>SUMIF(атс!$M$34:$M$777,конвертация!F24,атс!$J$34:$J$777)</f>
        <v>421.22253402000001</v>
      </c>
      <c r="G229">
        <f>SUMIF(атс!$M$34:$M$777,конвертация!G24,атс!$J$34:$J$777)</f>
        <v>422.19507976</v>
      </c>
      <c r="H229">
        <f>SUMIF(атс!$M$34:$M$777,конвертация!H24,атс!$J$34:$J$777)</f>
        <v>400.84429130000001</v>
      </c>
      <c r="I229">
        <f>SUMIF(атс!$M$34:$M$777,конвертация!I24,атс!$J$34:$J$777)</f>
        <v>377.36555377000002</v>
      </c>
      <c r="J229">
        <f>SUMIF(атс!$M$34:$M$777,конвертация!J24,атс!$J$34:$J$777)</f>
        <v>337.83534581999999</v>
      </c>
      <c r="K229">
        <f>SUMIF(атс!$M$34:$M$777,конвертация!K24,атс!$J$34:$J$777)</f>
        <v>306.02568196999999</v>
      </c>
      <c r="L229">
        <f>SUMIF(атс!$M$34:$M$777,конвертация!L24,атс!$J$34:$J$777)</f>
        <v>297.12570642999998</v>
      </c>
      <c r="M229">
        <f>SUMIF(атс!$M$34:$M$777,конвертация!M24,атс!$J$34:$J$777)</f>
        <v>296.48560673999998</v>
      </c>
      <c r="N229">
        <f>SUMIF(атс!$M$34:$M$777,конвертация!N24,атс!$J$34:$J$777)</f>
        <v>297.83000883</v>
      </c>
      <c r="O229">
        <f>SUMIF(атс!$M$34:$M$777,конвертация!O24,атс!$J$34:$J$777)</f>
        <v>297.76564722000001</v>
      </c>
      <c r="P229">
        <f>SUMIF(атс!$M$34:$M$777,конвертация!P24,атс!$J$34:$J$777)</f>
        <v>298.42734732000002</v>
      </c>
      <c r="Q229">
        <f>SUMIF(атс!$M$34:$M$777,конвертация!Q24,атс!$J$34:$J$777)</f>
        <v>298.90312445000001</v>
      </c>
      <c r="R229">
        <f>SUMIF(атс!$M$34:$M$777,конвертация!R24,атс!$J$34:$J$777)</f>
        <v>299.68486831000001</v>
      </c>
      <c r="S229">
        <f>SUMIF(атс!$M$34:$M$777,конвертация!S24,атс!$J$34:$J$777)</f>
        <v>302.04411066</v>
      </c>
      <c r="T229">
        <f>SUMIF(атс!$M$34:$M$777,конвертация!T24,атс!$J$34:$J$777)</f>
        <v>302.00146301000001</v>
      </c>
      <c r="U229">
        <f>SUMIF(атс!$M$34:$M$777,конвертация!U24,атс!$J$34:$J$777)</f>
        <v>308.82168638000002</v>
      </c>
      <c r="V229">
        <f>SUMIF(атс!$M$34:$M$777,конвертация!V24,атс!$J$34:$J$777)</f>
        <v>311.90054047000001</v>
      </c>
      <c r="W229">
        <f>SUMIF(атс!$M$34:$M$777,конвертация!W24,атс!$J$34:$J$777)</f>
        <v>323.92569114000003</v>
      </c>
      <c r="X229">
        <f>SUMIF(атс!$M$34:$M$777,конвертация!X24,атс!$J$34:$J$777)</f>
        <v>333.77107002999998</v>
      </c>
      <c r="Y229">
        <f>SUMIF(атс!$M$34:$M$777,конвертация!Y24,атс!$J$34:$J$777)</f>
        <v>358.46913201000001</v>
      </c>
    </row>
    <row r="230" spans="1:25" x14ac:dyDescent="0.2">
      <c r="A230">
        <v>25</v>
      </c>
      <c r="B230">
        <f>SUMIF(атс!$M$34:$M$777,конвертация!B25,атс!$J$34:$J$777)</f>
        <v>358.19300620000001</v>
      </c>
      <c r="C230">
        <f>SUMIF(атс!$M$34:$M$777,конвертация!C25,атс!$J$34:$J$777)</f>
        <v>376.50167594999999</v>
      </c>
      <c r="D230">
        <f>SUMIF(атс!$M$34:$M$777,конвертация!D25,атс!$J$34:$J$777)</f>
        <v>383.43214927000002</v>
      </c>
      <c r="E230">
        <f>SUMIF(атс!$M$34:$M$777,конвертация!E25,атс!$J$34:$J$777)</f>
        <v>383.25646538000001</v>
      </c>
      <c r="F230">
        <f>SUMIF(атс!$M$34:$M$777,конвертация!F25,атс!$J$34:$J$777)</f>
        <v>385.60634500999998</v>
      </c>
      <c r="G230">
        <f>SUMIF(атс!$M$34:$M$777,конвертация!G25,атс!$J$34:$J$777)</f>
        <v>384.02940820999999</v>
      </c>
      <c r="H230">
        <f>SUMIF(атс!$M$34:$M$777,конвертация!H25,атс!$J$34:$J$777)</f>
        <v>367.85032002000003</v>
      </c>
      <c r="I230">
        <f>SUMIF(атс!$M$34:$M$777,конвертация!I25,атс!$J$34:$J$777)</f>
        <v>334.70506427999999</v>
      </c>
      <c r="J230">
        <f>SUMIF(атс!$M$34:$M$777,конвертация!J25,атс!$J$34:$J$777)</f>
        <v>303.64580294000001</v>
      </c>
      <c r="K230">
        <f>SUMIF(атс!$M$34:$M$777,конвертация!K25,атс!$J$34:$J$777)</f>
        <v>292.99607921</v>
      </c>
      <c r="L230">
        <f>SUMIF(атс!$M$34:$M$777,конвертация!L25,атс!$J$34:$J$777)</f>
        <v>307.06124500999999</v>
      </c>
      <c r="M230">
        <f>SUMIF(атс!$M$34:$M$777,конвертация!M25,атс!$J$34:$J$777)</f>
        <v>307.90672634999999</v>
      </c>
      <c r="N230">
        <f>SUMIF(атс!$M$34:$M$777,конвертация!N25,атс!$J$34:$J$777)</f>
        <v>304.25872780999998</v>
      </c>
      <c r="O230">
        <f>SUMIF(атс!$M$34:$M$777,конвертация!O25,атс!$J$34:$J$777)</f>
        <v>307.27728637000001</v>
      </c>
      <c r="P230">
        <f>SUMIF(атс!$M$34:$M$777,конвертация!P25,атс!$J$34:$J$777)</f>
        <v>306.63727029</v>
      </c>
      <c r="Q230">
        <f>SUMIF(атс!$M$34:$M$777,конвертация!Q25,атс!$J$34:$J$777)</f>
        <v>303.86888417</v>
      </c>
      <c r="R230">
        <f>SUMIF(атс!$M$34:$M$777,конвертация!R25,атс!$J$34:$J$777)</f>
        <v>304.64892034000002</v>
      </c>
      <c r="S230">
        <f>SUMIF(атс!$M$34:$M$777,конвертация!S25,атс!$J$34:$J$777)</f>
        <v>303.90064582999997</v>
      </c>
      <c r="T230">
        <f>SUMIF(атс!$M$34:$M$777,конвертация!T25,атс!$J$34:$J$777)</f>
        <v>290.14664672999999</v>
      </c>
      <c r="U230">
        <f>SUMIF(атс!$M$34:$M$777,конвертация!U25,атс!$J$34:$J$777)</f>
        <v>290.84105577999998</v>
      </c>
      <c r="V230">
        <f>SUMIF(атс!$M$34:$M$777,конвертация!V25,атс!$J$34:$J$777)</f>
        <v>292.53433783999998</v>
      </c>
      <c r="W230">
        <f>SUMIF(атс!$M$34:$M$777,конвертация!W25,атс!$J$34:$J$777)</f>
        <v>306.82987825999999</v>
      </c>
      <c r="X230">
        <f>SUMIF(атс!$M$34:$M$777,конвертация!X25,атс!$J$34:$J$777)</f>
        <v>313.66272314000003</v>
      </c>
      <c r="Y230">
        <f>SUMIF(атс!$M$34:$M$777,конвертация!Y25,атс!$J$34:$J$777)</f>
        <v>326.84887397</v>
      </c>
    </row>
    <row r="231" spans="1:25" x14ac:dyDescent="0.2">
      <c r="A231">
        <v>26</v>
      </c>
      <c r="B231">
        <f>SUMIF(атс!$M$34:$M$777,конвертация!B26,атс!$J$34:$J$777)</f>
        <v>382.38877344999997</v>
      </c>
      <c r="C231">
        <f>SUMIF(атс!$M$34:$M$777,конвертация!C26,атс!$J$34:$J$777)</f>
        <v>399.63696895999999</v>
      </c>
      <c r="D231">
        <f>SUMIF(атс!$M$34:$M$777,конвертация!D26,атс!$J$34:$J$777)</f>
        <v>410.01414447000002</v>
      </c>
      <c r="E231">
        <f>SUMIF(атс!$M$34:$M$777,конвертация!E26,атс!$J$34:$J$777)</f>
        <v>412.64767648999998</v>
      </c>
      <c r="F231">
        <f>SUMIF(атс!$M$34:$M$777,конвертация!F26,атс!$J$34:$J$777)</f>
        <v>410.79761236000002</v>
      </c>
      <c r="G231">
        <f>SUMIF(атс!$M$34:$M$777,конвертация!G26,атс!$J$34:$J$777)</f>
        <v>409.35181607999999</v>
      </c>
      <c r="H231">
        <f>SUMIF(атс!$M$34:$M$777,конвертация!H26,атс!$J$34:$J$777)</f>
        <v>392.11580265999999</v>
      </c>
      <c r="I231">
        <f>SUMIF(атс!$M$34:$M$777,конвертация!I26,атс!$J$34:$J$777)</f>
        <v>360.52470808999999</v>
      </c>
      <c r="J231">
        <f>SUMIF(атс!$M$34:$M$777,конвертация!J26,атс!$J$34:$J$777)</f>
        <v>345.71961865999998</v>
      </c>
      <c r="K231">
        <f>SUMIF(атс!$M$34:$M$777,конвертация!K26,атс!$J$34:$J$777)</f>
        <v>329.2674394</v>
      </c>
      <c r="L231">
        <f>SUMIF(атс!$M$34:$M$777,конвертация!L26,атс!$J$34:$J$777)</f>
        <v>324.65905688999999</v>
      </c>
      <c r="M231">
        <f>SUMIF(атс!$M$34:$M$777,конвертация!M26,атс!$J$34:$J$777)</f>
        <v>321.03492009000001</v>
      </c>
      <c r="N231">
        <f>SUMIF(атс!$M$34:$M$777,конвертация!N26,атс!$J$34:$J$777)</f>
        <v>322.04726110000001</v>
      </c>
      <c r="O231">
        <f>SUMIF(атс!$M$34:$M$777,конвертация!O26,атс!$J$34:$J$777)</f>
        <v>319.91593040999999</v>
      </c>
      <c r="P231">
        <f>SUMIF(атс!$M$34:$M$777,конвертация!P26,атс!$J$34:$J$777)</f>
        <v>318.17560578000001</v>
      </c>
      <c r="Q231">
        <f>SUMIF(атс!$M$34:$M$777,конвертация!Q26,атс!$J$34:$J$777)</f>
        <v>319.02182614999998</v>
      </c>
      <c r="R231">
        <f>SUMIF(атс!$M$34:$M$777,конвертация!R26,атс!$J$34:$J$777)</f>
        <v>319.26113327000002</v>
      </c>
      <c r="S231">
        <f>SUMIF(атс!$M$34:$M$777,конвертация!S26,атс!$J$34:$J$777)</f>
        <v>323.33519331000002</v>
      </c>
      <c r="T231">
        <f>SUMIF(атс!$M$34:$M$777,конвертация!T26,атс!$J$34:$J$777)</f>
        <v>329.68679949</v>
      </c>
      <c r="U231">
        <f>SUMIF(атс!$M$34:$M$777,конвертация!U26,атс!$J$34:$J$777)</f>
        <v>334.97466505</v>
      </c>
      <c r="V231">
        <f>SUMIF(атс!$M$34:$M$777,конвертация!V26,атс!$J$34:$J$777)</f>
        <v>355.98873104</v>
      </c>
      <c r="W231">
        <f>SUMIF(атс!$M$34:$M$777,конвертация!W26,атс!$J$34:$J$777)</f>
        <v>371.62348780000002</v>
      </c>
      <c r="X231">
        <f>SUMIF(атс!$M$34:$M$777,конвертация!X26,атс!$J$34:$J$777)</f>
        <v>376.85577266000001</v>
      </c>
      <c r="Y231">
        <f>SUMIF(атс!$M$34:$M$777,конвертация!Y26,атс!$J$34:$J$777)</f>
        <v>370.62942615999998</v>
      </c>
    </row>
    <row r="232" spans="1:25" x14ac:dyDescent="0.2">
      <c r="A232">
        <v>27</v>
      </c>
      <c r="B232">
        <f>SUMIF(атс!$M$34:$M$777,конвертация!B27,атс!$J$34:$J$777)</f>
        <v>365.98262769000002</v>
      </c>
      <c r="C232">
        <f>SUMIF(атс!$M$34:$M$777,конвертация!C27,атс!$J$34:$J$777)</f>
        <v>382.73191144999998</v>
      </c>
      <c r="D232">
        <f>SUMIF(атс!$M$34:$M$777,конвертация!D27,атс!$J$34:$J$777)</f>
        <v>394.50081019999999</v>
      </c>
      <c r="E232">
        <f>SUMIF(атс!$M$34:$M$777,конвертация!E27,атс!$J$34:$J$777)</f>
        <v>398.48593126999998</v>
      </c>
      <c r="F232">
        <f>SUMIF(атс!$M$34:$M$777,конвертация!F27,атс!$J$34:$J$777)</f>
        <v>400.20676577</v>
      </c>
      <c r="G232">
        <f>SUMIF(атс!$M$34:$M$777,конвертация!G27,атс!$J$34:$J$777)</f>
        <v>400.11431972000003</v>
      </c>
      <c r="H232">
        <f>SUMIF(атс!$M$34:$M$777,конвертация!H27,атс!$J$34:$J$777)</f>
        <v>386.86052488000001</v>
      </c>
      <c r="I232">
        <f>SUMIF(атс!$M$34:$M$777,конвертация!I27,атс!$J$34:$J$777)</f>
        <v>366.90332092</v>
      </c>
      <c r="J232">
        <f>SUMIF(атс!$M$34:$M$777,конвертация!J27,атс!$J$34:$J$777)</f>
        <v>356.84065891</v>
      </c>
      <c r="K232">
        <f>SUMIF(атс!$M$34:$M$777,конвертация!K27,атс!$J$34:$J$777)</f>
        <v>349.16256587999999</v>
      </c>
      <c r="L232">
        <f>SUMIF(атс!$M$34:$M$777,конвертация!L27,атс!$J$34:$J$777)</f>
        <v>346.66074830999997</v>
      </c>
      <c r="M232">
        <f>SUMIF(атс!$M$34:$M$777,конвертация!M27,атс!$J$34:$J$777)</f>
        <v>344.12518283999998</v>
      </c>
      <c r="N232">
        <f>SUMIF(атс!$M$34:$M$777,конвертация!N27,атс!$J$34:$J$777)</f>
        <v>344.80690456000002</v>
      </c>
      <c r="O232">
        <f>SUMIF(атс!$M$34:$M$777,конвертация!O27,атс!$J$34:$J$777)</f>
        <v>343.68939859</v>
      </c>
      <c r="P232">
        <f>SUMIF(атс!$M$34:$M$777,конвертация!P27,атс!$J$34:$J$777)</f>
        <v>343.81047495000001</v>
      </c>
      <c r="Q232">
        <f>SUMIF(атс!$M$34:$M$777,конвертация!Q27,атс!$J$34:$J$777)</f>
        <v>341.91206767</v>
      </c>
      <c r="R232">
        <f>SUMIF(атс!$M$34:$M$777,конвертация!R27,атс!$J$34:$J$777)</f>
        <v>340.26197450000001</v>
      </c>
      <c r="S232">
        <f>SUMIF(атс!$M$34:$M$777,конвертация!S27,атс!$J$34:$J$777)</f>
        <v>341.92955377999999</v>
      </c>
      <c r="T232">
        <f>SUMIF(атс!$M$34:$M$777,конвертация!T27,атс!$J$34:$J$777)</f>
        <v>342.93617784000003</v>
      </c>
      <c r="U232">
        <f>SUMIF(атс!$M$34:$M$777,конвертация!U27,атс!$J$34:$J$777)</f>
        <v>344.24803773000002</v>
      </c>
      <c r="V232">
        <f>SUMIF(атс!$M$34:$M$777,конвертация!V27,атс!$J$34:$J$777)</f>
        <v>348.28465398999998</v>
      </c>
      <c r="W232">
        <f>SUMIF(атс!$M$34:$M$777,конвертация!W27,атс!$J$34:$J$777)</f>
        <v>358.28145282000003</v>
      </c>
      <c r="X232">
        <f>SUMIF(атс!$M$34:$M$777,конвертация!X27,атс!$J$34:$J$777)</f>
        <v>365.45426682999999</v>
      </c>
      <c r="Y232">
        <f>SUMIF(атс!$M$34:$M$777,конвертация!Y27,атс!$J$34:$J$777)</f>
        <v>374.68638225000001</v>
      </c>
    </row>
    <row r="233" spans="1:25" x14ac:dyDescent="0.2">
      <c r="A233">
        <v>28</v>
      </c>
      <c r="B233">
        <f>SUMIF(атс!$M$34:$M$777,конвертация!B28,атс!$J$34:$J$777)</f>
        <v>382.28634619000002</v>
      </c>
      <c r="C233">
        <f>SUMIF(атс!$M$34:$M$777,конвертация!C28,атс!$J$34:$J$777)</f>
        <v>401.62514769000001</v>
      </c>
      <c r="D233">
        <f>SUMIF(атс!$M$34:$M$777,конвертация!D28,атс!$J$34:$J$777)</f>
        <v>413.12989857000002</v>
      </c>
      <c r="E233">
        <f>SUMIF(атс!$M$34:$M$777,конвертация!E28,атс!$J$34:$J$777)</f>
        <v>413.06111348000002</v>
      </c>
      <c r="F233">
        <f>SUMIF(атс!$M$34:$M$777,конвертация!F28,атс!$J$34:$J$777)</f>
        <v>412.18805686000002</v>
      </c>
      <c r="G233">
        <f>SUMIF(атс!$M$34:$M$777,конвертация!G28,атс!$J$34:$J$777)</f>
        <v>413.04397858999999</v>
      </c>
      <c r="H233">
        <f>SUMIF(атс!$M$34:$M$777,конвертация!H28,атс!$J$34:$J$777)</f>
        <v>389.51284188</v>
      </c>
      <c r="I233">
        <f>SUMIF(атс!$M$34:$M$777,конвертация!I28,атс!$J$34:$J$777)</f>
        <v>375.05567200000002</v>
      </c>
      <c r="J233">
        <f>SUMIF(атс!$M$34:$M$777,конвертация!J28,атс!$J$34:$J$777)</f>
        <v>356.14664273</v>
      </c>
      <c r="K233">
        <f>SUMIF(атс!$M$34:$M$777,конвертация!K28,атс!$J$34:$J$777)</f>
        <v>365.76843809000002</v>
      </c>
      <c r="L233">
        <f>SUMIF(атс!$M$34:$M$777,конвертация!L28,атс!$J$34:$J$777)</f>
        <v>367.77782538999998</v>
      </c>
      <c r="M233">
        <f>SUMIF(атс!$M$34:$M$777,конвертация!M28,атс!$J$34:$J$777)</f>
        <v>369.72779273999998</v>
      </c>
      <c r="N233">
        <f>SUMIF(атс!$M$34:$M$777,конвертация!N28,атс!$J$34:$J$777)</f>
        <v>367.89492761000002</v>
      </c>
      <c r="O233">
        <f>SUMIF(атс!$M$34:$M$777,конвертация!O28,атс!$J$34:$J$777)</f>
        <v>368.57860950000003</v>
      </c>
      <c r="P233">
        <f>SUMIF(атс!$M$34:$M$777,конвертация!P28,атс!$J$34:$J$777)</f>
        <v>365.96951651000001</v>
      </c>
      <c r="Q233">
        <f>SUMIF(атс!$M$34:$M$777,конвертация!Q28,атс!$J$34:$J$777)</f>
        <v>364.74802201</v>
      </c>
      <c r="R233">
        <f>SUMIF(атс!$M$34:$M$777,конвертация!R28,атс!$J$34:$J$777)</f>
        <v>362.85098046000002</v>
      </c>
      <c r="S233">
        <f>SUMIF(атс!$M$34:$M$777,конвертация!S28,атс!$J$34:$J$777)</f>
        <v>363.03102295000002</v>
      </c>
      <c r="T233">
        <f>SUMIF(атс!$M$34:$M$777,конвертация!T28,атс!$J$34:$J$777)</f>
        <v>361.76332965</v>
      </c>
      <c r="U233">
        <f>SUMIF(атс!$M$34:$M$777,конвертация!U28,атс!$J$34:$J$777)</f>
        <v>361.09364862000001</v>
      </c>
      <c r="V233">
        <f>SUMIF(атс!$M$34:$M$777,конвертация!V28,атс!$J$34:$J$777)</f>
        <v>364.81410446000001</v>
      </c>
      <c r="W233">
        <f>SUMIF(атс!$M$34:$M$777,конвертация!W28,атс!$J$34:$J$777)</f>
        <v>359.73725098</v>
      </c>
      <c r="X233">
        <f>SUMIF(атс!$M$34:$M$777,конвертация!X28,атс!$J$34:$J$777)</f>
        <v>364.94292037999998</v>
      </c>
      <c r="Y233">
        <f>SUMIF(атс!$M$34:$M$777,конвертация!Y28,атс!$J$34:$J$777)</f>
        <v>368.40371400999999</v>
      </c>
    </row>
    <row r="234" spans="1:25" x14ac:dyDescent="0.2">
      <c r="A234">
        <v>29</v>
      </c>
      <c r="B234">
        <f>SUMIF(атс!$M$34:$M$777,конвертация!B29,атс!$J$34:$J$777)</f>
        <v>386.88306144000001</v>
      </c>
      <c r="C234">
        <f>SUMIF(атс!$M$34:$M$777,конвертация!C29,атс!$J$34:$J$777)</f>
        <v>406.03433919000003</v>
      </c>
      <c r="D234">
        <f>SUMIF(атс!$M$34:$M$777,конвертация!D29,атс!$J$34:$J$777)</f>
        <v>411.91037953</v>
      </c>
      <c r="E234">
        <f>SUMIF(атс!$M$34:$M$777,конвертация!E29,атс!$J$34:$J$777)</f>
        <v>411.5251485</v>
      </c>
      <c r="F234">
        <f>SUMIF(атс!$M$34:$M$777,конвертация!F29,атс!$J$34:$J$777)</f>
        <v>411.67080751999998</v>
      </c>
      <c r="G234">
        <f>SUMIF(атс!$M$34:$M$777,конвертация!G29,атс!$J$34:$J$777)</f>
        <v>411.77346167000002</v>
      </c>
      <c r="H234">
        <f>SUMIF(атс!$M$34:$M$777,конвертация!H29,атс!$J$34:$J$777)</f>
        <v>395.09162723999998</v>
      </c>
      <c r="I234">
        <f>SUMIF(атс!$M$34:$M$777,конвертация!I29,атс!$J$34:$J$777)</f>
        <v>369.51525293999998</v>
      </c>
      <c r="J234">
        <f>SUMIF(атс!$M$34:$M$777,конвертация!J29,атс!$J$34:$J$777)</f>
        <v>353.92971814999999</v>
      </c>
      <c r="K234">
        <f>SUMIF(атс!$M$34:$M$777,конвертация!K29,атс!$J$34:$J$777)</f>
        <v>348.97973144999997</v>
      </c>
      <c r="L234">
        <f>SUMIF(атс!$M$34:$M$777,конвертация!L29,атс!$J$34:$J$777)</f>
        <v>348.43039418000001</v>
      </c>
      <c r="M234">
        <f>SUMIF(атс!$M$34:$M$777,конвертация!M29,атс!$J$34:$J$777)</f>
        <v>345.27767835999998</v>
      </c>
      <c r="N234">
        <f>SUMIF(атс!$M$34:$M$777,конвертация!N29,атс!$J$34:$J$777)</f>
        <v>344.33017210999998</v>
      </c>
      <c r="O234">
        <f>SUMIF(атс!$M$34:$M$777,конвертация!O29,атс!$J$34:$J$777)</f>
        <v>344.12757955000001</v>
      </c>
      <c r="P234">
        <f>SUMIF(атс!$M$34:$M$777,конвертация!P29,атс!$J$34:$J$777)</f>
        <v>343.58867980999997</v>
      </c>
      <c r="Q234">
        <f>SUMIF(атс!$M$34:$M$777,конвертация!Q29,атс!$J$34:$J$777)</f>
        <v>343.21738678999998</v>
      </c>
      <c r="R234">
        <f>SUMIF(атс!$M$34:$M$777,конвертация!R29,атс!$J$34:$J$777)</f>
        <v>342.63461603000002</v>
      </c>
      <c r="S234">
        <f>SUMIF(атс!$M$34:$M$777,конвертация!S29,атс!$J$34:$J$777)</f>
        <v>341.84551076999998</v>
      </c>
      <c r="T234">
        <f>SUMIF(атс!$M$34:$M$777,конвертация!T29,атс!$J$34:$J$777)</f>
        <v>340.90006512999997</v>
      </c>
      <c r="U234">
        <f>SUMIF(атс!$M$34:$M$777,конвертация!U29,атс!$J$34:$J$777)</f>
        <v>342.41436047000002</v>
      </c>
      <c r="V234">
        <f>SUMIF(атс!$M$34:$M$777,конвертация!V29,атс!$J$34:$J$777)</f>
        <v>330.60806964</v>
      </c>
      <c r="W234">
        <f>SUMIF(атс!$M$34:$M$777,конвертация!W29,атс!$J$34:$J$777)</f>
        <v>325.14416401</v>
      </c>
      <c r="X234">
        <f>SUMIF(атс!$M$34:$M$777,конвертация!X29,атс!$J$34:$J$777)</f>
        <v>330.32368200000002</v>
      </c>
      <c r="Y234">
        <f>SUMIF(атс!$M$34:$M$777,конвертация!Y29,атс!$J$34:$J$777)</f>
        <v>354.48372473000001</v>
      </c>
    </row>
    <row r="235" spans="1:25" x14ac:dyDescent="0.2">
      <c r="A235">
        <v>30</v>
      </c>
      <c r="B235">
        <f>SUMIF(атс!$M$34:$M$777,конвертация!B30,атс!$J$34:$J$777)</f>
        <v>374.09562560000001</v>
      </c>
      <c r="C235">
        <f>SUMIF(атс!$M$34:$M$777,конвертация!C30,атс!$J$34:$J$777)</f>
        <v>393.80725193000001</v>
      </c>
      <c r="D235">
        <f>SUMIF(атс!$M$34:$M$777,конвертация!D30,атс!$J$34:$J$777)</f>
        <v>403.38479702000001</v>
      </c>
      <c r="E235">
        <f>SUMIF(атс!$M$34:$M$777,конвертация!E30,атс!$J$34:$J$777)</f>
        <v>408.5869907</v>
      </c>
      <c r="F235">
        <f>SUMIF(атс!$M$34:$M$777,конвертация!F30,атс!$J$34:$J$777)</f>
        <v>410.03598484000003</v>
      </c>
      <c r="G235">
        <f>SUMIF(атс!$M$34:$M$777,конвертация!G30,атс!$J$34:$J$777)</f>
        <v>410.33497604000002</v>
      </c>
      <c r="H235">
        <f>SUMIF(атс!$M$34:$M$777,конвертация!H30,атс!$J$34:$J$777)</f>
        <v>386.31929917000002</v>
      </c>
      <c r="I235">
        <f>SUMIF(атс!$M$34:$M$777,конвертация!I30,атс!$J$34:$J$777)</f>
        <v>368.52417795000002</v>
      </c>
      <c r="J235">
        <f>SUMIF(атс!$M$34:$M$777,конвертация!J30,атс!$J$34:$J$777)</f>
        <v>331.89914682</v>
      </c>
      <c r="K235">
        <f>SUMIF(атс!$M$34:$M$777,конвертация!K30,атс!$J$34:$J$777)</f>
        <v>315.24273339000001</v>
      </c>
      <c r="L235">
        <f>SUMIF(атс!$M$34:$M$777,конвертация!L30,атс!$J$34:$J$777)</f>
        <v>318.61318470999998</v>
      </c>
      <c r="M235">
        <f>SUMIF(атс!$M$34:$M$777,конвертация!M30,атс!$J$34:$J$777)</f>
        <v>318.32754440000002</v>
      </c>
      <c r="N235">
        <f>SUMIF(атс!$M$34:$M$777,конвертация!N30,атс!$J$34:$J$777)</f>
        <v>315.91477073999999</v>
      </c>
      <c r="O235">
        <f>SUMIF(атс!$M$34:$M$777,конвертация!O30,атс!$J$34:$J$777)</f>
        <v>314.94024259000003</v>
      </c>
      <c r="P235">
        <f>SUMIF(атс!$M$34:$M$777,конвертация!P30,атс!$J$34:$J$777)</f>
        <v>315.76010973000001</v>
      </c>
      <c r="Q235">
        <f>SUMIF(атс!$M$34:$M$777,конвертация!Q30,атс!$J$34:$J$777)</f>
        <v>320.78834992999998</v>
      </c>
      <c r="R235">
        <f>SUMIF(атс!$M$34:$M$777,конвертация!R30,атс!$J$34:$J$777)</f>
        <v>319.38868464000001</v>
      </c>
      <c r="S235">
        <f>SUMIF(атс!$M$34:$M$777,конвертация!S30,атс!$J$34:$J$777)</f>
        <v>320.38422414000001</v>
      </c>
      <c r="T235">
        <f>SUMIF(атс!$M$34:$M$777,конвертация!T30,атс!$J$34:$J$777)</f>
        <v>320.29645240999997</v>
      </c>
      <c r="U235">
        <f>SUMIF(атс!$M$34:$M$777,конвертация!U30,атс!$J$34:$J$777)</f>
        <v>313.69186356</v>
      </c>
      <c r="V235">
        <f>SUMIF(атс!$M$34:$M$777,конвертация!V30,атс!$J$34:$J$777)</f>
        <v>312.38500785999997</v>
      </c>
      <c r="W235">
        <f>SUMIF(атс!$M$34:$M$777,конвертация!W30,атс!$J$34:$J$777)</f>
        <v>321.61246613999998</v>
      </c>
      <c r="X235">
        <f>SUMIF(атс!$M$34:$M$777,конвертация!X30,атс!$J$34:$J$777)</f>
        <v>328.78194020000001</v>
      </c>
      <c r="Y235">
        <f>SUMIF(атс!$M$34:$M$777,конвертация!Y30,атс!$J$34:$J$777)</f>
        <v>353.65090230999999</v>
      </c>
    </row>
    <row r="236" spans="1:25" x14ac:dyDescent="0.2">
      <c r="A236">
        <v>31</v>
      </c>
      <c r="B236">
        <f>SUMIF(атс!$M$34:$M$777,конвертация!B31,атс!$J$34:$J$777)</f>
        <v>377.10637064000002</v>
      </c>
      <c r="C236">
        <f>SUMIF(атс!$M$34:$M$777,конвертация!C31,атс!$J$34:$J$777)</f>
        <v>396.00846052999998</v>
      </c>
      <c r="D236">
        <f>SUMIF(атс!$M$34:$M$777,конвертация!D31,атс!$J$34:$J$777)</f>
        <v>401.33967617000002</v>
      </c>
      <c r="E236">
        <f>SUMIF(атс!$M$34:$M$777,конвертация!E31,атс!$J$34:$J$777)</f>
        <v>403.78743193999998</v>
      </c>
      <c r="F236">
        <f>SUMIF(атс!$M$34:$M$777,конвертация!F31,атс!$J$34:$J$777)</f>
        <v>405.78628753999999</v>
      </c>
      <c r="G236">
        <f>SUMIF(атс!$M$34:$M$777,конвертация!G31,атс!$J$34:$J$777)</f>
        <v>406.35590474999998</v>
      </c>
      <c r="H236">
        <f>SUMIF(атс!$M$34:$M$777,конвертация!H31,атс!$J$34:$J$777)</f>
        <v>391.74716511000003</v>
      </c>
      <c r="I236">
        <f>SUMIF(атс!$M$34:$M$777,конвертация!I31,атс!$J$34:$J$777)</f>
        <v>373.91103061000001</v>
      </c>
      <c r="J236">
        <f>SUMIF(атс!$M$34:$M$777,конвертация!J31,атс!$J$34:$J$777)</f>
        <v>336.05786153999998</v>
      </c>
      <c r="K236">
        <f>SUMIF(атс!$M$34:$M$777,конвертация!K31,атс!$J$34:$J$777)</f>
        <v>310.15497540000001</v>
      </c>
      <c r="L236">
        <f>SUMIF(атс!$M$34:$M$777,конвертация!L31,атс!$J$34:$J$777)</f>
        <v>301.09724911000001</v>
      </c>
      <c r="M236">
        <f>SUMIF(атс!$M$34:$M$777,конвертация!M31,атс!$J$34:$J$777)</f>
        <v>300.17011593000001</v>
      </c>
      <c r="N236">
        <f>SUMIF(атс!$M$34:$M$777,конвертация!N31,атс!$J$34:$J$777)</f>
        <v>299.16840328000001</v>
      </c>
      <c r="O236">
        <f>SUMIF(атс!$M$34:$M$777,конвертация!O31,атс!$J$34:$J$777)</f>
        <v>299.53777059999999</v>
      </c>
      <c r="P236">
        <f>SUMIF(атс!$M$34:$M$777,конвертация!P31,атс!$J$34:$J$777)</f>
        <v>297.59745335000002</v>
      </c>
      <c r="Q236">
        <f>SUMIF(атс!$M$34:$M$777,конвертация!Q31,атс!$J$34:$J$777)</f>
        <v>298.11852095</v>
      </c>
      <c r="R236">
        <f>SUMIF(атс!$M$34:$M$777,конвертация!R31,атс!$J$34:$J$777)</f>
        <v>298.66331702999997</v>
      </c>
      <c r="S236">
        <f>SUMIF(атс!$M$34:$M$777,конвертация!S31,атс!$J$34:$J$777)</f>
        <v>297.26838555</v>
      </c>
      <c r="T236">
        <f>SUMIF(атс!$M$34:$M$777,конвертация!T31,атс!$J$34:$J$777)</f>
        <v>299.65779148000001</v>
      </c>
      <c r="U236">
        <f>SUMIF(атс!$M$34:$M$777,конвертация!U31,атс!$J$34:$J$777)</f>
        <v>305.17599933999998</v>
      </c>
      <c r="V236">
        <f>SUMIF(атс!$M$34:$M$777,конвертация!V31,атс!$J$34:$J$777)</f>
        <v>314.18140685999998</v>
      </c>
      <c r="W236">
        <f>SUMIF(атс!$M$34:$M$777,конвертация!W31,атс!$J$34:$J$777)</f>
        <v>329.30373104</v>
      </c>
      <c r="X236">
        <f>SUMIF(атс!$M$34:$M$777,конвертация!X31,атс!$J$34:$J$777)</f>
        <v>329.33034427000001</v>
      </c>
      <c r="Y236">
        <f>SUMIF(атс!$M$34:$M$777,конвертация!Y31,атс!$J$34:$J$777)</f>
        <v>347.34121720000002</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473.88952225999998</v>
      </c>
      <c r="C241">
        <f>SUMIF(атс!$M$34:$M$777,конвертация!C1,атс!$K$34:$K$777)</f>
        <v>500.97457806</v>
      </c>
      <c r="D241">
        <f>SUMIF(атс!$M$34:$M$777,конвертация!D1,атс!$K$34:$K$777)</f>
        <v>514.37235601999998</v>
      </c>
      <c r="E241">
        <f>SUMIF(атс!$M$34:$M$777,конвертация!E1,атс!$K$34:$K$777)</f>
        <v>519.75257510999995</v>
      </c>
      <c r="F241">
        <f>SUMIF(атс!$M$34:$M$777,конвертация!F1,атс!$K$34:$K$777)</f>
        <v>524.05790725999998</v>
      </c>
      <c r="G241">
        <f>SUMIF(атс!$M$34:$M$777,конвертация!G1,атс!$K$34:$K$777)</f>
        <v>517.11344514999996</v>
      </c>
      <c r="H241">
        <f>SUMIF(атс!$M$34:$M$777,конвертация!H1,атс!$K$34:$K$777)</f>
        <v>484.37630467999998</v>
      </c>
      <c r="I241">
        <f>SUMIF(атс!$M$34:$M$777,конвертация!I1,атс!$K$34:$K$777)</f>
        <v>443.81271457999998</v>
      </c>
      <c r="J241">
        <f>SUMIF(атс!$M$34:$M$777,конвертация!J1,атс!$K$34:$K$777)</f>
        <v>419.99041198999998</v>
      </c>
      <c r="K241">
        <f>SUMIF(атс!$M$34:$M$777,конвертация!K1,атс!$K$34:$K$777)</f>
        <v>413.21859174999997</v>
      </c>
      <c r="L241">
        <f>SUMIF(атс!$M$34:$M$777,конвертация!L1,атс!$K$34:$K$777)</f>
        <v>415.78599628000001</v>
      </c>
      <c r="M241">
        <f>SUMIF(атс!$M$34:$M$777,конвертация!M1,атс!$K$34:$K$777)</f>
        <v>416.98372211999998</v>
      </c>
      <c r="N241">
        <f>SUMIF(атс!$M$34:$M$777,конвертация!N1,атс!$K$34:$K$777)</f>
        <v>414.75288984999997</v>
      </c>
      <c r="O241">
        <f>SUMIF(атс!$M$34:$M$777,конвертация!O1,атс!$K$34:$K$777)</f>
        <v>417.99456355000001</v>
      </c>
      <c r="P241">
        <f>SUMIF(атс!$M$34:$M$777,конвертация!P1,атс!$K$34:$K$777)</f>
        <v>413.44571997999998</v>
      </c>
      <c r="Q241">
        <f>SUMIF(атс!$M$34:$M$777,конвертация!Q1,атс!$K$34:$K$777)</f>
        <v>414.39152711000003</v>
      </c>
      <c r="R241">
        <f>SUMIF(атс!$M$34:$M$777,конвертация!R1,атс!$K$34:$K$777)</f>
        <v>414.74539614999998</v>
      </c>
      <c r="S241">
        <f>SUMIF(атс!$M$34:$M$777,конвертация!S1,атс!$K$34:$K$777)</f>
        <v>414.41560787999998</v>
      </c>
      <c r="T241">
        <f>SUMIF(атс!$M$34:$M$777,конвертация!T1,атс!$K$34:$K$777)</f>
        <v>415.62608612000002</v>
      </c>
      <c r="U241">
        <f>SUMIF(атс!$M$34:$M$777,конвертация!U1,атс!$K$34:$K$777)</f>
        <v>416.12440543999998</v>
      </c>
      <c r="V241">
        <f>SUMIF(атс!$M$34:$M$777,конвертация!V1,атс!$K$34:$K$777)</f>
        <v>406.79166235999998</v>
      </c>
      <c r="W241">
        <f>SUMIF(атс!$M$34:$M$777,конвертация!W1,атс!$K$34:$K$777)</f>
        <v>392.51434322</v>
      </c>
      <c r="X241">
        <f>SUMIF(атс!$M$34:$M$777,конвертация!X1,атс!$K$34:$K$777)</f>
        <v>403.58066665000001</v>
      </c>
      <c r="Y241">
        <f>SUMIF(атс!$M$34:$M$777,конвертация!Y1,атс!$K$34:$K$777)</f>
        <v>434.36355538999999</v>
      </c>
    </row>
    <row r="242" spans="1:25" x14ac:dyDescent="0.2">
      <c r="A242">
        <v>2</v>
      </c>
      <c r="B242">
        <f>SUMIF(атс!$M$34:$M$777,конвертация!B2,атс!$K$34:$K$777)</f>
        <v>478.01715926999998</v>
      </c>
      <c r="C242">
        <f>SUMIF(атс!$M$34:$M$777,конвертация!C2,атс!$K$34:$K$777)</f>
        <v>506.74218409999997</v>
      </c>
      <c r="D242">
        <f>SUMIF(атс!$M$34:$M$777,конвертация!D2,атс!$K$34:$K$777)</f>
        <v>520.47986082</v>
      </c>
      <c r="E242">
        <f>SUMIF(атс!$M$34:$M$777,конвертация!E2,атс!$K$34:$K$777)</f>
        <v>525.93603891999999</v>
      </c>
      <c r="F242">
        <f>SUMIF(атс!$M$34:$M$777,конвертация!F2,атс!$K$34:$K$777)</f>
        <v>532.86596085999997</v>
      </c>
      <c r="G242">
        <f>SUMIF(атс!$M$34:$M$777,конвертация!G2,атс!$K$34:$K$777)</f>
        <v>532.21641090000003</v>
      </c>
      <c r="H242">
        <f>SUMIF(атс!$M$34:$M$777,конвертация!H2,атс!$K$34:$K$777)</f>
        <v>509.07991299999998</v>
      </c>
      <c r="I242">
        <f>SUMIF(атс!$M$34:$M$777,конвертация!I2,атс!$K$34:$K$777)</f>
        <v>475.40296281000002</v>
      </c>
      <c r="J242">
        <f>SUMIF(атс!$M$34:$M$777,конвертация!J2,атс!$K$34:$K$777)</f>
        <v>429.02012668999998</v>
      </c>
      <c r="K242">
        <f>SUMIF(атс!$M$34:$M$777,конвертация!K2,атс!$K$34:$K$777)</f>
        <v>404.62533533999999</v>
      </c>
      <c r="L242">
        <f>SUMIF(атс!$M$34:$M$777,конвертация!L2,атс!$K$34:$K$777)</f>
        <v>413.2564271</v>
      </c>
      <c r="M242">
        <f>SUMIF(атс!$M$34:$M$777,конвертация!M2,атс!$K$34:$K$777)</f>
        <v>415.06537946999998</v>
      </c>
      <c r="N242">
        <f>SUMIF(атс!$M$34:$M$777,конвертация!N2,атс!$K$34:$K$777)</f>
        <v>414.91033769000001</v>
      </c>
      <c r="O242">
        <f>SUMIF(атс!$M$34:$M$777,конвертация!O2,атс!$K$34:$K$777)</f>
        <v>411.22730819999998</v>
      </c>
      <c r="P242">
        <f>SUMIF(атс!$M$34:$M$777,конвертация!P2,атс!$K$34:$K$777)</f>
        <v>404.23871021000002</v>
      </c>
      <c r="Q242">
        <f>SUMIF(атс!$M$34:$M$777,конвертация!Q2,атс!$K$34:$K$777)</f>
        <v>402.28155766999998</v>
      </c>
      <c r="R242">
        <f>SUMIF(атс!$M$34:$M$777,конвертация!R2,атс!$K$34:$K$777)</f>
        <v>401.5388438</v>
      </c>
      <c r="S242">
        <f>SUMIF(атс!$M$34:$M$777,конвертация!S2,атс!$K$34:$K$777)</f>
        <v>403.72495884</v>
      </c>
      <c r="T242">
        <f>SUMIF(атс!$M$34:$M$777,конвертация!T2,атс!$K$34:$K$777)</f>
        <v>406.91267500999999</v>
      </c>
      <c r="U242">
        <f>SUMIF(атс!$M$34:$M$777,конвертация!U2,атс!$K$34:$K$777)</f>
        <v>407.18395249000002</v>
      </c>
      <c r="V242">
        <f>SUMIF(атс!$M$34:$M$777,конвертация!V2,атс!$K$34:$K$777)</f>
        <v>401.50715028000002</v>
      </c>
      <c r="W242">
        <f>SUMIF(атс!$M$34:$M$777,конвертация!W2,атс!$K$34:$K$777)</f>
        <v>402.22965316</v>
      </c>
      <c r="X242">
        <f>SUMIF(атс!$M$34:$M$777,конвертация!X2,атс!$K$34:$K$777)</f>
        <v>421.43644211999998</v>
      </c>
      <c r="Y242">
        <f>SUMIF(атс!$M$34:$M$777,конвертация!Y2,атс!$K$34:$K$777)</f>
        <v>451.26500920000001</v>
      </c>
    </row>
    <row r="243" spans="1:25" x14ac:dyDescent="0.2">
      <c r="A243">
        <v>3</v>
      </c>
      <c r="B243">
        <f>SUMIF(атс!$M$34:$M$777,конвертация!B3,атс!$K$34:$K$777)</f>
        <v>482.37046077999997</v>
      </c>
      <c r="C243">
        <f>SUMIF(атс!$M$34:$M$777,конвертация!C3,атс!$K$34:$K$777)</f>
        <v>510.00802833</v>
      </c>
      <c r="D243">
        <f>SUMIF(атс!$M$34:$M$777,конвертация!D3,атс!$K$34:$K$777)</f>
        <v>525.18000004999999</v>
      </c>
      <c r="E243">
        <f>SUMIF(атс!$M$34:$M$777,конвертация!E3,атс!$K$34:$K$777)</f>
        <v>531.00342384999999</v>
      </c>
      <c r="F243">
        <f>SUMIF(атс!$M$34:$M$777,конвертация!F3,атс!$K$34:$K$777)</f>
        <v>536.62515781000002</v>
      </c>
      <c r="G243">
        <f>SUMIF(атс!$M$34:$M$777,конвертация!G3,атс!$K$34:$K$777)</f>
        <v>535.39152954999997</v>
      </c>
      <c r="H243">
        <f>SUMIF(атс!$M$34:$M$777,конвертация!H3,атс!$K$34:$K$777)</f>
        <v>515.28853822999997</v>
      </c>
      <c r="I243">
        <f>SUMIF(атс!$M$34:$M$777,конвертация!I3,атс!$K$34:$K$777)</f>
        <v>483.27364186</v>
      </c>
      <c r="J243">
        <f>SUMIF(атс!$M$34:$M$777,конвертация!J3,атс!$K$34:$K$777)</f>
        <v>435.58159749999999</v>
      </c>
      <c r="K243">
        <f>SUMIF(атс!$M$34:$M$777,конвертация!K3,атс!$K$34:$K$777)</f>
        <v>405.61041633000002</v>
      </c>
      <c r="L243">
        <f>SUMIF(атс!$M$34:$M$777,конвертация!L3,атс!$K$34:$K$777)</f>
        <v>414.44671511000001</v>
      </c>
      <c r="M243">
        <f>SUMIF(атс!$M$34:$M$777,конвертация!M3,атс!$K$34:$K$777)</f>
        <v>416.24977171</v>
      </c>
      <c r="N243">
        <f>SUMIF(атс!$M$34:$M$777,конвертация!N3,атс!$K$34:$K$777)</f>
        <v>414.58346936999999</v>
      </c>
      <c r="O243">
        <f>SUMIF(атс!$M$34:$M$777,конвертация!O3,атс!$K$34:$K$777)</f>
        <v>411.34659762000001</v>
      </c>
      <c r="P243">
        <f>SUMIF(атс!$M$34:$M$777,конвертация!P3,атс!$K$34:$K$777)</f>
        <v>406.22721259000002</v>
      </c>
      <c r="Q243">
        <f>SUMIF(атс!$M$34:$M$777,конвертация!Q3,атс!$K$34:$K$777)</f>
        <v>405.60697577000002</v>
      </c>
      <c r="R243">
        <f>SUMIF(атс!$M$34:$M$777,конвертация!R3,атс!$K$34:$K$777)</f>
        <v>402.71493306999997</v>
      </c>
      <c r="S243">
        <f>SUMIF(атс!$M$34:$M$777,конвертация!S3,атс!$K$34:$K$777)</f>
        <v>401.47907773999998</v>
      </c>
      <c r="T243">
        <f>SUMIF(атс!$M$34:$M$777,конвертация!T3,атс!$K$34:$K$777)</f>
        <v>406.36810271000002</v>
      </c>
      <c r="U243">
        <f>SUMIF(атс!$M$34:$M$777,конвертация!U3,атс!$K$34:$K$777)</f>
        <v>409.23867006</v>
      </c>
      <c r="V243">
        <f>SUMIF(атс!$M$34:$M$777,конвертация!V3,атс!$K$34:$K$777)</f>
        <v>402.41083126000001</v>
      </c>
      <c r="W243">
        <f>SUMIF(атс!$M$34:$M$777,конвертация!W3,атс!$K$34:$K$777)</f>
        <v>398.73960306999999</v>
      </c>
      <c r="X243">
        <f>SUMIF(атс!$M$34:$M$777,конвертация!X3,атс!$K$34:$K$777)</f>
        <v>418.93159421000001</v>
      </c>
      <c r="Y243">
        <f>SUMIF(атс!$M$34:$M$777,конвертация!Y3,атс!$K$34:$K$777)</f>
        <v>451.09746777999999</v>
      </c>
    </row>
    <row r="244" spans="1:25" x14ac:dyDescent="0.2">
      <c r="A244">
        <v>4</v>
      </c>
      <c r="B244">
        <f>SUMIF(атс!$M$34:$M$777,конвертация!B4,атс!$K$34:$K$777)</f>
        <v>497.91570389999998</v>
      </c>
      <c r="C244">
        <f>SUMIF(атс!$M$34:$M$777,конвертация!C4,атс!$K$34:$K$777)</f>
        <v>524.70613621999996</v>
      </c>
      <c r="D244">
        <f>SUMIF(атс!$M$34:$M$777,конвертация!D4,атс!$K$34:$K$777)</f>
        <v>536.14824634000001</v>
      </c>
      <c r="E244">
        <f>SUMIF(атс!$M$34:$M$777,конвертация!E4,атс!$K$34:$K$777)</f>
        <v>543.73690970999996</v>
      </c>
      <c r="F244">
        <f>SUMIF(атс!$M$34:$M$777,конвертация!F4,атс!$K$34:$K$777)</f>
        <v>553.86941107999996</v>
      </c>
      <c r="G244">
        <f>SUMIF(атс!$M$34:$M$777,конвертация!G4,атс!$K$34:$K$777)</f>
        <v>558.70637713999997</v>
      </c>
      <c r="H244">
        <f>SUMIF(атс!$M$34:$M$777,конвертация!H4,атс!$K$34:$K$777)</f>
        <v>525.41126496000004</v>
      </c>
      <c r="I244">
        <f>SUMIF(атс!$M$34:$M$777,конвертация!I4,атс!$K$34:$K$777)</f>
        <v>485.02302094999999</v>
      </c>
      <c r="J244">
        <f>SUMIF(атс!$M$34:$M$777,конвертация!J4,атс!$K$34:$K$777)</f>
        <v>450.04017553</v>
      </c>
      <c r="K244">
        <f>SUMIF(атс!$M$34:$M$777,конвертация!K4,атс!$K$34:$K$777)</f>
        <v>426.70664375000001</v>
      </c>
      <c r="L244">
        <f>SUMIF(атс!$M$34:$M$777,конвертация!L4,атс!$K$34:$K$777)</f>
        <v>426.54372912999997</v>
      </c>
      <c r="M244">
        <f>SUMIF(атс!$M$34:$M$777,конвертация!M4,атс!$K$34:$K$777)</f>
        <v>425.59222765999999</v>
      </c>
      <c r="N244">
        <f>SUMIF(атс!$M$34:$M$777,конвертация!N4,атс!$K$34:$K$777)</f>
        <v>422.82693010999998</v>
      </c>
      <c r="O244">
        <f>SUMIF(атс!$M$34:$M$777,конвертация!O4,атс!$K$34:$K$777)</f>
        <v>423.8243291</v>
      </c>
      <c r="P244">
        <f>SUMIF(атс!$M$34:$M$777,конвертация!P4,атс!$K$34:$K$777)</f>
        <v>424.46163634999999</v>
      </c>
      <c r="Q244">
        <f>SUMIF(атс!$M$34:$M$777,конвертация!Q4,атс!$K$34:$K$777)</f>
        <v>423.14209652</v>
      </c>
      <c r="R244">
        <f>SUMIF(атс!$M$34:$M$777,конвертация!R4,атс!$K$34:$K$777)</f>
        <v>425.65208901</v>
      </c>
      <c r="S244">
        <f>SUMIF(атс!$M$34:$M$777,конвертация!S4,атс!$K$34:$K$777)</f>
        <v>425.97716426</v>
      </c>
      <c r="T244">
        <f>SUMIF(атс!$M$34:$M$777,конвертация!T4,атс!$K$34:$K$777)</f>
        <v>426.53471510999998</v>
      </c>
      <c r="U244">
        <f>SUMIF(атс!$M$34:$M$777,конвертация!U4,атс!$K$34:$K$777)</f>
        <v>429.61944224000001</v>
      </c>
      <c r="V244">
        <f>SUMIF(атс!$M$34:$M$777,конвертация!V4,атс!$K$34:$K$777)</f>
        <v>438.95548925000003</v>
      </c>
      <c r="W244">
        <f>SUMIF(атс!$M$34:$M$777,конвертация!W4,атс!$K$34:$K$777)</f>
        <v>450.32527448000002</v>
      </c>
      <c r="X244">
        <f>SUMIF(атс!$M$34:$M$777,конвертация!X4,атс!$K$34:$K$777)</f>
        <v>466.78225737000002</v>
      </c>
      <c r="Y244">
        <f>SUMIF(атс!$M$34:$M$777,конвертация!Y4,атс!$K$34:$K$777)</f>
        <v>481.24876146999998</v>
      </c>
    </row>
    <row r="245" spans="1:25" x14ac:dyDescent="0.2">
      <c r="A245">
        <v>5</v>
      </c>
      <c r="B245">
        <f>SUMIF(атс!$M$34:$M$777,конвертация!B5,атс!$K$34:$K$777)</f>
        <v>504.91593632000001</v>
      </c>
      <c r="C245">
        <f>SUMIF(атс!$M$34:$M$777,конвертация!C5,атс!$K$34:$K$777)</f>
        <v>533.38922120999996</v>
      </c>
      <c r="D245">
        <f>SUMIF(атс!$M$34:$M$777,конвертация!D5,атс!$K$34:$K$777)</f>
        <v>549.82621347999998</v>
      </c>
      <c r="E245">
        <f>SUMIF(атс!$M$34:$M$777,конвертация!E5,атс!$K$34:$K$777)</f>
        <v>555.10127736000004</v>
      </c>
      <c r="F245">
        <f>SUMIF(атс!$M$34:$M$777,конвертация!F5,атс!$K$34:$K$777)</f>
        <v>548.51462947000005</v>
      </c>
      <c r="G245">
        <f>SUMIF(атс!$M$34:$M$777,конвертация!G5,атс!$K$34:$K$777)</f>
        <v>556.11527105000005</v>
      </c>
      <c r="H245">
        <f>SUMIF(атс!$M$34:$M$777,конвертация!H5,атс!$K$34:$K$777)</f>
        <v>520.57766644000003</v>
      </c>
      <c r="I245">
        <f>SUMIF(атс!$M$34:$M$777,конвертация!I5,атс!$K$34:$K$777)</f>
        <v>470.30804367000002</v>
      </c>
      <c r="J245">
        <f>SUMIF(атс!$M$34:$M$777,конвертация!J5,атс!$K$34:$K$777)</f>
        <v>435.22609404000002</v>
      </c>
      <c r="K245">
        <f>SUMIF(атс!$M$34:$M$777,конвертация!K5,атс!$K$34:$K$777)</f>
        <v>431.73307899000002</v>
      </c>
      <c r="L245">
        <f>SUMIF(атс!$M$34:$M$777,конвертация!L5,атс!$K$34:$K$777)</f>
        <v>412.58670352000001</v>
      </c>
      <c r="M245">
        <f>SUMIF(атс!$M$34:$M$777,конвертация!M5,атс!$K$34:$K$777)</f>
        <v>413.38197943</v>
      </c>
      <c r="N245">
        <f>SUMIF(атс!$M$34:$M$777,конвертация!N5,атс!$K$34:$K$777)</f>
        <v>412.83531620999997</v>
      </c>
      <c r="O245">
        <f>SUMIF(атс!$M$34:$M$777,конвертация!O5,атс!$K$34:$K$777)</f>
        <v>415.34688537</v>
      </c>
      <c r="P245">
        <f>SUMIF(атс!$M$34:$M$777,конвертация!P5,атс!$K$34:$K$777)</f>
        <v>410.90799228999998</v>
      </c>
      <c r="Q245">
        <f>SUMIF(атс!$M$34:$M$777,конвертация!Q5,атс!$K$34:$K$777)</f>
        <v>410.97369880000002</v>
      </c>
      <c r="R245">
        <f>SUMIF(атс!$M$34:$M$777,конвертация!R5,атс!$K$34:$K$777)</f>
        <v>410.63129507000002</v>
      </c>
      <c r="S245">
        <f>SUMIF(атс!$M$34:$M$777,конвертация!S5,атс!$K$34:$K$777)</f>
        <v>408.90690322</v>
      </c>
      <c r="T245">
        <f>SUMIF(атс!$M$34:$M$777,конвертация!T5,атс!$K$34:$K$777)</f>
        <v>408.37971001</v>
      </c>
      <c r="U245">
        <f>SUMIF(атс!$M$34:$M$777,конвертация!U5,атс!$K$34:$K$777)</f>
        <v>409.06117555999998</v>
      </c>
      <c r="V245">
        <f>SUMIF(атс!$M$34:$M$777,конвертация!V5,атс!$K$34:$K$777)</f>
        <v>410.07882939000001</v>
      </c>
      <c r="W245">
        <f>SUMIF(атс!$M$34:$M$777,конвертация!W5,атс!$K$34:$K$777)</f>
        <v>431.86977936</v>
      </c>
      <c r="X245">
        <f>SUMIF(атс!$M$34:$M$777,конвертация!X5,атс!$K$34:$K$777)</f>
        <v>438.07223384999998</v>
      </c>
      <c r="Y245">
        <f>SUMIF(атс!$M$34:$M$777,конвертация!Y5,атс!$K$34:$K$777)</f>
        <v>461.91870607999999</v>
      </c>
    </row>
    <row r="246" spans="1:25" x14ac:dyDescent="0.2">
      <c r="A246">
        <v>6</v>
      </c>
      <c r="B246">
        <f>SUMIF(атс!$M$34:$M$777,конвертация!B6,атс!$K$34:$K$777)</f>
        <v>520.16133313</v>
      </c>
      <c r="C246">
        <f>SUMIF(атс!$M$34:$M$777,конвертация!C6,атс!$K$34:$K$777)</f>
        <v>549.38577050000004</v>
      </c>
      <c r="D246">
        <f>SUMIF(атс!$M$34:$M$777,конвертация!D6,атс!$K$34:$K$777)</f>
        <v>553.57024292999995</v>
      </c>
      <c r="E246">
        <f>SUMIF(атс!$M$34:$M$777,конвертация!E6,атс!$K$34:$K$777)</f>
        <v>573.02150360999997</v>
      </c>
      <c r="F246">
        <f>SUMIF(атс!$M$34:$M$777,конвертация!F6,атс!$K$34:$K$777)</f>
        <v>577.95360438</v>
      </c>
      <c r="G246">
        <f>SUMIF(атс!$M$34:$M$777,конвертация!G6,атс!$K$34:$K$777)</f>
        <v>572.07403949000002</v>
      </c>
      <c r="H246">
        <f>SUMIF(атс!$M$34:$M$777,конвертация!H6,атс!$K$34:$K$777)</f>
        <v>530.51795247999996</v>
      </c>
      <c r="I246">
        <f>SUMIF(атс!$M$34:$M$777,конвертация!I6,атс!$K$34:$K$777)</f>
        <v>477.64195237000001</v>
      </c>
      <c r="J246">
        <f>SUMIF(атс!$M$34:$M$777,конвертация!J6,атс!$K$34:$K$777)</f>
        <v>431.87236976000003</v>
      </c>
      <c r="K246">
        <f>SUMIF(атс!$M$34:$M$777,конвертация!K6,атс!$K$34:$K$777)</f>
        <v>410.74597416</v>
      </c>
      <c r="L246">
        <f>SUMIF(атс!$M$34:$M$777,конвертация!L6,атс!$K$34:$K$777)</f>
        <v>408.18788929999999</v>
      </c>
      <c r="M246">
        <f>SUMIF(атс!$M$34:$M$777,конвертация!M6,атс!$K$34:$K$777)</f>
        <v>408.07655012999999</v>
      </c>
      <c r="N246">
        <f>SUMIF(атс!$M$34:$M$777,конвертация!N6,атс!$K$34:$K$777)</f>
        <v>408.37677459000003</v>
      </c>
      <c r="O246">
        <f>SUMIF(атс!$M$34:$M$777,конвертация!O6,атс!$K$34:$K$777)</f>
        <v>408.56042014000002</v>
      </c>
      <c r="P246">
        <f>SUMIF(атс!$M$34:$M$777,конвертация!P6,атс!$K$34:$K$777)</f>
        <v>406.07269625999999</v>
      </c>
      <c r="Q246">
        <f>SUMIF(атс!$M$34:$M$777,конвертация!Q6,атс!$K$34:$K$777)</f>
        <v>406.60145639000001</v>
      </c>
      <c r="R246">
        <f>SUMIF(атс!$M$34:$M$777,конвертация!R6,атс!$K$34:$K$777)</f>
        <v>406.82830647999998</v>
      </c>
      <c r="S246">
        <f>SUMIF(атс!$M$34:$M$777,конвертация!S6,атс!$K$34:$K$777)</f>
        <v>408.06909793</v>
      </c>
      <c r="T246">
        <f>SUMIF(атс!$M$34:$M$777,конвертация!T6,атс!$K$34:$K$777)</f>
        <v>408.47203816000001</v>
      </c>
      <c r="U246">
        <f>SUMIF(атс!$M$34:$M$777,конвертация!U6,атс!$K$34:$K$777)</f>
        <v>409.34116309000001</v>
      </c>
      <c r="V246">
        <f>SUMIF(атс!$M$34:$M$777,конвертация!V6,атс!$K$34:$K$777)</f>
        <v>421.21210876999999</v>
      </c>
      <c r="W246">
        <f>SUMIF(атс!$M$34:$M$777,конвертация!W6,атс!$K$34:$K$777)</f>
        <v>430.34222542999998</v>
      </c>
      <c r="X246">
        <f>SUMIF(атс!$M$34:$M$777,конвертация!X6,атс!$K$34:$K$777)</f>
        <v>441.48932122999997</v>
      </c>
      <c r="Y246">
        <f>SUMIF(атс!$M$34:$M$777,конвертация!Y6,атс!$K$34:$K$777)</f>
        <v>473.17985055000003</v>
      </c>
    </row>
    <row r="247" spans="1:25" x14ac:dyDescent="0.2">
      <c r="A247">
        <v>7</v>
      </c>
      <c r="B247">
        <f>SUMIF(атс!$M$34:$M$777,конвертация!B7,атс!$K$34:$K$777)</f>
        <v>512.31477444999996</v>
      </c>
      <c r="C247">
        <f>SUMIF(атс!$M$34:$M$777,конвертация!C7,атс!$K$34:$K$777)</f>
        <v>539.49208025999997</v>
      </c>
      <c r="D247">
        <f>SUMIF(атс!$M$34:$M$777,конвертация!D7,атс!$K$34:$K$777)</f>
        <v>560.08718394000005</v>
      </c>
      <c r="E247">
        <f>SUMIF(атс!$M$34:$M$777,конвертация!E7,атс!$K$34:$K$777)</f>
        <v>567.35145593000004</v>
      </c>
      <c r="F247">
        <f>SUMIF(атс!$M$34:$M$777,конвертация!F7,атс!$K$34:$K$777)</f>
        <v>572.15505970000004</v>
      </c>
      <c r="G247">
        <f>SUMIF(атс!$M$34:$M$777,конвертация!G7,атс!$K$34:$K$777)</f>
        <v>569.67706094000005</v>
      </c>
      <c r="H247">
        <f>SUMIF(атс!$M$34:$M$777,конвертация!H7,атс!$K$34:$K$777)</f>
        <v>530.38743980000004</v>
      </c>
      <c r="I247">
        <f>SUMIF(атс!$M$34:$M$777,конвертация!I7,атс!$K$34:$K$777)</f>
        <v>477.40940184999999</v>
      </c>
      <c r="J247">
        <f>SUMIF(атс!$M$34:$M$777,конвертация!J7,атс!$K$34:$K$777)</f>
        <v>435.77016607000002</v>
      </c>
      <c r="K247">
        <f>SUMIF(атс!$M$34:$M$777,конвертация!K7,атс!$K$34:$K$777)</f>
        <v>409.94839810000002</v>
      </c>
      <c r="L247">
        <f>SUMIF(атс!$M$34:$M$777,конвертация!L7,атс!$K$34:$K$777)</f>
        <v>408.09659008</v>
      </c>
      <c r="M247">
        <f>SUMIF(атс!$M$34:$M$777,конвертация!M7,атс!$K$34:$K$777)</f>
        <v>408.68250268999998</v>
      </c>
      <c r="N247">
        <f>SUMIF(атс!$M$34:$M$777,конвертация!N7,атс!$K$34:$K$777)</f>
        <v>407.23077796000001</v>
      </c>
      <c r="O247">
        <f>SUMIF(атс!$M$34:$M$777,конвертация!O7,атс!$K$34:$K$777)</f>
        <v>406.90916571000002</v>
      </c>
      <c r="P247">
        <f>SUMIF(атс!$M$34:$M$777,конвертация!P7,атс!$K$34:$K$777)</f>
        <v>405.38327953999999</v>
      </c>
      <c r="Q247">
        <f>SUMIF(атс!$M$34:$M$777,конвертация!Q7,атс!$K$34:$K$777)</f>
        <v>404.36584612000001</v>
      </c>
      <c r="R247">
        <f>SUMIF(атс!$M$34:$M$777,конвертация!R7,атс!$K$34:$K$777)</f>
        <v>404.94615749000002</v>
      </c>
      <c r="S247">
        <f>SUMIF(атс!$M$34:$M$777,конвертация!S7,атс!$K$34:$K$777)</f>
        <v>404.28841568000001</v>
      </c>
      <c r="T247">
        <f>SUMIF(атс!$M$34:$M$777,конвертация!T7,атс!$K$34:$K$777)</f>
        <v>404.00815189999997</v>
      </c>
      <c r="U247">
        <f>SUMIF(атс!$M$34:$M$777,конвертация!U7,атс!$K$34:$K$777)</f>
        <v>406.51996754999999</v>
      </c>
      <c r="V247">
        <f>SUMIF(атс!$M$34:$M$777,конвертация!V7,атс!$K$34:$K$777)</f>
        <v>413.69699955999999</v>
      </c>
      <c r="W247">
        <f>SUMIF(атс!$M$34:$M$777,конвертация!W7,атс!$K$34:$K$777)</f>
        <v>426.57003215999998</v>
      </c>
      <c r="X247">
        <f>SUMIF(атс!$M$34:$M$777,конвертация!X7,атс!$K$34:$K$777)</f>
        <v>437.04105040000002</v>
      </c>
      <c r="Y247">
        <f>SUMIF(атс!$M$34:$M$777,конвертация!Y7,атс!$K$34:$K$777)</f>
        <v>462.89924944000001</v>
      </c>
    </row>
    <row r="248" spans="1:25" x14ac:dyDescent="0.2">
      <c r="A248">
        <v>8</v>
      </c>
      <c r="B248">
        <f>SUMIF(атс!$M$34:$M$777,конвертация!B8,атс!$K$34:$K$777)</f>
        <v>494.80679759999998</v>
      </c>
      <c r="C248">
        <f>SUMIF(атс!$M$34:$M$777,конвертация!C8,атс!$K$34:$K$777)</f>
        <v>513.40760941999997</v>
      </c>
      <c r="D248">
        <f>SUMIF(атс!$M$34:$M$777,конвертация!D8,атс!$K$34:$K$777)</f>
        <v>528.08628963000001</v>
      </c>
      <c r="E248">
        <f>SUMIF(атс!$M$34:$M$777,конвертация!E8,атс!$K$34:$K$777)</f>
        <v>534.89683505000005</v>
      </c>
      <c r="F248">
        <f>SUMIF(атс!$M$34:$M$777,конвертация!F8,атс!$K$34:$K$777)</f>
        <v>534.69343675000005</v>
      </c>
      <c r="G248">
        <f>SUMIF(атс!$M$34:$M$777,конвертация!G8,атс!$K$34:$K$777)</f>
        <v>515.63415193000003</v>
      </c>
      <c r="H248">
        <f>SUMIF(атс!$M$34:$M$777,конвертация!H8,атс!$K$34:$K$777)</f>
        <v>477.72617277000001</v>
      </c>
      <c r="I248">
        <f>SUMIF(атс!$M$34:$M$777,конвертация!I8,атс!$K$34:$K$777)</f>
        <v>447.01235353999999</v>
      </c>
      <c r="J248">
        <f>SUMIF(атс!$M$34:$M$777,конвертация!J8,атс!$K$34:$K$777)</f>
        <v>419.12709760000001</v>
      </c>
      <c r="K248">
        <f>SUMIF(атс!$M$34:$M$777,конвертация!K8,атс!$K$34:$K$777)</f>
        <v>403.67664679000001</v>
      </c>
      <c r="L248">
        <f>SUMIF(атс!$M$34:$M$777,конвертация!L8,атс!$K$34:$K$777)</f>
        <v>408.44237147000001</v>
      </c>
      <c r="M248">
        <f>SUMIF(атс!$M$34:$M$777,конвертация!M8,атс!$K$34:$K$777)</f>
        <v>408.92779476999999</v>
      </c>
      <c r="N248">
        <f>SUMIF(атс!$M$34:$M$777,конвертация!N8,атс!$K$34:$K$777)</f>
        <v>406.82220689000002</v>
      </c>
      <c r="O248">
        <f>SUMIF(атс!$M$34:$M$777,конвертация!O8,атс!$K$34:$K$777)</f>
        <v>410.50035975999998</v>
      </c>
      <c r="P248">
        <f>SUMIF(атс!$M$34:$M$777,конвертация!P8,атс!$K$34:$K$777)</f>
        <v>407.1228964</v>
      </c>
      <c r="Q248">
        <f>SUMIF(атс!$M$34:$M$777,конвертация!Q8,атс!$K$34:$K$777)</f>
        <v>407.06579393999999</v>
      </c>
      <c r="R248">
        <f>SUMIF(атс!$M$34:$M$777,конвертация!R8,атс!$K$34:$K$777)</f>
        <v>405.37583102000002</v>
      </c>
      <c r="S248">
        <f>SUMIF(атс!$M$34:$M$777,конвертация!S8,атс!$K$34:$K$777)</f>
        <v>403.87666676999999</v>
      </c>
      <c r="T248">
        <f>SUMIF(атс!$M$34:$M$777,конвертация!T8,атс!$K$34:$K$777)</f>
        <v>404.88905963000002</v>
      </c>
      <c r="U248">
        <f>SUMIF(атс!$M$34:$M$777,конвертация!U8,атс!$K$34:$K$777)</f>
        <v>404.72493336999997</v>
      </c>
      <c r="V248">
        <f>SUMIF(атс!$M$34:$M$777,конвертация!V8,атс!$K$34:$K$777)</f>
        <v>395.75421169999998</v>
      </c>
      <c r="W248">
        <f>SUMIF(атс!$M$34:$M$777,конвертация!W8,атс!$K$34:$K$777)</f>
        <v>393.90964832999998</v>
      </c>
      <c r="X248">
        <f>SUMIF(атс!$M$34:$M$777,конвертация!X8,атс!$K$34:$K$777)</f>
        <v>415.57238998999998</v>
      </c>
      <c r="Y248">
        <f>SUMIF(атс!$M$34:$M$777,конвертация!Y8,атс!$K$34:$K$777)</f>
        <v>444.65694237000002</v>
      </c>
    </row>
    <row r="249" spans="1:25" x14ac:dyDescent="0.2">
      <c r="A249">
        <v>9</v>
      </c>
      <c r="B249">
        <f>SUMIF(атс!$M$34:$M$777,конвертация!B9,атс!$K$34:$K$777)</f>
        <v>482.54651376999999</v>
      </c>
      <c r="C249">
        <f>SUMIF(атс!$M$34:$M$777,конвертация!C9,атс!$K$34:$K$777)</f>
        <v>509.88545822999998</v>
      </c>
      <c r="D249">
        <f>SUMIF(атс!$M$34:$M$777,конвертация!D9,атс!$K$34:$K$777)</f>
        <v>525.58987520999995</v>
      </c>
      <c r="E249">
        <f>SUMIF(атс!$M$34:$M$777,конвертация!E9,атс!$K$34:$K$777)</f>
        <v>530.52741414000002</v>
      </c>
      <c r="F249">
        <f>SUMIF(атс!$M$34:$M$777,конвертация!F9,атс!$K$34:$K$777)</f>
        <v>535.24512549999997</v>
      </c>
      <c r="G249">
        <f>SUMIF(атс!$M$34:$M$777,конвертация!G9,атс!$K$34:$K$777)</f>
        <v>534.32323684999994</v>
      </c>
      <c r="H249">
        <f>SUMIF(атс!$M$34:$M$777,конвертация!H9,атс!$K$34:$K$777)</f>
        <v>492.40419107999998</v>
      </c>
      <c r="I249">
        <f>SUMIF(атс!$M$34:$M$777,конвертация!I9,атс!$K$34:$K$777)</f>
        <v>460.18610616000001</v>
      </c>
      <c r="J249">
        <f>SUMIF(атс!$M$34:$M$777,конвертация!J9,атс!$K$34:$K$777)</f>
        <v>424.24789570000002</v>
      </c>
      <c r="K249">
        <f>SUMIF(атс!$M$34:$M$777,конвертация!K9,атс!$K$34:$K$777)</f>
        <v>401.23447600999998</v>
      </c>
      <c r="L249">
        <f>SUMIF(атс!$M$34:$M$777,конвертация!L9,атс!$K$34:$K$777)</f>
        <v>398.6259627</v>
      </c>
      <c r="M249">
        <f>SUMIF(атс!$M$34:$M$777,конвертация!M9,атс!$K$34:$K$777)</f>
        <v>397.06683206000002</v>
      </c>
      <c r="N249">
        <f>SUMIF(атс!$M$34:$M$777,конвертация!N9,атс!$K$34:$K$777)</f>
        <v>392.84158736000001</v>
      </c>
      <c r="O249">
        <f>SUMIF(атс!$M$34:$M$777,конвертация!O9,атс!$K$34:$K$777)</f>
        <v>391.28376897999999</v>
      </c>
      <c r="P249">
        <f>SUMIF(атс!$M$34:$M$777,конвертация!P9,атс!$K$34:$K$777)</f>
        <v>389.7695258</v>
      </c>
      <c r="Q249">
        <f>SUMIF(атс!$M$34:$M$777,конвертация!Q9,атс!$K$34:$K$777)</f>
        <v>390.37774698999999</v>
      </c>
      <c r="R249">
        <f>SUMIF(атс!$M$34:$M$777,конвертация!R9,атс!$K$34:$K$777)</f>
        <v>391.39532465000002</v>
      </c>
      <c r="S249">
        <f>SUMIF(атс!$M$34:$M$777,конвертация!S9,атс!$K$34:$K$777)</f>
        <v>393.12322942999998</v>
      </c>
      <c r="T249">
        <f>SUMIF(атс!$M$34:$M$777,конвертация!T9,атс!$K$34:$K$777)</f>
        <v>393.96390267999999</v>
      </c>
      <c r="U249">
        <f>SUMIF(атс!$M$34:$M$777,конвертация!U9,атс!$K$34:$K$777)</f>
        <v>391.39567657999999</v>
      </c>
      <c r="V249">
        <f>SUMIF(атс!$M$34:$M$777,конвертация!V9,атс!$K$34:$K$777)</f>
        <v>391.58743891</v>
      </c>
      <c r="W249">
        <f>SUMIF(атс!$M$34:$M$777,конвертация!W9,атс!$K$34:$K$777)</f>
        <v>394.24277711000002</v>
      </c>
      <c r="X249">
        <f>SUMIF(атс!$M$34:$M$777,конвертация!X9,атс!$K$34:$K$777)</f>
        <v>410.58388808000001</v>
      </c>
      <c r="Y249">
        <f>SUMIF(атс!$M$34:$M$777,конвертация!Y9,атс!$K$34:$K$777)</f>
        <v>440.38382847999998</v>
      </c>
    </row>
    <row r="250" spans="1:25" x14ac:dyDescent="0.2">
      <c r="A250">
        <v>10</v>
      </c>
      <c r="B250">
        <f>SUMIF(атс!$M$34:$M$777,конвертация!B10,атс!$K$34:$K$777)</f>
        <v>469.95075168</v>
      </c>
      <c r="C250">
        <f>SUMIF(атс!$M$34:$M$777,конвертация!C10,атс!$K$34:$K$777)</f>
        <v>496.46023108999998</v>
      </c>
      <c r="D250">
        <f>SUMIF(атс!$M$34:$M$777,конвертация!D10,атс!$K$34:$K$777)</f>
        <v>512.50650617999997</v>
      </c>
      <c r="E250">
        <f>SUMIF(атс!$M$34:$M$777,конвертация!E10,атс!$K$34:$K$777)</f>
        <v>518.23734064999996</v>
      </c>
      <c r="F250">
        <f>SUMIF(атс!$M$34:$M$777,конвертация!F10,атс!$K$34:$K$777)</f>
        <v>522.84790865000002</v>
      </c>
      <c r="G250">
        <f>SUMIF(атс!$M$34:$M$777,конвертация!G10,атс!$K$34:$K$777)</f>
        <v>524.48373577999996</v>
      </c>
      <c r="H250">
        <f>SUMIF(атс!$M$34:$M$777,конвертация!H10,атс!$K$34:$K$777)</f>
        <v>503.22694392</v>
      </c>
      <c r="I250">
        <f>SUMIF(атс!$M$34:$M$777,конвертация!I10,атс!$K$34:$K$777)</f>
        <v>476.98868606000002</v>
      </c>
      <c r="J250">
        <f>SUMIF(атс!$M$34:$M$777,конвертация!J10,атс!$K$34:$K$777)</f>
        <v>434.60303440000001</v>
      </c>
      <c r="K250">
        <f>SUMIF(атс!$M$34:$M$777,конвертация!K10,атс!$K$34:$K$777)</f>
        <v>403.98675823000002</v>
      </c>
      <c r="L250">
        <f>SUMIF(атс!$M$34:$M$777,конвертация!L10,атс!$K$34:$K$777)</f>
        <v>393.39695262999999</v>
      </c>
      <c r="M250">
        <f>SUMIF(атс!$M$34:$M$777,конвертация!M10,атс!$K$34:$K$777)</f>
        <v>392.42364054000001</v>
      </c>
      <c r="N250">
        <f>SUMIF(атс!$M$34:$M$777,конвертация!N10,атс!$K$34:$K$777)</f>
        <v>394.92541175999997</v>
      </c>
      <c r="O250">
        <f>SUMIF(атс!$M$34:$M$777,конвертация!O10,атс!$K$34:$K$777)</f>
        <v>396.95363277000001</v>
      </c>
      <c r="P250">
        <f>SUMIF(атс!$M$34:$M$777,конвертация!P10,атс!$K$34:$K$777)</f>
        <v>398.88749353999998</v>
      </c>
      <c r="Q250">
        <f>SUMIF(атс!$M$34:$M$777,конвертация!Q10,атс!$K$34:$K$777)</f>
        <v>399.30369468999999</v>
      </c>
      <c r="R250">
        <f>SUMIF(атс!$M$34:$M$777,конвертация!R10,атс!$K$34:$K$777)</f>
        <v>400.31223971999998</v>
      </c>
      <c r="S250">
        <f>SUMIF(атс!$M$34:$M$777,конвертация!S10,атс!$K$34:$K$777)</f>
        <v>397.88839776999998</v>
      </c>
      <c r="T250">
        <f>SUMIF(атс!$M$34:$M$777,конвертация!T10,атс!$K$34:$K$777)</f>
        <v>394.70542597000002</v>
      </c>
      <c r="U250">
        <f>SUMIF(атс!$M$34:$M$777,конвертация!U10,атс!$K$34:$K$777)</f>
        <v>393.38668677999999</v>
      </c>
      <c r="V250">
        <f>SUMIF(атс!$M$34:$M$777,конвертация!V10,атс!$K$34:$K$777)</f>
        <v>398.39812750999999</v>
      </c>
      <c r="W250">
        <f>SUMIF(атс!$M$34:$M$777,конвертация!W10,атс!$K$34:$K$777)</f>
        <v>402.73412314000001</v>
      </c>
      <c r="X250">
        <f>SUMIF(атс!$M$34:$M$777,конвертация!X10,атс!$K$34:$K$777)</f>
        <v>403.59818467999997</v>
      </c>
      <c r="Y250">
        <f>SUMIF(атс!$M$34:$M$777,конвертация!Y10,атс!$K$34:$K$777)</f>
        <v>427.17443888999998</v>
      </c>
    </row>
    <row r="251" spans="1:25" x14ac:dyDescent="0.2">
      <c r="A251">
        <v>11</v>
      </c>
      <c r="B251">
        <f>SUMIF(атс!$M$34:$M$777,конвертация!B11,атс!$K$34:$K$777)</f>
        <v>462.94666855999998</v>
      </c>
      <c r="C251">
        <f>SUMIF(атс!$M$34:$M$777,конвертация!C11,атс!$K$34:$K$777)</f>
        <v>488.34347774000003</v>
      </c>
      <c r="D251">
        <f>SUMIF(атс!$M$34:$M$777,конвертация!D11,атс!$K$34:$K$777)</f>
        <v>507.03006484999997</v>
      </c>
      <c r="E251">
        <f>SUMIF(атс!$M$34:$M$777,конвертация!E11,атс!$K$34:$K$777)</f>
        <v>511.53767419000002</v>
      </c>
      <c r="F251">
        <f>SUMIF(атс!$M$34:$M$777,конвертация!F11,атс!$K$34:$K$777)</f>
        <v>515.40608005000001</v>
      </c>
      <c r="G251">
        <f>SUMIF(атс!$M$34:$M$777,конвертация!G11,атс!$K$34:$K$777)</f>
        <v>513.67184901999997</v>
      </c>
      <c r="H251">
        <f>SUMIF(атс!$M$34:$M$777,конвертация!H11,атс!$K$34:$K$777)</f>
        <v>482.81517385000001</v>
      </c>
      <c r="I251">
        <f>SUMIF(атс!$M$34:$M$777,конвертация!I11,атс!$K$34:$K$777)</f>
        <v>452.32294361999999</v>
      </c>
      <c r="J251">
        <f>SUMIF(атс!$M$34:$M$777,конвертация!J11,атс!$K$34:$K$777)</f>
        <v>421.87591801000002</v>
      </c>
      <c r="K251">
        <f>SUMIF(атс!$M$34:$M$777,конвертация!K11,атс!$K$34:$K$777)</f>
        <v>399.73470239</v>
      </c>
      <c r="L251">
        <f>SUMIF(атс!$M$34:$M$777,конвертация!L11,атс!$K$34:$K$777)</f>
        <v>391.74297299</v>
      </c>
      <c r="M251">
        <f>SUMIF(атс!$M$34:$M$777,конвертация!M11,атс!$K$34:$K$777)</f>
        <v>393.04354561000002</v>
      </c>
      <c r="N251">
        <f>SUMIF(атс!$M$34:$M$777,конвертация!N11,атс!$K$34:$K$777)</f>
        <v>396.7453916</v>
      </c>
      <c r="O251">
        <f>SUMIF(атс!$M$34:$M$777,конвертация!O11,атс!$K$34:$K$777)</f>
        <v>392.65934959999998</v>
      </c>
      <c r="P251">
        <f>SUMIF(атс!$M$34:$M$777,конвертация!P11,атс!$K$34:$K$777)</f>
        <v>394.78754930999997</v>
      </c>
      <c r="Q251">
        <f>SUMIF(атс!$M$34:$M$777,конвертация!Q11,атс!$K$34:$K$777)</f>
        <v>395.10031481999999</v>
      </c>
      <c r="R251">
        <f>SUMIF(атс!$M$34:$M$777,конвертация!R11,атс!$K$34:$K$777)</f>
        <v>396.62095025000002</v>
      </c>
      <c r="S251">
        <f>SUMIF(атс!$M$34:$M$777,конвертация!S11,атс!$K$34:$K$777)</f>
        <v>397.04565936</v>
      </c>
      <c r="T251">
        <f>SUMIF(атс!$M$34:$M$777,конвертация!T11,атс!$K$34:$K$777)</f>
        <v>398.66245006000003</v>
      </c>
      <c r="U251">
        <f>SUMIF(атс!$M$34:$M$777,конвертация!U11,атс!$K$34:$K$777)</f>
        <v>400.02327883999999</v>
      </c>
      <c r="V251">
        <f>SUMIF(атс!$M$34:$M$777,конвертация!V11,атс!$K$34:$K$777)</f>
        <v>400.82377825999998</v>
      </c>
      <c r="W251">
        <f>SUMIF(атс!$M$34:$M$777,конвертация!W11,атс!$K$34:$K$777)</f>
        <v>407.81159098000001</v>
      </c>
      <c r="X251">
        <f>SUMIF(атс!$M$34:$M$777,конвертация!X11,атс!$K$34:$K$777)</f>
        <v>422.48733935000001</v>
      </c>
      <c r="Y251">
        <f>SUMIF(атс!$M$34:$M$777,конвертация!Y11,атс!$K$34:$K$777)</f>
        <v>454.43533968999998</v>
      </c>
    </row>
    <row r="252" spans="1:25" x14ac:dyDescent="0.2">
      <c r="A252">
        <v>12</v>
      </c>
      <c r="B252">
        <f>SUMIF(атс!$M$34:$M$777,конвертация!B12,атс!$K$34:$K$777)</f>
        <v>468.51542104999999</v>
      </c>
      <c r="C252">
        <f>SUMIF(атс!$M$34:$M$777,конвертация!C12,атс!$K$34:$K$777)</f>
        <v>492.29347335</v>
      </c>
      <c r="D252">
        <f>SUMIF(атс!$M$34:$M$777,конвертация!D12,атс!$K$34:$K$777)</f>
        <v>504.97420642999998</v>
      </c>
      <c r="E252">
        <f>SUMIF(атс!$M$34:$M$777,конвертация!E12,атс!$K$34:$K$777)</f>
        <v>513.56844994999994</v>
      </c>
      <c r="F252">
        <f>SUMIF(атс!$M$34:$M$777,конвертация!F12,атс!$K$34:$K$777)</f>
        <v>516.50501807000001</v>
      </c>
      <c r="G252">
        <f>SUMIF(атс!$M$34:$M$777,конвертация!G12,атс!$K$34:$K$777)</f>
        <v>513.79764685999999</v>
      </c>
      <c r="H252">
        <f>SUMIF(атс!$M$34:$M$777,конвертация!H12,атс!$K$34:$K$777)</f>
        <v>480.74137893</v>
      </c>
      <c r="I252">
        <f>SUMIF(атс!$M$34:$M$777,конвертация!I12,атс!$K$34:$K$777)</f>
        <v>449.16656920999998</v>
      </c>
      <c r="J252">
        <f>SUMIF(атс!$M$34:$M$777,конвертация!J12,атс!$K$34:$K$777)</f>
        <v>409.62230676000001</v>
      </c>
      <c r="K252">
        <f>SUMIF(атс!$M$34:$M$777,конвертация!K12,атс!$K$34:$K$777)</f>
        <v>394.35298535999999</v>
      </c>
      <c r="L252">
        <f>SUMIF(атс!$M$34:$M$777,конвертация!L12,атс!$K$34:$K$777)</f>
        <v>403.54429266</v>
      </c>
      <c r="M252">
        <f>SUMIF(атс!$M$34:$M$777,конвертация!M12,атс!$K$34:$K$777)</f>
        <v>403.99595999000002</v>
      </c>
      <c r="N252">
        <f>SUMIF(атс!$M$34:$M$777,конвертация!N12,атс!$K$34:$K$777)</f>
        <v>400.89900485999999</v>
      </c>
      <c r="O252">
        <f>SUMIF(атс!$M$34:$M$777,конвертация!O12,атс!$K$34:$K$777)</f>
        <v>403.95098182999999</v>
      </c>
      <c r="P252">
        <f>SUMIF(атс!$M$34:$M$777,конвертация!P12,атс!$K$34:$K$777)</f>
        <v>403.27566224999998</v>
      </c>
      <c r="Q252">
        <f>SUMIF(атс!$M$34:$M$777,конвертация!Q12,атс!$K$34:$K$777)</f>
        <v>403.39940769999998</v>
      </c>
      <c r="R252">
        <f>SUMIF(атс!$M$34:$M$777,конвертация!R12,атс!$K$34:$K$777)</f>
        <v>401.23587658999998</v>
      </c>
      <c r="S252">
        <f>SUMIF(атс!$M$34:$M$777,конвертация!S12,атс!$K$34:$K$777)</f>
        <v>401.31247465000001</v>
      </c>
      <c r="T252">
        <f>SUMIF(атс!$M$34:$M$777,конвертация!T12,атс!$K$34:$K$777)</f>
        <v>400.1520064</v>
      </c>
      <c r="U252">
        <f>SUMIF(атс!$M$34:$M$777,конвертация!U12,атс!$K$34:$K$777)</f>
        <v>398.53453803999997</v>
      </c>
      <c r="V252">
        <f>SUMIF(атс!$M$34:$M$777,конвертация!V12,атс!$K$34:$K$777)</f>
        <v>390.67354667000001</v>
      </c>
      <c r="W252">
        <f>SUMIF(атс!$M$34:$M$777,конвертация!W12,атс!$K$34:$K$777)</f>
        <v>395.55374073000002</v>
      </c>
      <c r="X252">
        <f>SUMIF(атс!$M$34:$M$777,конвертация!X12,атс!$K$34:$K$777)</f>
        <v>406.99066504000001</v>
      </c>
      <c r="Y252">
        <f>SUMIF(атс!$M$34:$M$777,конвертация!Y12,атс!$K$34:$K$777)</f>
        <v>436.67440877000001</v>
      </c>
    </row>
    <row r="253" spans="1:25" x14ac:dyDescent="0.2">
      <c r="A253">
        <v>13</v>
      </c>
      <c r="B253">
        <f>SUMIF(атс!$M$34:$M$777,конвертация!B13,атс!$K$34:$K$777)</f>
        <v>446.71512424999997</v>
      </c>
      <c r="C253">
        <f>SUMIF(атс!$M$34:$M$777,конвертация!C13,атс!$K$34:$K$777)</f>
        <v>468.81036788</v>
      </c>
      <c r="D253">
        <f>SUMIF(атс!$M$34:$M$777,конвертация!D13,атс!$K$34:$K$777)</f>
        <v>482.03808529000003</v>
      </c>
      <c r="E253">
        <f>SUMIF(атс!$M$34:$M$777,конвертация!E13,атс!$K$34:$K$777)</f>
        <v>486.55172436999999</v>
      </c>
      <c r="F253">
        <f>SUMIF(атс!$M$34:$M$777,конвертация!F13,атс!$K$34:$K$777)</f>
        <v>488.81973290000002</v>
      </c>
      <c r="G253">
        <f>SUMIF(атс!$M$34:$M$777,конвертация!G13,атс!$K$34:$K$777)</f>
        <v>487.60534631000002</v>
      </c>
      <c r="H253">
        <f>SUMIF(атс!$M$34:$M$777,конвертация!H13,атс!$K$34:$K$777)</f>
        <v>453.83266273999999</v>
      </c>
      <c r="I253">
        <f>SUMIF(атс!$M$34:$M$777,конвертация!I13,атс!$K$34:$K$777)</f>
        <v>416.51445281999997</v>
      </c>
      <c r="J253">
        <f>SUMIF(атс!$M$34:$M$777,конвертация!J13,атс!$K$34:$K$777)</f>
        <v>399.87669081000001</v>
      </c>
      <c r="K253">
        <f>SUMIF(атс!$M$34:$M$777,конвертация!K13,атс!$K$34:$K$777)</f>
        <v>386.45165780999997</v>
      </c>
      <c r="L253">
        <f>SUMIF(атс!$M$34:$M$777,конвертация!L13,атс!$K$34:$K$777)</f>
        <v>399.88531613999999</v>
      </c>
      <c r="M253">
        <f>SUMIF(атс!$M$34:$M$777,конвертация!M13,атс!$K$34:$K$777)</f>
        <v>400.66009167999999</v>
      </c>
      <c r="N253">
        <f>SUMIF(атс!$M$34:$M$777,конвертация!N13,атс!$K$34:$K$777)</f>
        <v>398.65827683999998</v>
      </c>
      <c r="O253">
        <f>SUMIF(атс!$M$34:$M$777,конвертация!O13,атс!$K$34:$K$777)</f>
        <v>404.10457742</v>
      </c>
      <c r="P253">
        <f>SUMIF(атс!$M$34:$M$777,конвертация!P13,атс!$K$34:$K$777)</f>
        <v>402.75852021999998</v>
      </c>
      <c r="Q253">
        <f>SUMIF(атс!$M$34:$M$777,конвертация!Q13,атс!$K$34:$K$777)</f>
        <v>400.26926744000002</v>
      </c>
      <c r="R253">
        <f>SUMIF(атс!$M$34:$M$777,конвертация!R13,атс!$K$34:$K$777)</f>
        <v>398.56836804</v>
      </c>
      <c r="S253">
        <f>SUMIF(атс!$M$34:$M$777,конвертация!S13,атс!$K$34:$K$777)</f>
        <v>397.44303492</v>
      </c>
      <c r="T253">
        <f>SUMIF(атс!$M$34:$M$777,конвертация!T13,атс!$K$34:$K$777)</f>
        <v>396.24184353999999</v>
      </c>
      <c r="U253">
        <f>SUMIF(атс!$M$34:$M$777,конвертация!U13,атс!$K$34:$K$777)</f>
        <v>397.04056082</v>
      </c>
      <c r="V253">
        <f>SUMIF(атс!$M$34:$M$777,конвертация!V13,атс!$K$34:$K$777)</f>
        <v>389.31249091000001</v>
      </c>
      <c r="W253">
        <f>SUMIF(атс!$M$34:$M$777,конвертация!W13,атс!$K$34:$K$777)</f>
        <v>388.46385241000002</v>
      </c>
      <c r="X253">
        <f>SUMIF(атс!$M$34:$M$777,конвертация!X13,атс!$K$34:$K$777)</f>
        <v>395.61265814000001</v>
      </c>
      <c r="Y253">
        <f>SUMIF(атс!$M$34:$M$777,конвертация!Y13,атс!$K$34:$K$777)</f>
        <v>415.96966039</v>
      </c>
    </row>
    <row r="254" spans="1:25" x14ac:dyDescent="0.2">
      <c r="A254">
        <v>14</v>
      </c>
      <c r="B254">
        <f>SUMIF(атс!$M$34:$M$777,конвертация!B14,атс!$K$34:$K$777)</f>
        <v>424.70757508000003</v>
      </c>
      <c r="C254">
        <f>SUMIF(атс!$M$34:$M$777,конвертация!C14,атс!$K$34:$K$777)</f>
        <v>445.35721684999999</v>
      </c>
      <c r="D254">
        <f>SUMIF(атс!$M$34:$M$777,конвертация!D14,атс!$K$34:$K$777)</f>
        <v>457.48348320000002</v>
      </c>
      <c r="E254">
        <f>SUMIF(атс!$M$34:$M$777,конвертация!E14,атс!$K$34:$K$777)</f>
        <v>461.23578750000001</v>
      </c>
      <c r="F254">
        <f>SUMIF(атс!$M$34:$M$777,конвертация!F14,атс!$K$34:$K$777)</f>
        <v>463.68948825000001</v>
      </c>
      <c r="G254">
        <f>SUMIF(атс!$M$34:$M$777,конвертация!G14,атс!$K$34:$K$777)</f>
        <v>458.85876116999998</v>
      </c>
      <c r="H254">
        <f>SUMIF(атс!$M$34:$M$777,конвертация!H14,атс!$K$34:$K$777)</f>
        <v>430.79797215999997</v>
      </c>
      <c r="I254">
        <f>SUMIF(атс!$M$34:$M$777,конвертация!I14,атс!$K$34:$K$777)</f>
        <v>399.77061802999998</v>
      </c>
      <c r="J254">
        <f>SUMIF(атс!$M$34:$M$777,конвертация!J14,атс!$K$34:$K$777)</f>
        <v>377.89694638999998</v>
      </c>
      <c r="K254">
        <f>SUMIF(атс!$M$34:$M$777,конвертация!K14,атс!$K$34:$K$777)</f>
        <v>363.28286066999999</v>
      </c>
      <c r="L254">
        <f>SUMIF(атс!$M$34:$M$777,конвертация!L14,атс!$K$34:$K$777)</f>
        <v>358.96920485999999</v>
      </c>
      <c r="M254">
        <f>SUMIF(атс!$M$34:$M$777,конвертация!M14,атс!$K$34:$K$777)</f>
        <v>356.40015260000001</v>
      </c>
      <c r="N254">
        <f>SUMIF(атс!$M$34:$M$777,конвертация!N14,атс!$K$34:$K$777)</f>
        <v>354.16886941000001</v>
      </c>
      <c r="O254">
        <f>SUMIF(атс!$M$34:$M$777,конвертация!O14,атс!$K$34:$K$777)</f>
        <v>355.77485472000001</v>
      </c>
      <c r="P254">
        <f>SUMIF(атс!$M$34:$M$777,конвертация!P14,атс!$K$34:$K$777)</f>
        <v>353.32743047999998</v>
      </c>
      <c r="Q254">
        <f>SUMIF(атс!$M$34:$M$777,конвертация!Q14,атс!$K$34:$K$777)</f>
        <v>353.74825688999999</v>
      </c>
      <c r="R254">
        <f>SUMIF(атс!$M$34:$M$777,конвертация!R14,атс!$K$34:$K$777)</f>
        <v>353.13468183999998</v>
      </c>
      <c r="S254">
        <f>SUMIF(атс!$M$34:$M$777,конвертация!S14,атс!$K$34:$K$777)</f>
        <v>352.92800758999999</v>
      </c>
      <c r="T254">
        <f>SUMIF(атс!$M$34:$M$777,конвертация!T14,атс!$K$34:$K$777)</f>
        <v>353.92418250999998</v>
      </c>
      <c r="U254">
        <f>SUMIF(атс!$M$34:$M$777,конвертация!U14,атс!$K$34:$K$777)</f>
        <v>358.68686667999998</v>
      </c>
      <c r="V254">
        <f>SUMIF(атс!$M$34:$M$777,конвертация!V14,атс!$K$34:$K$777)</f>
        <v>379.421514</v>
      </c>
      <c r="W254">
        <f>SUMIF(атс!$M$34:$M$777,конвертация!W14,атс!$K$34:$K$777)</f>
        <v>397.72542059</v>
      </c>
      <c r="X254">
        <f>SUMIF(атс!$M$34:$M$777,конвертация!X14,атс!$K$34:$K$777)</f>
        <v>402.38777326000002</v>
      </c>
      <c r="Y254">
        <f>SUMIF(атс!$M$34:$M$777,конвертация!Y14,атс!$K$34:$K$777)</f>
        <v>403.06364695000002</v>
      </c>
    </row>
    <row r="255" spans="1:25" x14ac:dyDescent="0.2">
      <c r="A255">
        <v>15</v>
      </c>
      <c r="B255">
        <f>SUMIF(атс!$M$34:$M$777,конвертация!B15,атс!$K$34:$K$777)</f>
        <v>423.02287927999998</v>
      </c>
      <c r="C255">
        <f>SUMIF(атс!$M$34:$M$777,конвертация!C15,атс!$K$34:$K$777)</f>
        <v>438.04790813</v>
      </c>
      <c r="D255">
        <f>SUMIF(атс!$M$34:$M$777,конвертация!D15,атс!$K$34:$K$777)</f>
        <v>442.12169445000001</v>
      </c>
      <c r="E255">
        <f>SUMIF(атс!$M$34:$M$777,конвертация!E15,атс!$K$34:$K$777)</f>
        <v>447.23252716000002</v>
      </c>
      <c r="F255">
        <f>SUMIF(атс!$M$34:$M$777,конвертация!F15,атс!$K$34:$K$777)</f>
        <v>450.17611085999999</v>
      </c>
      <c r="G255">
        <f>SUMIF(атс!$M$34:$M$777,конвертация!G15,атс!$K$34:$K$777)</f>
        <v>444.77647653000002</v>
      </c>
      <c r="H255">
        <f>SUMIF(атс!$M$34:$M$777,конвертация!H15,атс!$K$34:$K$777)</f>
        <v>449.82559864000001</v>
      </c>
      <c r="I255">
        <f>SUMIF(атс!$M$34:$M$777,конвертация!I15,атс!$K$34:$K$777)</f>
        <v>442.29228831</v>
      </c>
      <c r="J255">
        <f>SUMIF(атс!$M$34:$M$777,конвертация!J15,атс!$K$34:$K$777)</f>
        <v>420.62759467000001</v>
      </c>
      <c r="K255">
        <f>SUMIF(атс!$M$34:$M$777,конвертация!K15,атс!$K$34:$K$777)</f>
        <v>397.91435517000002</v>
      </c>
      <c r="L255">
        <f>SUMIF(атс!$M$34:$M$777,конвертация!L15,атс!$K$34:$K$777)</f>
        <v>356.33721162000001</v>
      </c>
      <c r="M255">
        <f>SUMIF(атс!$M$34:$M$777,конвертация!M15,атс!$K$34:$K$777)</f>
        <v>353.51102307000002</v>
      </c>
      <c r="N255">
        <f>SUMIF(атс!$M$34:$M$777,конвертация!N15,атс!$K$34:$K$777)</f>
        <v>352.11893065999999</v>
      </c>
      <c r="O255">
        <f>SUMIF(атс!$M$34:$M$777,конвертация!O15,атс!$K$34:$K$777)</f>
        <v>355.45843966000001</v>
      </c>
      <c r="P255">
        <f>SUMIF(атс!$M$34:$M$777,конвертация!P15,атс!$K$34:$K$777)</f>
        <v>354.09925881999999</v>
      </c>
      <c r="Q255">
        <f>SUMIF(атс!$M$34:$M$777,конвертация!Q15,атс!$K$34:$K$777)</f>
        <v>353.12345785000002</v>
      </c>
      <c r="R255">
        <f>SUMIF(атс!$M$34:$M$777,конвертация!R15,атс!$K$34:$K$777)</f>
        <v>352.56676289000001</v>
      </c>
      <c r="S255">
        <f>SUMIF(атс!$M$34:$M$777,конвертация!S15,атс!$K$34:$K$777)</f>
        <v>351.39615709999998</v>
      </c>
      <c r="T255">
        <f>SUMIF(атс!$M$34:$M$777,конвертация!T15,атс!$K$34:$K$777)</f>
        <v>355.63042817000002</v>
      </c>
      <c r="U255">
        <f>SUMIF(атс!$M$34:$M$777,конвертация!U15,атс!$K$34:$K$777)</f>
        <v>358.45257572000003</v>
      </c>
      <c r="V255">
        <f>SUMIF(атс!$M$34:$M$777,конвертация!V15,атс!$K$34:$K$777)</f>
        <v>360.40454370999998</v>
      </c>
      <c r="W255">
        <f>SUMIF(атс!$M$34:$M$777,конвертация!W15,атс!$K$34:$K$777)</f>
        <v>390.31934159000002</v>
      </c>
      <c r="X255">
        <f>SUMIF(атс!$M$34:$M$777,конвертация!X15,атс!$K$34:$K$777)</f>
        <v>402.75480586999998</v>
      </c>
      <c r="Y255">
        <f>SUMIF(атс!$M$34:$M$777,конвертация!Y15,атс!$K$34:$K$777)</f>
        <v>407.95938711000002</v>
      </c>
    </row>
    <row r="256" spans="1:25" x14ac:dyDescent="0.2">
      <c r="A256">
        <v>16</v>
      </c>
      <c r="B256">
        <f>SUMIF(атс!$M$34:$M$777,конвертация!B16,атс!$K$34:$K$777)</f>
        <v>434.66779556</v>
      </c>
      <c r="C256">
        <f>SUMIF(атс!$M$34:$M$777,конвертация!C16,атс!$K$34:$K$777)</f>
        <v>447.81642436999999</v>
      </c>
      <c r="D256">
        <f>SUMIF(атс!$M$34:$M$777,конвертация!D16,атс!$K$34:$K$777)</f>
        <v>458.65014484</v>
      </c>
      <c r="E256">
        <f>SUMIF(атс!$M$34:$M$777,конвертация!E16,атс!$K$34:$K$777)</f>
        <v>464.25684117999998</v>
      </c>
      <c r="F256">
        <f>SUMIF(атс!$M$34:$M$777,конвертация!F16,атс!$K$34:$K$777)</f>
        <v>467.04213246</v>
      </c>
      <c r="G256">
        <f>SUMIF(атс!$M$34:$M$777,конвертация!G16,атс!$K$34:$K$777)</f>
        <v>468.31073395999999</v>
      </c>
      <c r="H256">
        <f>SUMIF(атс!$M$34:$M$777,конвертация!H16,атс!$K$34:$K$777)</f>
        <v>446.6584173</v>
      </c>
      <c r="I256">
        <f>SUMIF(атс!$M$34:$M$777,конвертация!I16,атс!$K$34:$K$777)</f>
        <v>420.78882061000002</v>
      </c>
      <c r="J256">
        <f>SUMIF(атс!$M$34:$M$777,конвертация!J16,атс!$K$34:$K$777)</f>
        <v>391.56582648</v>
      </c>
      <c r="K256">
        <f>SUMIF(атс!$M$34:$M$777,конвертация!K16,атс!$K$34:$K$777)</f>
        <v>376.28097353999999</v>
      </c>
      <c r="L256">
        <f>SUMIF(атс!$M$34:$M$777,конвертация!L16,атс!$K$34:$K$777)</f>
        <v>383.33679273000001</v>
      </c>
      <c r="M256">
        <f>SUMIF(атс!$M$34:$M$777,конвертация!M16,атс!$K$34:$K$777)</f>
        <v>383.50598144000003</v>
      </c>
      <c r="N256">
        <f>SUMIF(атс!$M$34:$M$777,конвертация!N16,атс!$K$34:$K$777)</f>
        <v>379.67939426999999</v>
      </c>
      <c r="O256">
        <f>SUMIF(атс!$M$34:$M$777,конвертация!O16,атс!$K$34:$K$777)</f>
        <v>377.84637183000001</v>
      </c>
      <c r="P256">
        <f>SUMIF(атс!$M$34:$M$777,конвертация!P16,атс!$K$34:$K$777)</f>
        <v>375.97528783000001</v>
      </c>
      <c r="Q256">
        <f>SUMIF(атс!$M$34:$M$777,конвертация!Q16,атс!$K$34:$K$777)</f>
        <v>373.10310635000002</v>
      </c>
      <c r="R256">
        <f>SUMIF(атс!$M$34:$M$777,конвертация!R16,атс!$K$34:$K$777)</f>
        <v>370.60809804000002</v>
      </c>
      <c r="S256">
        <f>SUMIF(атс!$M$34:$M$777,конвертация!S16,атс!$K$34:$K$777)</f>
        <v>373.64513504000001</v>
      </c>
      <c r="T256">
        <f>SUMIF(атс!$M$34:$M$777,конвертация!T16,атс!$K$34:$K$777)</f>
        <v>374.40156567000002</v>
      </c>
      <c r="U256">
        <f>SUMIF(атс!$M$34:$M$777,конвертация!U16,атс!$K$34:$K$777)</f>
        <v>372.57425692999999</v>
      </c>
      <c r="V256">
        <f>SUMIF(атс!$M$34:$M$777,конвертация!V16,атс!$K$34:$K$777)</f>
        <v>377.73794966000003</v>
      </c>
      <c r="W256">
        <f>SUMIF(атс!$M$34:$M$777,конвертация!W16,атс!$K$34:$K$777)</f>
        <v>395.68715960999998</v>
      </c>
      <c r="X256">
        <f>SUMIF(атс!$M$34:$M$777,конвертация!X16,атс!$K$34:$K$777)</f>
        <v>398.07906614000001</v>
      </c>
      <c r="Y256">
        <f>SUMIF(атс!$M$34:$M$777,конвертация!Y16,атс!$K$34:$K$777)</f>
        <v>401.32484104999997</v>
      </c>
    </row>
    <row r="257" spans="1:25" x14ac:dyDescent="0.2">
      <c r="A257">
        <v>17</v>
      </c>
      <c r="B257">
        <f>SUMIF(атс!$M$34:$M$777,конвертация!B17,атс!$K$34:$K$777)</f>
        <v>439.99736349</v>
      </c>
      <c r="C257">
        <f>SUMIF(атс!$M$34:$M$777,конвертация!C17,атс!$K$34:$K$777)</f>
        <v>462.97949044000001</v>
      </c>
      <c r="D257">
        <f>SUMIF(атс!$M$34:$M$777,конвертация!D17,атс!$K$34:$K$777)</f>
        <v>475.91677129999999</v>
      </c>
      <c r="E257">
        <f>SUMIF(атс!$M$34:$M$777,конвертация!E17,атс!$K$34:$K$777)</f>
        <v>478.70062794</v>
      </c>
      <c r="F257">
        <f>SUMIF(атс!$M$34:$M$777,конвертация!F17,атс!$K$34:$K$777)</f>
        <v>479.60281734</v>
      </c>
      <c r="G257">
        <f>SUMIF(атс!$M$34:$M$777,конвертация!G17,атс!$K$34:$K$777)</f>
        <v>478.84438709</v>
      </c>
      <c r="H257">
        <f>SUMIF(атс!$M$34:$M$777,конвертация!H17,атс!$K$34:$K$777)</f>
        <v>464.47003217000002</v>
      </c>
      <c r="I257">
        <f>SUMIF(атс!$M$34:$M$777,конвертация!I17,атс!$K$34:$K$777)</f>
        <v>436.96462558000002</v>
      </c>
      <c r="J257">
        <f>SUMIF(атс!$M$34:$M$777,конвертация!J17,атс!$K$34:$K$777)</f>
        <v>401.78176163000001</v>
      </c>
      <c r="K257">
        <f>SUMIF(атс!$M$34:$M$777,конвертация!K17,атс!$K$34:$K$777)</f>
        <v>378.53975902000002</v>
      </c>
      <c r="L257">
        <f>SUMIF(атс!$M$34:$M$777,конвертация!L17,атс!$K$34:$K$777)</f>
        <v>374.91068867000001</v>
      </c>
      <c r="M257">
        <f>SUMIF(атс!$M$34:$M$777,конвертация!M17,атс!$K$34:$K$777)</f>
        <v>373.30343757999998</v>
      </c>
      <c r="N257">
        <f>SUMIF(атс!$M$34:$M$777,конвертация!N17,атс!$K$34:$K$777)</f>
        <v>371.48726395</v>
      </c>
      <c r="O257">
        <f>SUMIF(атс!$M$34:$M$777,конвертация!O17,атс!$K$34:$K$777)</f>
        <v>369.49173229000002</v>
      </c>
      <c r="P257">
        <f>SUMIF(атс!$M$34:$M$777,конвертация!P17,атс!$K$34:$K$777)</f>
        <v>368.49021507999998</v>
      </c>
      <c r="Q257">
        <f>SUMIF(атс!$M$34:$M$777,конвертация!Q17,атс!$K$34:$K$777)</f>
        <v>367.86753654</v>
      </c>
      <c r="R257">
        <f>SUMIF(атс!$M$34:$M$777,конвертация!R17,атс!$K$34:$K$777)</f>
        <v>366.84150762000002</v>
      </c>
      <c r="S257">
        <f>SUMIF(атс!$M$34:$M$777,конвертация!S17,атс!$K$34:$K$777)</f>
        <v>369.03664636000002</v>
      </c>
      <c r="T257">
        <f>SUMIF(атс!$M$34:$M$777,конвертация!T17,атс!$K$34:$K$777)</f>
        <v>370.67270559000002</v>
      </c>
      <c r="U257">
        <f>SUMIF(атс!$M$34:$M$777,конвертация!U17,атс!$K$34:$K$777)</f>
        <v>370.84440365</v>
      </c>
      <c r="V257">
        <f>SUMIF(атс!$M$34:$M$777,конвертация!V17,атс!$K$34:$K$777)</f>
        <v>382.70734457999998</v>
      </c>
      <c r="W257">
        <f>SUMIF(атс!$M$34:$M$777,конвертация!W17,атс!$K$34:$K$777)</f>
        <v>394.58481571999999</v>
      </c>
      <c r="X257">
        <f>SUMIF(атс!$M$34:$M$777,конвертация!X17,атс!$K$34:$K$777)</f>
        <v>398.33035202999997</v>
      </c>
      <c r="Y257">
        <f>SUMIF(атс!$M$34:$M$777,конвертация!Y17,атс!$K$34:$K$777)</f>
        <v>410.24640520999998</v>
      </c>
    </row>
    <row r="258" spans="1:25" x14ac:dyDescent="0.2">
      <c r="A258">
        <v>18</v>
      </c>
      <c r="B258">
        <f>SUMIF(атс!$M$34:$M$777,конвертация!B18,атс!$K$34:$K$777)</f>
        <v>438.69073974000003</v>
      </c>
      <c r="C258">
        <f>SUMIF(атс!$M$34:$M$777,конвертация!C18,атс!$K$34:$K$777)</f>
        <v>459.29295325999999</v>
      </c>
      <c r="D258">
        <f>SUMIF(атс!$M$34:$M$777,конвертация!D18,атс!$K$34:$K$777)</f>
        <v>468.00750875</v>
      </c>
      <c r="E258">
        <f>SUMIF(атс!$M$34:$M$777,конвертация!E18,атс!$K$34:$K$777)</f>
        <v>469.21782217999998</v>
      </c>
      <c r="F258">
        <f>SUMIF(атс!$M$34:$M$777,конвертация!F18,атс!$K$34:$K$777)</f>
        <v>469.99473518000002</v>
      </c>
      <c r="G258">
        <f>SUMIF(атс!$M$34:$M$777,конвертация!G18,атс!$K$34:$K$777)</f>
        <v>474.34403567999999</v>
      </c>
      <c r="H258">
        <f>SUMIF(атс!$M$34:$M$777,конвертация!H18,атс!$K$34:$K$777)</f>
        <v>448.43335961000002</v>
      </c>
      <c r="I258">
        <f>SUMIF(атс!$M$34:$M$777,конвертация!I18,атс!$K$34:$K$777)</f>
        <v>410.40951481000002</v>
      </c>
      <c r="J258">
        <f>SUMIF(атс!$M$34:$M$777,конвертация!J18,атс!$K$34:$K$777)</f>
        <v>383.72531605</v>
      </c>
      <c r="K258">
        <f>SUMIF(атс!$M$34:$M$777,конвертация!K18,атс!$K$34:$K$777)</f>
        <v>378.11689590999998</v>
      </c>
      <c r="L258">
        <f>SUMIF(атс!$M$34:$M$777,конвертация!L18,атс!$K$34:$K$777)</f>
        <v>377.41147833000002</v>
      </c>
      <c r="M258">
        <f>SUMIF(атс!$M$34:$M$777,конвертация!M18,атс!$K$34:$K$777)</f>
        <v>372.62738647999998</v>
      </c>
      <c r="N258">
        <f>SUMIF(атс!$M$34:$M$777,конвертация!N18,атс!$K$34:$K$777)</f>
        <v>369.09798264</v>
      </c>
      <c r="O258">
        <f>SUMIF(атс!$M$34:$M$777,конвертация!O18,атс!$K$34:$K$777)</f>
        <v>372.80635240999999</v>
      </c>
      <c r="P258">
        <f>SUMIF(атс!$M$34:$M$777,конвертация!P18,атс!$K$34:$K$777)</f>
        <v>373.76315003000002</v>
      </c>
      <c r="Q258">
        <f>SUMIF(атс!$M$34:$M$777,конвертация!Q18,атс!$K$34:$K$777)</f>
        <v>372.29445823999998</v>
      </c>
      <c r="R258">
        <f>SUMIF(атс!$M$34:$M$777,конвертация!R18,атс!$K$34:$K$777)</f>
        <v>372.94121174999998</v>
      </c>
      <c r="S258">
        <f>SUMIF(атс!$M$34:$M$777,конвертация!S18,атс!$K$34:$K$777)</f>
        <v>372.68094948999999</v>
      </c>
      <c r="T258">
        <f>SUMIF(атс!$M$34:$M$777,конвертация!T18,атс!$K$34:$K$777)</f>
        <v>371.81258220000001</v>
      </c>
      <c r="U258">
        <f>SUMIF(атс!$M$34:$M$777,конвертация!U18,атс!$K$34:$K$777)</f>
        <v>372.22387372999998</v>
      </c>
      <c r="V258">
        <f>SUMIF(атс!$M$34:$M$777,конвертация!V18,атс!$K$34:$K$777)</f>
        <v>378.38812632000003</v>
      </c>
      <c r="W258">
        <f>SUMIF(атс!$M$34:$M$777,конвертация!W18,атс!$K$34:$K$777)</f>
        <v>396.67301759999998</v>
      </c>
      <c r="X258">
        <f>SUMIF(атс!$M$34:$M$777,конвертация!X18,атс!$K$34:$K$777)</f>
        <v>403.47115366000003</v>
      </c>
      <c r="Y258">
        <f>SUMIF(атс!$M$34:$M$777,конвертация!Y18,атс!$K$34:$K$777)</f>
        <v>406.04141484000002</v>
      </c>
    </row>
    <row r="259" spans="1:25" x14ac:dyDescent="0.2">
      <c r="A259">
        <v>19</v>
      </c>
      <c r="B259">
        <f>SUMIF(атс!$M$34:$M$777,конвертация!B19,атс!$K$34:$K$777)</f>
        <v>432.97853132</v>
      </c>
      <c r="C259">
        <f>SUMIF(атс!$M$34:$M$777,конвертация!C19,атс!$K$34:$K$777)</f>
        <v>453.10107316</v>
      </c>
      <c r="D259">
        <f>SUMIF(атс!$M$34:$M$777,конвертация!D19,атс!$K$34:$K$777)</f>
        <v>469.05754948999999</v>
      </c>
      <c r="E259">
        <f>SUMIF(атс!$M$34:$M$777,конвертация!E19,атс!$K$34:$K$777)</f>
        <v>477.23950883999998</v>
      </c>
      <c r="F259">
        <f>SUMIF(атс!$M$34:$M$777,конвертация!F19,атс!$K$34:$K$777)</f>
        <v>479.53856990999998</v>
      </c>
      <c r="G259">
        <f>SUMIF(атс!$M$34:$M$777,конвертация!G19,атс!$K$34:$K$777)</f>
        <v>491.25995248999999</v>
      </c>
      <c r="H259">
        <f>SUMIF(атс!$M$34:$M$777,конвертация!H19,атс!$K$34:$K$777)</f>
        <v>473.54367171000001</v>
      </c>
      <c r="I259">
        <f>SUMIF(атс!$M$34:$M$777,конвертация!I19,атс!$K$34:$K$777)</f>
        <v>434.34188052000002</v>
      </c>
      <c r="J259">
        <f>SUMIF(атс!$M$34:$M$777,конвертация!J19,атс!$K$34:$K$777)</f>
        <v>400.34870232999998</v>
      </c>
      <c r="K259">
        <f>SUMIF(атс!$M$34:$M$777,конвертация!K19,атс!$K$34:$K$777)</f>
        <v>378.84642737000001</v>
      </c>
      <c r="L259">
        <f>SUMIF(атс!$M$34:$M$777,конвертация!L19,атс!$K$34:$K$777)</f>
        <v>376.65712919999999</v>
      </c>
      <c r="M259">
        <f>SUMIF(атс!$M$34:$M$777,конвертация!M19,атс!$K$34:$K$777)</f>
        <v>373.03831642</v>
      </c>
      <c r="N259">
        <f>SUMIF(атс!$M$34:$M$777,конвертация!N19,атс!$K$34:$K$777)</f>
        <v>371.51560154999999</v>
      </c>
      <c r="O259">
        <f>SUMIF(атс!$M$34:$M$777,конвертация!O19,атс!$K$34:$K$777)</f>
        <v>375.25712583000001</v>
      </c>
      <c r="P259">
        <f>SUMIF(атс!$M$34:$M$777,конвертация!P19,атс!$K$34:$K$777)</f>
        <v>372.627726</v>
      </c>
      <c r="Q259">
        <f>SUMIF(атс!$M$34:$M$777,конвертация!Q19,атс!$K$34:$K$777)</f>
        <v>371.24922579999998</v>
      </c>
      <c r="R259">
        <f>SUMIF(атс!$M$34:$M$777,конвертация!R19,атс!$K$34:$K$777)</f>
        <v>370.41576006999998</v>
      </c>
      <c r="S259">
        <f>SUMIF(атс!$M$34:$M$777,конвертация!S19,атс!$K$34:$K$777)</f>
        <v>370.50335575000003</v>
      </c>
      <c r="T259">
        <f>SUMIF(атс!$M$34:$M$777,конвертация!T19,атс!$K$34:$K$777)</f>
        <v>370.65853074</v>
      </c>
      <c r="U259">
        <f>SUMIF(атс!$M$34:$M$777,конвертация!U19,атс!$K$34:$K$777)</f>
        <v>371.22658318999999</v>
      </c>
      <c r="V259">
        <f>SUMIF(атс!$M$34:$M$777,конвертация!V19,атс!$K$34:$K$777)</f>
        <v>378.01117441999997</v>
      </c>
      <c r="W259">
        <f>SUMIF(атс!$M$34:$M$777,конвертация!W19,атс!$K$34:$K$777)</f>
        <v>397.52666486999999</v>
      </c>
      <c r="X259">
        <f>SUMIF(атс!$M$34:$M$777,конвертация!X19,атс!$K$34:$K$777)</f>
        <v>400.91394150999997</v>
      </c>
      <c r="Y259">
        <f>SUMIF(атс!$M$34:$M$777,конвертация!Y19,атс!$K$34:$K$777)</f>
        <v>400.79672017000001</v>
      </c>
    </row>
    <row r="260" spans="1:25" x14ac:dyDescent="0.2">
      <c r="A260">
        <v>20</v>
      </c>
      <c r="B260">
        <f>SUMIF(атс!$M$34:$M$777,конвертация!B20,атс!$K$34:$K$777)</f>
        <v>436.34901238999998</v>
      </c>
      <c r="C260">
        <f>SUMIF(атс!$M$34:$M$777,конвертация!C20,атс!$K$34:$K$777)</f>
        <v>458.09136360999997</v>
      </c>
      <c r="D260">
        <f>SUMIF(атс!$M$34:$M$777,конвертация!D20,атс!$K$34:$K$777)</f>
        <v>472.35408009000002</v>
      </c>
      <c r="E260">
        <f>SUMIF(атс!$M$34:$M$777,конвертация!E20,атс!$K$34:$K$777)</f>
        <v>474.23021539000001</v>
      </c>
      <c r="F260">
        <f>SUMIF(атс!$M$34:$M$777,конвертация!F20,атс!$K$34:$K$777)</f>
        <v>478.05796105000002</v>
      </c>
      <c r="G260">
        <f>SUMIF(атс!$M$34:$M$777,конвертация!G20,атс!$K$34:$K$777)</f>
        <v>475.92494865999998</v>
      </c>
      <c r="H260">
        <f>SUMIF(атс!$M$34:$M$777,конвертация!H20,атс!$K$34:$K$777)</f>
        <v>446.28114966999999</v>
      </c>
      <c r="I260">
        <f>SUMIF(атс!$M$34:$M$777,конвертация!I20,атс!$K$34:$K$777)</f>
        <v>406.33907958999998</v>
      </c>
      <c r="J260">
        <f>SUMIF(атс!$M$34:$M$777,конвертация!J20,атс!$K$34:$K$777)</f>
        <v>382.44638528000002</v>
      </c>
      <c r="K260">
        <f>SUMIF(атс!$M$34:$M$777,конвертация!K20,атс!$K$34:$K$777)</f>
        <v>376.27031256999999</v>
      </c>
      <c r="L260">
        <f>SUMIF(атс!$M$34:$M$777,конвертация!L20,атс!$K$34:$K$777)</f>
        <v>376.36399755999997</v>
      </c>
      <c r="M260">
        <f>SUMIF(атс!$M$34:$M$777,конвертация!M20,атс!$K$34:$K$777)</f>
        <v>373.70981850999999</v>
      </c>
      <c r="N260">
        <f>SUMIF(атс!$M$34:$M$777,конвертация!N20,атс!$K$34:$K$777)</f>
        <v>372.50168982999998</v>
      </c>
      <c r="O260">
        <f>SUMIF(атс!$M$34:$M$777,конвертация!O20,атс!$K$34:$K$777)</f>
        <v>373.76317391999999</v>
      </c>
      <c r="P260">
        <f>SUMIF(атс!$M$34:$M$777,конвертация!P20,атс!$K$34:$K$777)</f>
        <v>372.51762954999998</v>
      </c>
      <c r="Q260">
        <f>SUMIF(атс!$M$34:$M$777,конвертация!Q20,атс!$K$34:$K$777)</f>
        <v>371.48392959</v>
      </c>
      <c r="R260">
        <f>SUMIF(атс!$M$34:$M$777,конвертация!R20,атс!$K$34:$K$777)</f>
        <v>370.03910402000002</v>
      </c>
      <c r="S260">
        <f>SUMIF(атс!$M$34:$M$777,конвертация!S20,атс!$K$34:$K$777)</f>
        <v>370.72207799</v>
      </c>
      <c r="T260">
        <f>SUMIF(атс!$M$34:$M$777,конвертация!T20,атс!$K$34:$K$777)</f>
        <v>370.32921070999998</v>
      </c>
      <c r="U260">
        <f>SUMIF(атс!$M$34:$M$777,конвертация!U20,атс!$K$34:$K$777)</f>
        <v>370.29263932999999</v>
      </c>
      <c r="V260">
        <f>SUMIF(атс!$M$34:$M$777,конвертация!V20,атс!$K$34:$K$777)</f>
        <v>377.85597216999997</v>
      </c>
      <c r="W260">
        <f>SUMIF(атс!$M$34:$M$777,конвертация!W20,атс!$K$34:$K$777)</f>
        <v>397.72644518999999</v>
      </c>
      <c r="X260">
        <f>SUMIF(атс!$M$34:$M$777,конвертация!X20,атс!$K$34:$K$777)</f>
        <v>398.67817349000001</v>
      </c>
      <c r="Y260">
        <f>SUMIF(атс!$M$34:$M$777,конвертация!Y20,атс!$K$34:$K$777)</f>
        <v>400.31507289000001</v>
      </c>
    </row>
    <row r="261" spans="1:25" x14ac:dyDescent="0.2">
      <c r="A261">
        <v>21</v>
      </c>
      <c r="B261">
        <f>SUMIF(атс!$M$34:$M$777,конвертация!B21,атс!$K$34:$K$777)</f>
        <v>436.76572314999999</v>
      </c>
      <c r="C261">
        <f>SUMIF(атс!$M$34:$M$777,конвертация!C21,атс!$K$34:$K$777)</f>
        <v>457.40987204999999</v>
      </c>
      <c r="D261">
        <f>SUMIF(атс!$M$34:$M$777,конвертация!D21,атс!$K$34:$K$777)</f>
        <v>464.23020844000001</v>
      </c>
      <c r="E261">
        <f>SUMIF(атс!$M$34:$M$777,конвертация!E21,атс!$K$34:$K$777)</f>
        <v>470.31332481999999</v>
      </c>
      <c r="F261">
        <f>SUMIF(атс!$M$34:$M$777,конвертация!F21,атс!$K$34:$K$777)</f>
        <v>474.99695349000001</v>
      </c>
      <c r="G261">
        <f>SUMIF(атс!$M$34:$M$777,конвертация!G21,атс!$K$34:$K$777)</f>
        <v>471.38401040000002</v>
      </c>
      <c r="H261">
        <f>SUMIF(атс!$M$34:$M$777,конвертация!H21,атс!$K$34:$K$777)</f>
        <v>442.77034020999997</v>
      </c>
      <c r="I261">
        <f>SUMIF(атс!$M$34:$M$777,конвертация!I21,атс!$K$34:$K$777)</f>
        <v>405.13616110999999</v>
      </c>
      <c r="J261">
        <f>SUMIF(атс!$M$34:$M$777,конвертация!J21,атс!$K$34:$K$777)</f>
        <v>382.00081583000002</v>
      </c>
      <c r="K261">
        <f>SUMIF(атс!$M$34:$M$777,конвертация!K21,атс!$K$34:$K$777)</f>
        <v>377.92798369000002</v>
      </c>
      <c r="L261">
        <f>SUMIF(атс!$M$34:$M$777,конвертация!L21,атс!$K$34:$K$777)</f>
        <v>378.25603659000001</v>
      </c>
      <c r="M261">
        <f>SUMIF(атс!$M$34:$M$777,конвертация!M21,атс!$K$34:$K$777)</f>
        <v>375.52829850000001</v>
      </c>
      <c r="N261">
        <f>SUMIF(атс!$M$34:$M$777,конвертация!N21,атс!$K$34:$K$777)</f>
        <v>373.75449092000002</v>
      </c>
      <c r="O261">
        <f>SUMIF(атс!$M$34:$M$777,конвертация!O21,атс!$K$34:$K$777)</f>
        <v>376.49147789</v>
      </c>
      <c r="P261">
        <f>SUMIF(атс!$M$34:$M$777,конвертация!P21,атс!$K$34:$K$777)</f>
        <v>373.87387918000002</v>
      </c>
      <c r="Q261">
        <f>SUMIF(атс!$M$34:$M$777,конвертация!Q21,атс!$K$34:$K$777)</f>
        <v>375.35435864999999</v>
      </c>
      <c r="R261">
        <f>SUMIF(атс!$M$34:$M$777,конвертация!R21,атс!$K$34:$K$777)</f>
        <v>373.63063828000003</v>
      </c>
      <c r="S261">
        <f>SUMIF(атс!$M$34:$M$777,конвертация!S21,атс!$K$34:$K$777)</f>
        <v>373.17093454000002</v>
      </c>
      <c r="T261">
        <f>SUMIF(атс!$M$34:$M$777,конвертация!T21,атс!$K$34:$K$777)</f>
        <v>370.74792778</v>
      </c>
      <c r="U261">
        <f>SUMIF(атс!$M$34:$M$777,конвертация!U21,атс!$K$34:$K$777)</f>
        <v>365.38367962000001</v>
      </c>
      <c r="V261">
        <f>SUMIF(атс!$M$34:$M$777,конвертация!V21,атс!$K$34:$K$777)</f>
        <v>369.08929116000002</v>
      </c>
      <c r="W261">
        <f>SUMIF(атс!$M$34:$M$777,конвертация!W21,атс!$K$34:$K$777)</f>
        <v>388.66182509999999</v>
      </c>
      <c r="X261">
        <f>SUMIF(атс!$M$34:$M$777,конвертация!X21,атс!$K$34:$K$777)</f>
        <v>388.85585394999998</v>
      </c>
      <c r="Y261">
        <f>SUMIF(атс!$M$34:$M$777,конвертация!Y21,атс!$K$34:$K$777)</f>
        <v>407.63468547999997</v>
      </c>
    </row>
    <row r="262" spans="1:25" x14ac:dyDescent="0.2">
      <c r="A262">
        <v>22</v>
      </c>
      <c r="B262">
        <f>SUMIF(атс!$M$34:$M$777,конвертация!B22,атс!$K$34:$K$777)</f>
        <v>442.65696488999998</v>
      </c>
      <c r="C262">
        <f>SUMIF(атс!$M$34:$M$777,конвертация!C22,атс!$K$34:$K$777)</f>
        <v>465.82792943999999</v>
      </c>
      <c r="D262">
        <f>SUMIF(атс!$M$34:$M$777,конвертация!D22,атс!$K$34:$K$777)</f>
        <v>479.19175403000003</v>
      </c>
      <c r="E262">
        <f>SUMIF(атс!$M$34:$M$777,конвертация!E22,атс!$K$34:$K$777)</f>
        <v>484.16026370999998</v>
      </c>
      <c r="F262">
        <f>SUMIF(атс!$M$34:$M$777,конвертация!F22,атс!$K$34:$K$777)</f>
        <v>485.65921324999999</v>
      </c>
      <c r="G262">
        <f>SUMIF(атс!$M$34:$M$777,конвертация!G22,атс!$K$34:$K$777)</f>
        <v>480.85230852000001</v>
      </c>
      <c r="H262">
        <f>SUMIF(атс!$M$34:$M$777,конвертация!H22,атс!$K$34:$K$777)</f>
        <v>451.38022546000002</v>
      </c>
      <c r="I262">
        <f>SUMIF(атс!$M$34:$M$777,конвертация!I22,атс!$K$34:$K$777)</f>
        <v>412.01180787999999</v>
      </c>
      <c r="J262">
        <f>SUMIF(атс!$M$34:$M$777,конвертация!J22,атс!$K$34:$K$777)</f>
        <v>381.20171341000002</v>
      </c>
      <c r="K262">
        <f>SUMIF(атс!$M$34:$M$777,конвертация!K22,атс!$K$34:$K$777)</f>
        <v>364.75625258999997</v>
      </c>
      <c r="L262">
        <f>SUMIF(атс!$M$34:$M$777,конвертация!L22,атс!$K$34:$K$777)</f>
        <v>362.59507642</v>
      </c>
      <c r="M262">
        <f>SUMIF(атс!$M$34:$M$777,конвертация!M22,атс!$K$34:$K$777)</f>
        <v>360.79903078000001</v>
      </c>
      <c r="N262">
        <f>SUMIF(атс!$M$34:$M$777,конвертация!N22,атс!$K$34:$K$777)</f>
        <v>359.16216066999999</v>
      </c>
      <c r="O262">
        <f>SUMIF(атс!$M$34:$M$777,конвертация!O22,атс!$K$34:$K$777)</f>
        <v>360.17812322999998</v>
      </c>
      <c r="P262">
        <f>SUMIF(атс!$M$34:$M$777,конвертация!P22,атс!$K$34:$K$777)</f>
        <v>360.33478158999998</v>
      </c>
      <c r="Q262">
        <f>SUMIF(атс!$M$34:$M$777,конвертация!Q22,атс!$K$34:$K$777)</f>
        <v>360.07107807</v>
      </c>
      <c r="R262">
        <f>SUMIF(атс!$M$34:$M$777,конвертация!R22,атс!$K$34:$K$777)</f>
        <v>362.74002604999998</v>
      </c>
      <c r="S262">
        <f>SUMIF(атс!$M$34:$M$777,конвертация!S22,атс!$K$34:$K$777)</f>
        <v>360.54981027000002</v>
      </c>
      <c r="T262">
        <f>SUMIF(атс!$M$34:$M$777,конвертация!T22,атс!$K$34:$K$777)</f>
        <v>356.51209423</v>
      </c>
      <c r="U262">
        <f>SUMIF(атс!$M$34:$M$777,конвертация!U22,атс!$K$34:$K$777)</f>
        <v>356.86740526</v>
      </c>
      <c r="V262">
        <f>SUMIF(атс!$M$34:$M$777,конвертация!V22,атс!$K$34:$K$777)</f>
        <v>368.14068866000002</v>
      </c>
      <c r="W262">
        <f>SUMIF(атс!$M$34:$M$777,конвертация!W22,атс!$K$34:$K$777)</f>
        <v>393.69306296000002</v>
      </c>
      <c r="X262">
        <f>SUMIF(атс!$M$34:$M$777,конвертация!X22,атс!$K$34:$K$777)</f>
        <v>388.75606434999997</v>
      </c>
      <c r="Y262">
        <f>SUMIF(атс!$M$34:$M$777,конвертация!Y22,атс!$K$34:$K$777)</f>
        <v>400.72024589</v>
      </c>
    </row>
    <row r="263" spans="1:25" x14ac:dyDescent="0.2">
      <c r="A263">
        <v>23</v>
      </c>
      <c r="B263">
        <f>SUMIF(атс!$M$34:$M$777,конвертация!B23,атс!$K$34:$K$777)</f>
        <v>429.02081104000001</v>
      </c>
      <c r="C263">
        <f>SUMIF(атс!$M$34:$M$777,конвертация!C23,атс!$K$34:$K$777)</f>
        <v>450.99278907000001</v>
      </c>
      <c r="D263">
        <f>SUMIF(атс!$M$34:$M$777,конвертация!D23,атс!$K$34:$K$777)</f>
        <v>462.51904051999998</v>
      </c>
      <c r="E263">
        <f>SUMIF(атс!$M$34:$M$777,конвертация!E23,атс!$K$34:$K$777)</f>
        <v>469.90579077000001</v>
      </c>
      <c r="F263">
        <f>SUMIF(атс!$M$34:$M$777,конвертация!F23,атс!$K$34:$K$777)</f>
        <v>471.75611196</v>
      </c>
      <c r="G263">
        <f>SUMIF(атс!$M$34:$M$777,конвертация!G23,атс!$K$34:$K$777)</f>
        <v>471.45448556999997</v>
      </c>
      <c r="H263">
        <f>SUMIF(атс!$M$34:$M$777,конвертация!H23,атс!$K$34:$K$777)</f>
        <v>447.85916687999998</v>
      </c>
      <c r="I263">
        <f>SUMIF(атс!$M$34:$M$777,конвертация!I23,атс!$K$34:$K$777)</f>
        <v>418.97620855000002</v>
      </c>
      <c r="J263">
        <f>SUMIF(атс!$M$34:$M$777,конвертация!J23,атс!$K$34:$K$777)</f>
        <v>381.47931204999998</v>
      </c>
      <c r="K263">
        <f>SUMIF(атс!$M$34:$M$777,конвертация!K23,атс!$K$34:$K$777)</f>
        <v>356.29937408000001</v>
      </c>
      <c r="L263">
        <f>SUMIF(атс!$M$34:$M$777,конвертация!L23,атс!$K$34:$K$777)</f>
        <v>352.37014884000001</v>
      </c>
      <c r="M263">
        <f>SUMIF(атс!$M$34:$M$777,конвертация!M23,атс!$K$34:$K$777)</f>
        <v>348.41650275000001</v>
      </c>
      <c r="N263">
        <f>SUMIF(атс!$M$34:$M$777,конвертация!N23,атс!$K$34:$K$777)</f>
        <v>347.66593330000001</v>
      </c>
      <c r="O263">
        <f>SUMIF(атс!$M$34:$M$777,конвертация!O23,атс!$K$34:$K$777)</f>
        <v>347.47693614000002</v>
      </c>
      <c r="P263">
        <f>SUMIF(атс!$M$34:$M$777,конвертация!P23,атс!$K$34:$K$777)</f>
        <v>348.39427173000001</v>
      </c>
      <c r="Q263">
        <f>SUMIF(атс!$M$34:$M$777,конвертация!Q23,атс!$K$34:$K$777)</f>
        <v>349.49622785999998</v>
      </c>
      <c r="R263">
        <f>SUMIF(атс!$M$34:$M$777,конвертация!R23,атс!$K$34:$K$777)</f>
        <v>350.40301154999997</v>
      </c>
      <c r="S263">
        <f>SUMIF(атс!$M$34:$M$777,конвертация!S23,атс!$K$34:$K$777)</f>
        <v>349.87194259</v>
      </c>
      <c r="T263">
        <f>SUMIF(атс!$M$34:$M$777,конвертация!T23,атс!$K$34:$K$777)</f>
        <v>349.89568836000001</v>
      </c>
      <c r="U263">
        <f>SUMIF(атс!$M$34:$M$777,конвертация!U23,атс!$K$34:$K$777)</f>
        <v>350.04133818000003</v>
      </c>
      <c r="V263">
        <f>SUMIF(атс!$M$34:$M$777,конвертация!V23,атс!$K$34:$K$777)</f>
        <v>357.65971036000002</v>
      </c>
      <c r="W263">
        <f>SUMIF(атс!$M$34:$M$777,конвертация!W23,атс!$K$34:$K$777)</f>
        <v>372.43156994999998</v>
      </c>
      <c r="X263">
        <f>SUMIF(атс!$M$34:$M$777,конвертация!X23,атс!$K$34:$K$777)</f>
        <v>381.35046835999998</v>
      </c>
      <c r="Y263">
        <f>SUMIF(атс!$M$34:$M$777,конвертация!Y23,атс!$K$34:$K$777)</f>
        <v>408.07111493000002</v>
      </c>
    </row>
    <row r="264" spans="1:25" x14ac:dyDescent="0.2">
      <c r="A264">
        <v>24</v>
      </c>
      <c r="B264">
        <f>SUMIF(атс!$M$34:$M$777,конвертация!B24,атс!$K$34:$K$777)</f>
        <v>445.21994151000001</v>
      </c>
      <c r="C264">
        <f>SUMIF(атс!$M$34:$M$777,конвертация!C24,атс!$K$34:$K$777)</f>
        <v>467.95867049999998</v>
      </c>
      <c r="D264">
        <f>SUMIF(атс!$M$34:$M$777,конвертация!D24,атс!$K$34:$K$777)</f>
        <v>484.03824501000003</v>
      </c>
      <c r="E264">
        <f>SUMIF(атс!$M$34:$M$777,конвертация!E24,атс!$K$34:$K$777)</f>
        <v>492.29223523000002</v>
      </c>
      <c r="F264">
        <f>SUMIF(атс!$M$34:$M$777,конвертация!F24,атс!$K$34:$K$777)</f>
        <v>497.80844929</v>
      </c>
      <c r="G264">
        <f>SUMIF(атс!$M$34:$M$777,конвертация!G24,атс!$K$34:$K$777)</f>
        <v>498.95782154</v>
      </c>
      <c r="H264">
        <f>SUMIF(атс!$M$34:$M$777,конвертация!H24,атс!$K$34:$K$777)</f>
        <v>473.72507152999998</v>
      </c>
      <c r="I264">
        <f>SUMIF(атс!$M$34:$M$777,конвертация!I24,атс!$K$34:$K$777)</f>
        <v>445.97747263999997</v>
      </c>
      <c r="J264">
        <f>SUMIF(атс!$M$34:$M$777,конвертация!J24,атс!$K$34:$K$777)</f>
        <v>399.25995415</v>
      </c>
      <c r="K264">
        <f>SUMIF(атс!$M$34:$M$777,конвертация!K24,атс!$K$34:$K$777)</f>
        <v>361.66671506</v>
      </c>
      <c r="L264">
        <f>SUMIF(атс!$M$34:$M$777,конвертация!L24,атс!$K$34:$K$777)</f>
        <v>351.14856214000002</v>
      </c>
      <c r="M264">
        <f>SUMIF(атс!$M$34:$M$777,конвертация!M24,атс!$K$34:$K$777)</f>
        <v>350.39208069</v>
      </c>
      <c r="N264">
        <f>SUMIF(атс!$M$34:$M$777,конвертация!N24,атс!$K$34:$K$777)</f>
        <v>351.98091951999999</v>
      </c>
      <c r="O264">
        <f>SUMIF(атс!$M$34:$M$777,конвертация!O24,атс!$K$34:$K$777)</f>
        <v>351.90485580000001</v>
      </c>
      <c r="P264">
        <f>SUMIF(атс!$M$34:$M$777,конвертация!P24,атс!$K$34:$K$777)</f>
        <v>352.68686502000003</v>
      </c>
      <c r="Q264">
        <f>SUMIF(атс!$M$34:$M$777,конвертация!Q24,атс!$K$34:$K$777)</f>
        <v>353.24914708</v>
      </c>
      <c r="R264">
        <f>SUMIF(атс!$M$34:$M$777,конвертация!R24,атс!$K$34:$K$777)</f>
        <v>354.17302618999997</v>
      </c>
      <c r="S264">
        <f>SUMIF(атс!$M$34:$M$777,конвертация!S24,атс!$K$34:$K$777)</f>
        <v>356.96122169</v>
      </c>
      <c r="T264">
        <f>SUMIF(атс!$M$34:$M$777,конвертация!T24,атс!$K$34:$K$777)</f>
        <v>356.91081991999999</v>
      </c>
      <c r="U264">
        <f>SUMIF(атс!$M$34:$M$777,конвертация!U24,атс!$K$34:$K$777)</f>
        <v>364.97108391</v>
      </c>
      <c r="V264">
        <f>SUMIF(атс!$M$34:$M$777,конвертация!V24,атс!$K$34:$K$777)</f>
        <v>368.60972964000001</v>
      </c>
      <c r="W264">
        <f>SUMIF(атс!$M$34:$M$777,конвертация!W24,атс!$K$34:$K$777)</f>
        <v>382.82127135000002</v>
      </c>
      <c r="X264">
        <f>SUMIF(атс!$M$34:$M$777,конвертация!X24,атс!$K$34:$K$777)</f>
        <v>394.45671913000001</v>
      </c>
      <c r="Y264">
        <f>SUMIF(атс!$M$34:$M$777,конвертация!Y24,атс!$K$34:$K$777)</f>
        <v>423.64533783000002</v>
      </c>
    </row>
    <row r="265" spans="1:25" x14ac:dyDescent="0.2">
      <c r="A265">
        <v>25</v>
      </c>
      <c r="B265">
        <f>SUMIF(атс!$M$34:$M$777,конвертация!B25,атс!$K$34:$K$777)</f>
        <v>423.31900732999998</v>
      </c>
      <c r="C265">
        <f>SUMIF(атс!$M$34:$M$777,конвертация!C25,атс!$K$34:$K$777)</f>
        <v>444.95652611999998</v>
      </c>
      <c r="D265">
        <f>SUMIF(атс!$M$34:$M$777,конвертация!D25,атс!$K$34:$K$777)</f>
        <v>453.1470855</v>
      </c>
      <c r="E265">
        <f>SUMIF(атс!$M$34:$M$777,конвертация!E25,атс!$K$34:$K$777)</f>
        <v>452.93945908000001</v>
      </c>
      <c r="F265">
        <f>SUMIF(атс!$M$34:$M$777,конвертация!F25,атс!$K$34:$K$777)</f>
        <v>455.71658955999999</v>
      </c>
      <c r="G265">
        <f>SUMIF(атс!$M$34:$M$777,конвертация!G25,атс!$K$34:$K$777)</f>
        <v>453.85293696999997</v>
      </c>
      <c r="H265">
        <f>SUMIF(атс!$M$34:$M$777,конвертация!H25,атс!$K$34:$K$777)</f>
        <v>434.73219639000001</v>
      </c>
      <c r="I265">
        <f>SUMIF(атс!$M$34:$M$777,конвертация!I25,атс!$K$34:$K$777)</f>
        <v>395.56053050999998</v>
      </c>
      <c r="J265">
        <f>SUMIF(атс!$M$34:$M$777,конвертация!J25,атс!$K$34:$K$777)</f>
        <v>358.85413075000002</v>
      </c>
      <c r="K265">
        <f>SUMIF(атс!$M$34:$M$777,конвертация!K25,атс!$K$34:$K$777)</f>
        <v>346.26809360999999</v>
      </c>
      <c r="L265">
        <f>SUMIF(атс!$M$34:$M$777,конвертация!L25,атс!$K$34:$K$777)</f>
        <v>362.89056228999999</v>
      </c>
      <c r="M265">
        <f>SUMIF(атс!$M$34:$M$777,конвертация!M25,атс!$K$34:$K$777)</f>
        <v>363.8897675</v>
      </c>
      <c r="N265">
        <f>SUMIF(атс!$M$34:$M$777,конвертация!N25,атс!$K$34:$K$777)</f>
        <v>359.57849650000003</v>
      </c>
      <c r="O265">
        <f>SUMIF(атс!$M$34:$M$777,конвертация!O25,атс!$K$34:$K$777)</f>
        <v>363.14588388999999</v>
      </c>
      <c r="P265">
        <f>SUMIF(атс!$M$34:$M$777,конвертация!P25,атс!$K$34:$K$777)</f>
        <v>362.38950125000002</v>
      </c>
      <c r="Q265">
        <f>SUMIF(атс!$M$34:$M$777,конвертация!Q25,атс!$K$34:$K$777)</f>
        <v>359.11777219999999</v>
      </c>
      <c r="R265">
        <f>SUMIF(атс!$M$34:$M$777,конвертация!R25,атс!$K$34:$K$777)</f>
        <v>360.03963313000003</v>
      </c>
      <c r="S265">
        <f>SUMIF(атс!$M$34:$M$777,конвертация!S25,атс!$K$34:$K$777)</f>
        <v>359.15530870999999</v>
      </c>
      <c r="T265">
        <f>SUMIF(атс!$M$34:$M$777,конвертация!T25,атс!$K$34:$K$777)</f>
        <v>342.90058249999998</v>
      </c>
      <c r="U265">
        <f>SUMIF(атс!$M$34:$M$777,конвертация!U25,атс!$K$34:$K$777)</f>
        <v>343.72124774000002</v>
      </c>
      <c r="V265">
        <f>SUMIF(атс!$M$34:$M$777,конвертация!V25,атс!$K$34:$K$777)</f>
        <v>345.72239925999997</v>
      </c>
      <c r="W265">
        <f>SUMIF(атс!$M$34:$M$777,конвертация!W25,атс!$K$34:$K$777)</f>
        <v>362.61712884999997</v>
      </c>
      <c r="X265">
        <f>SUMIF(атс!$M$34:$M$777,конвертация!X25,атс!$K$34:$K$777)</f>
        <v>370.69230915999998</v>
      </c>
      <c r="Y265">
        <f>SUMIF(атс!$M$34:$M$777,конвертация!Y25,атс!$K$34:$K$777)</f>
        <v>386.27594196000001</v>
      </c>
    </row>
    <row r="266" spans="1:25" x14ac:dyDescent="0.2">
      <c r="A266">
        <v>26</v>
      </c>
      <c r="B266">
        <f>SUMIF(атс!$M$34:$M$777,конвертация!B26,атс!$K$34:$K$777)</f>
        <v>451.91400499000002</v>
      </c>
      <c r="C266">
        <f>SUMIF(атс!$M$34:$M$777,конвертация!C26,атс!$K$34:$K$777)</f>
        <v>472.29823604000001</v>
      </c>
      <c r="D266">
        <f>SUMIF(атс!$M$34:$M$777,конвертация!D26,атс!$K$34:$K$777)</f>
        <v>484.56217074</v>
      </c>
      <c r="E266">
        <f>SUMIF(атс!$M$34:$M$777,конвертация!E26,атс!$K$34:$K$777)</f>
        <v>487.67452675999999</v>
      </c>
      <c r="F266">
        <f>SUMIF(атс!$M$34:$M$777,конвертация!F26,атс!$K$34:$K$777)</f>
        <v>485.48808732999998</v>
      </c>
      <c r="G266">
        <f>SUMIF(атс!$M$34:$M$777,конвертация!G26,атс!$K$34:$K$777)</f>
        <v>483.77941900000002</v>
      </c>
      <c r="H266">
        <f>SUMIF(атс!$M$34:$M$777,конвертация!H26,атс!$K$34:$K$777)</f>
        <v>463.40958496000002</v>
      </c>
      <c r="I266">
        <f>SUMIF(атс!$M$34:$M$777,конвертация!I26,атс!$K$34:$K$777)</f>
        <v>426.07465502000002</v>
      </c>
      <c r="J266">
        <f>SUMIF(атс!$M$34:$M$777,конвертация!J26,атс!$K$34:$K$777)</f>
        <v>408.57773114000003</v>
      </c>
      <c r="K266">
        <f>SUMIF(атс!$M$34:$M$777,конвертация!K26,атс!$K$34:$K$777)</f>
        <v>389.13424656000001</v>
      </c>
      <c r="L266">
        <f>SUMIF(атс!$M$34:$M$777,конвертация!L26,атс!$K$34:$K$777)</f>
        <v>383.68797633000003</v>
      </c>
      <c r="M266">
        <f>SUMIF(атс!$M$34:$M$777,конвертация!M26,атс!$K$34:$K$777)</f>
        <v>379.40490555999997</v>
      </c>
      <c r="N266">
        <f>SUMIF(атс!$M$34:$M$777,конвертация!N26,атс!$K$34:$K$777)</f>
        <v>380.60130857000001</v>
      </c>
      <c r="O266">
        <f>SUMIF(атс!$M$34:$M$777,конвертация!O26,атс!$K$34:$K$777)</f>
        <v>378.08246321000001</v>
      </c>
      <c r="P266">
        <f>SUMIF(атс!$M$34:$M$777,конвертация!P26,атс!$K$34:$K$777)</f>
        <v>376.02571591999998</v>
      </c>
      <c r="Q266">
        <f>SUMIF(атс!$M$34:$M$777,конвертация!Q26,атс!$K$34:$K$777)</f>
        <v>377.02579453999999</v>
      </c>
      <c r="R266">
        <f>SUMIF(атс!$M$34:$M$777,конвертация!R26,атс!$K$34:$K$777)</f>
        <v>377.30861205000002</v>
      </c>
      <c r="S266">
        <f>SUMIF(атс!$M$34:$M$777,конвертация!S26,атс!$K$34:$K$777)</f>
        <v>382.12341027999997</v>
      </c>
      <c r="T266">
        <f>SUMIF(атс!$M$34:$M$777,конвертация!T26,атс!$K$34:$K$777)</f>
        <v>389.62985393999998</v>
      </c>
      <c r="U266">
        <f>SUMIF(атс!$M$34:$M$777,конвертация!U26,атс!$K$34:$K$777)</f>
        <v>395.87914961000001</v>
      </c>
      <c r="V266">
        <f>SUMIF(атс!$M$34:$M$777,конвертация!V26,атс!$K$34:$K$777)</f>
        <v>420.71395486</v>
      </c>
      <c r="W266">
        <f>SUMIF(атс!$M$34:$M$777,конвертация!W26,атс!$K$34:$K$777)</f>
        <v>439.19139467000002</v>
      </c>
      <c r="X266">
        <f>SUMIF(атс!$M$34:$M$777,конвертация!X26,атс!$K$34:$K$777)</f>
        <v>445.37500404999997</v>
      </c>
      <c r="Y266">
        <f>SUMIF(атс!$M$34:$M$777,конвертация!Y26,атс!$K$34:$K$777)</f>
        <v>438.01659454999998</v>
      </c>
    </row>
    <row r="267" spans="1:25" x14ac:dyDescent="0.2">
      <c r="A267">
        <v>27</v>
      </c>
      <c r="B267">
        <f>SUMIF(атс!$M$34:$M$777,конвертация!B27,атс!$K$34:$K$777)</f>
        <v>432.52492364</v>
      </c>
      <c r="C267">
        <f>SUMIF(атс!$M$34:$M$777,конвертация!C27,атс!$K$34:$K$777)</f>
        <v>452.31953171999999</v>
      </c>
      <c r="D267">
        <f>SUMIF(атс!$M$34:$M$777,конвертация!D27,атс!$K$34:$K$777)</f>
        <v>466.22823024000002</v>
      </c>
      <c r="E267">
        <f>SUMIF(атс!$M$34:$M$777,конвертация!E27,атс!$K$34:$K$777)</f>
        <v>470.93791878000002</v>
      </c>
      <c r="F267">
        <f>SUMIF(атс!$M$34:$M$777,конвертация!F27,атс!$K$34:$K$777)</f>
        <v>472.97163226999999</v>
      </c>
      <c r="G267">
        <f>SUMIF(атс!$M$34:$M$777,конвертация!G27,атс!$K$34:$K$777)</f>
        <v>472.86237784999997</v>
      </c>
      <c r="H267">
        <f>SUMIF(атс!$M$34:$M$777,конвертация!H27,атс!$K$34:$K$777)</f>
        <v>457.19880212999999</v>
      </c>
      <c r="I267">
        <f>SUMIF(атс!$M$34:$M$777,конвертация!I27,атс!$K$34:$K$777)</f>
        <v>433.61301563000001</v>
      </c>
      <c r="J267">
        <f>SUMIF(атс!$M$34:$M$777,конвертация!J27,атс!$K$34:$K$777)</f>
        <v>421.72077870999999</v>
      </c>
      <c r="K267">
        <f>SUMIF(атс!$M$34:$M$777,конвертация!K27,атс!$K$34:$K$777)</f>
        <v>412.64666877000002</v>
      </c>
      <c r="L267">
        <f>SUMIF(атс!$M$34:$M$777,конвертация!L27,атс!$K$34:$K$777)</f>
        <v>409.68997526999999</v>
      </c>
      <c r="M267">
        <f>SUMIF(атс!$M$34:$M$777,конвертация!M27,атс!$K$34:$K$777)</f>
        <v>406.69339789999998</v>
      </c>
      <c r="N267">
        <f>SUMIF(атс!$M$34:$M$777,конвертация!N27,атс!$K$34:$K$777)</f>
        <v>407.49906901999998</v>
      </c>
      <c r="O267">
        <f>SUMIF(атс!$M$34:$M$777,конвертация!O27,атс!$K$34:$K$777)</f>
        <v>406.17838015000001</v>
      </c>
      <c r="P267">
        <f>SUMIF(атс!$M$34:$M$777,конвертация!P27,атс!$K$34:$K$777)</f>
        <v>406.32147039</v>
      </c>
      <c r="Q267">
        <f>SUMIF(атс!$M$34:$M$777,конвертация!Q27,атс!$K$34:$K$777)</f>
        <v>404.07789815000001</v>
      </c>
      <c r="R267">
        <f>SUMIF(атс!$M$34:$M$777,конвертация!R27,атс!$K$34:$K$777)</f>
        <v>402.12778803999998</v>
      </c>
      <c r="S267">
        <f>SUMIF(атс!$M$34:$M$777,конвертация!S27,атс!$K$34:$K$777)</f>
        <v>404.09856356</v>
      </c>
      <c r="T267">
        <f>SUMIF(атс!$M$34:$M$777,конвертация!T27,атс!$K$34:$K$777)</f>
        <v>405.28821018000002</v>
      </c>
      <c r="U267">
        <f>SUMIF(атс!$M$34:$M$777,конвертация!U27,атс!$K$34:$K$777)</f>
        <v>406.83859004999999</v>
      </c>
      <c r="V267">
        <f>SUMIF(атс!$M$34:$M$777,конвертация!V27,атс!$K$34:$K$777)</f>
        <v>411.60913653</v>
      </c>
      <c r="W267">
        <f>SUMIF(атс!$M$34:$M$777,конвертация!W27,атс!$K$34:$K$777)</f>
        <v>423.42353515000002</v>
      </c>
      <c r="X267">
        <f>SUMIF(атс!$M$34:$M$777,конвертация!X27,атс!$K$34:$K$777)</f>
        <v>431.90049715999999</v>
      </c>
      <c r="Y267">
        <f>SUMIF(атс!$M$34:$M$777,конвертация!Y27,атс!$K$34:$K$777)</f>
        <v>442.81117902</v>
      </c>
    </row>
    <row r="268" spans="1:25" x14ac:dyDescent="0.2">
      <c r="A268">
        <v>28</v>
      </c>
      <c r="B268">
        <f>SUMIF(атс!$M$34:$M$777,конвертация!B28,атс!$K$34:$K$777)</f>
        <v>451.79295459000002</v>
      </c>
      <c r="C268">
        <f>SUMIF(атс!$M$34:$M$777,конвертация!C28,атс!$K$34:$K$777)</f>
        <v>474.64790181000001</v>
      </c>
      <c r="D268">
        <f>SUMIF(атс!$M$34:$M$777,конвертация!D28,атс!$K$34:$K$777)</f>
        <v>488.24442557999998</v>
      </c>
      <c r="E268">
        <f>SUMIF(атс!$M$34:$M$777,конвертация!E28,атс!$K$34:$K$777)</f>
        <v>488.16313410999999</v>
      </c>
      <c r="F268">
        <f>SUMIF(атс!$M$34:$M$777,конвертация!F28,атс!$K$34:$K$777)</f>
        <v>487.13133992000002</v>
      </c>
      <c r="G268">
        <f>SUMIF(атс!$M$34:$M$777,конвертация!G28,атс!$K$34:$K$777)</f>
        <v>488.14288378999998</v>
      </c>
      <c r="H268">
        <f>SUMIF(атс!$M$34:$M$777,конвертация!H28,атс!$K$34:$K$777)</f>
        <v>460.33335858999999</v>
      </c>
      <c r="I268">
        <f>SUMIF(атс!$M$34:$M$777,конвертация!I28,атс!$K$34:$K$777)</f>
        <v>443.24761237000001</v>
      </c>
      <c r="J268">
        <f>SUMIF(атс!$M$34:$M$777,конвертация!J28,атс!$K$34:$K$777)</f>
        <v>420.90057776999998</v>
      </c>
      <c r="K268">
        <f>SUMIF(атс!$M$34:$M$777,конвертация!K28,атс!$K$34:$K$777)</f>
        <v>432.27179046999998</v>
      </c>
      <c r="L268">
        <f>SUMIF(атс!$M$34:$M$777,конвертация!L28,атс!$K$34:$K$777)</f>
        <v>434.64652092</v>
      </c>
      <c r="M268">
        <f>SUMIF(атс!$M$34:$M$777,конвертация!M28,атс!$K$34:$K$777)</f>
        <v>436.95102778</v>
      </c>
      <c r="N268">
        <f>SUMIF(атс!$M$34:$M$777,конвертация!N28,атс!$K$34:$K$777)</f>
        <v>434.78491444999997</v>
      </c>
      <c r="O268">
        <f>SUMIF(атс!$M$34:$M$777,конвертация!O28,атс!$K$34:$K$777)</f>
        <v>435.59290213999998</v>
      </c>
      <c r="P268">
        <f>SUMIF(атс!$M$34:$M$777,конвертация!P28,атс!$K$34:$K$777)</f>
        <v>432.50942859999998</v>
      </c>
      <c r="Q268">
        <f>SUMIF(атс!$M$34:$M$777,конвертация!Q28,атс!$K$34:$K$777)</f>
        <v>431.06584420000002</v>
      </c>
      <c r="R268">
        <f>SUMIF(атс!$M$34:$M$777,конвертация!R28,атс!$K$34:$K$777)</f>
        <v>428.82388600000002</v>
      </c>
      <c r="S268">
        <f>SUMIF(атс!$M$34:$M$777,конвертация!S28,атс!$K$34:$K$777)</f>
        <v>429.03666349000002</v>
      </c>
      <c r="T268">
        <f>SUMIF(атс!$M$34:$M$777,конвертация!T28,атс!$K$34:$K$777)</f>
        <v>427.53848049999999</v>
      </c>
      <c r="U268">
        <f>SUMIF(атс!$M$34:$M$777,конвертация!U28,атс!$K$34:$K$777)</f>
        <v>426.74703928000002</v>
      </c>
      <c r="V268">
        <f>SUMIF(атс!$M$34:$M$777,конвертация!V28,атс!$K$34:$K$777)</f>
        <v>431.14394163999998</v>
      </c>
      <c r="W268">
        <f>SUMIF(атс!$M$34:$M$777,конвертация!W28,атс!$K$34:$K$777)</f>
        <v>425.14402388000002</v>
      </c>
      <c r="X268">
        <f>SUMIF(атс!$M$34:$M$777,конвертация!X28,атс!$K$34:$K$777)</f>
        <v>431.29617862999999</v>
      </c>
      <c r="Y268">
        <f>SUMIF(атс!$M$34:$M$777,конвертация!Y28,атс!$K$34:$K$777)</f>
        <v>435.38620746999999</v>
      </c>
    </row>
    <row r="269" spans="1:25" x14ac:dyDescent="0.2">
      <c r="A269">
        <v>29</v>
      </c>
      <c r="B269">
        <f>SUMIF(атс!$M$34:$M$777,конвертация!B29,атс!$K$34:$K$777)</f>
        <v>457.22543624999997</v>
      </c>
      <c r="C269">
        <f>SUMIF(атс!$M$34:$M$777,конвертация!C29,атс!$K$34:$K$777)</f>
        <v>479.85876450000001</v>
      </c>
      <c r="D269">
        <f>SUMIF(атс!$M$34:$M$777,конвертация!D29,атс!$K$34:$K$777)</f>
        <v>486.80317581000003</v>
      </c>
      <c r="E269">
        <f>SUMIF(атс!$M$34:$M$777,конвертация!E29,атс!$K$34:$K$777)</f>
        <v>486.34790277000002</v>
      </c>
      <c r="F269">
        <f>SUMIF(атс!$M$34:$M$777,конвертация!F29,атс!$K$34:$K$777)</f>
        <v>486.52004525000001</v>
      </c>
      <c r="G269">
        <f>SUMIF(атс!$M$34:$M$777,конвертация!G29,атс!$K$34:$K$777)</f>
        <v>486.64136379000001</v>
      </c>
      <c r="H269">
        <f>SUMIF(атс!$M$34:$M$777,конвертация!H29,атс!$K$34:$K$777)</f>
        <v>466.92646855999999</v>
      </c>
      <c r="I269">
        <f>SUMIF(атс!$M$34:$M$777,конвертация!I29,атс!$K$34:$K$777)</f>
        <v>436.69984438</v>
      </c>
      <c r="J269">
        <f>SUMIF(атс!$M$34:$M$777,конвертация!J29,атс!$K$34:$K$777)</f>
        <v>418.280576</v>
      </c>
      <c r="K269">
        <f>SUMIF(атс!$M$34:$M$777,конвертация!K29,атс!$K$34:$K$777)</f>
        <v>412.43059170999999</v>
      </c>
      <c r="L269">
        <f>SUMIF(атс!$M$34:$M$777,конвертация!L29,атс!$K$34:$K$777)</f>
        <v>411.78137493999998</v>
      </c>
      <c r="M269">
        <f>SUMIF(атс!$M$34:$M$777,конвертация!M29,атс!$K$34:$K$777)</f>
        <v>408.05543805999997</v>
      </c>
      <c r="N269">
        <f>SUMIF(атс!$M$34:$M$777,конвертация!N29,атс!$K$34:$K$777)</f>
        <v>406.93565795000001</v>
      </c>
      <c r="O269">
        <f>SUMIF(атс!$M$34:$M$777,конвертация!O29,атс!$K$34:$K$777)</f>
        <v>406.69623037999997</v>
      </c>
      <c r="P269">
        <f>SUMIF(атс!$M$34:$M$777,конвертация!P29,атс!$K$34:$K$777)</f>
        <v>406.05934887000001</v>
      </c>
      <c r="Q269">
        <f>SUMIF(атс!$M$34:$M$777,конвертация!Q29,атс!$K$34:$K$777)</f>
        <v>405.62054802</v>
      </c>
      <c r="R269">
        <f>SUMIF(атс!$M$34:$M$777,конвертация!R29,атс!$K$34:$K$777)</f>
        <v>404.93181894000003</v>
      </c>
      <c r="S269">
        <f>SUMIF(атс!$M$34:$M$777,конвертация!S29,атс!$K$34:$K$777)</f>
        <v>403.99923999999999</v>
      </c>
      <c r="T269">
        <f>SUMIF(атс!$M$34:$M$777,конвертация!T29,атс!$K$34:$K$777)</f>
        <v>402.88189516</v>
      </c>
      <c r="U269">
        <f>SUMIF(атс!$M$34:$M$777,конвертация!U29,атс!$K$34:$K$777)</f>
        <v>404.67151691999999</v>
      </c>
      <c r="V269">
        <f>SUMIF(атс!$M$34:$M$777,конвертация!V29,атс!$K$34:$K$777)</f>
        <v>390.71862775</v>
      </c>
      <c r="W269">
        <f>SUMIF(атс!$M$34:$M$777,конвертация!W29,атс!$K$34:$K$777)</f>
        <v>384.26128474000001</v>
      </c>
      <c r="X269">
        <f>SUMIF(атс!$M$34:$M$777,конвертация!X29,атс!$K$34:$K$777)</f>
        <v>390.38253327000001</v>
      </c>
      <c r="Y269">
        <f>SUMIF(атс!$M$34:$M$777,конвертация!Y29,атс!$K$34:$K$777)</f>
        <v>418.93531103999999</v>
      </c>
    </row>
    <row r="270" spans="1:25" x14ac:dyDescent="0.2">
      <c r="A270">
        <v>30</v>
      </c>
      <c r="B270">
        <f>SUMIF(атс!$M$34:$M$777,конвертация!B30,атс!$K$34:$K$777)</f>
        <v>442.11301207000002</v>
      </c>
      <c r="C270">
        <f>SUMIF(атс!$M$34:$M$777,конвертация!C30,атс!$K$34:$K$777)</f>
        <v>465.40857046000002</v>
      </c>
      <c r="D270">
        <f>SUMIF(атс!$M$34:$M$777,конвертация!D30,атс!$K$34:$K$777)</f>
        <v>476.72748739000002</v>
      </c>
      <c r="E270">
        <f>SUMIF(атс!$M$34:$M$777,конвертация!E30,атс!$K$34:$K$777)</f>
        <v>482.87553445999998</v>
      </c>
      <c r="F270">
        <f>SUMIF(атс!$M$34:$M$777,конвертация!F30,атс!$K$34:$K$777)</f>
        <v>484.58798209000003</v>
      </c>
      <c r="G270">
        <f>SUMIF(атс!$M$34:$M$777,конвертация!G30,атс!$K$34:$K$777)</f>
        <v>484.94133532000001</v>
      </c>
      <c r="H270">
        <f>SUMIF(атс!$M$34:$M$777,конвертация!H30,атс!$K$34:$K$777)</f>
        <v>456.55917174000001</v>
      </c>
      <c r="I270">
        <f>SUMIF(атс!$M$34:$M$777,конвертация!I30,атс!$K$34:$K$777)</f>
        <v>435.52857394</v>
      </c>
      <c r="J270">
        <f>SUMIF(атс!$M$34:$M$777,конвертация!J30,атс!$K$34:$K$777)</f>
        <v>392.24444624</v>
      </c>
      <c r="K270">
        <f>SUMIF(атс!$M$34:$M$777,конвертация!K30,атс!$K$34:$K$777)</f>
        <v>372.55959401000001</v>
      </c>
      <c r="L270">
        <f>SUMIF(атс!$M$34:$M$777,конвертация!L30,атс!$K$34:$K$777)</f>
        <v>376.54285465999999</v>
      </c>
      <c r="M270">
        <f>SUMIF(атс!$M$34:$M$777,конвертация!M30,атс!$K$34:$K$777)</f>
        <v>376.20527973999998</v>
      </c>
      <c r="N270">
        <f>SUMIF(атс!$M$34:$M$777,конвертация!N30,атс!$K$34:$K$777)</f>
        <v>373.35381996000001</v>
      </c>
      <c r="O270">
        <f>SUMIF(атс!$M$34:$M$777,конвертация!O30,атс!$K$34:$K$777)</f>
        <v>372.20210487999998</v>
      </c>
      <c r="P270">
        <f>SUMIF(атс!$M$34:$M$777,конвертация!P30,атс!$K$34:$K$777)</f>
        <v>373.17103877</v>
      </c>
      <c r="Q270">
        <f>SUMIF(атс!$M$34:$M$777,конвертация!Q30,атс!$K$34:$K$777)</f>
        <v>379.11350446</v>
      </c>
      <c r="R270">
        <f>SUMIF(атс!$M$34:$M$777,конвертация!R30,атс!$K$34:$K$777)</f>
        <v>377.45935457000002</v>
      </c>
      <c r="S270">
        <f>SUMIF(атс!$M$34:$M$777,конвертация!S30,атс!$K$34:$K$777)</f>
        <v>378.63590126000003</v>
      </c>
      <c r="T270">
        <f>SUMIF(атс!$M$34:$M$777,конвертация!T30,атс!$K$34:$K$777)</f>
        <v>378.53217102999997</v>
      </c>
      <c r="U270">
        <f>SUMIF(атс!$M$34:$M$777,конвертация!U30,атс!$K$34:$K$777)</f>
        <v>370.72674784999998</v>
      </c>
      <c r="V270">
        <f>SUMIF(атс!$M$34:$M$777,конвертация!V30,атс!$K$34:$K$777)</f>
        <v>369.18228200999999</v>
      </c>
      <c r="W270">
        <f>SUMIF(атс!$M$34:$M$777,конвертация!W30,атс!$K$34:$K$777)</f>
        <v>380.08745998000001</v>
      </c>
      <c r="X270">
        <f>SUMIF(атс!$M$34:$M$777,конвертация!X30,атс!$K$34:$K$777)</f>
        <v>388.56047477999999</v>
      </c>
      <c r="Y270">
        <f>SUMIF(атс!$M$34:$M$777,конвертация!Y30,атс!$K$34:$K$777)</f>
        <v>417.95106636000003</v>
      </c>
    </row>
    <row r="271" spans="1:25" x14ac:dyDescent="0.2">
      <c r="A271">
        <v>31</v>
      </c>
      <c r="B271">
        <f>SUMIF(атс!$M$34:$M$777,конвертация!B31,атс!$K$34:$K$777)</f>
        <v>445.67116529999998</v>
      </c>
      <c r="C271">
        <f>SUMIF(атс!$M$34:$M$777,конвертация!C31,атс!$K$34:$K$777)</f>
        <v>468.00999881000001</v>
      </c>
      <c r="D271">
        <f>SUMIF(атс!$M$34:$M$777,конвертация!D31,атс!$K$34:$K$777)</f>
        <v>474.31052638</v>
      </c>
      <c r="E271">
        <f>SUMIF(атс!$M$34:$M$777,конвертация!E31,атс!$K$34:$K$777)</f>
        <v>477.20332865</v>
      </c>
      <c r="F271">
        <f>SUMIF(атс!$M$34:$M$777,конвертация!F31,атс!$K$34:$K$777)</f>
        <v>479.56561255000003</v>
      </c>
      <c r="G271">
        <f>SUMIF(атс!$M$34:$M$777,конвертация!G31,атс!$K$34:$K$777)</f>
        <v>480.23879651999999</v>
      </c>
      <c r="H271">
        <f>SUMIF(атс!$M$34:$M$777,конвертация!H31,атс!$K$34:$K$777)</f>
        <v>462.97392239999999</v>
      </c>
      <c r="I271">
        <f>SUMIF(атс!$M$34:$M$777,конвертация!I31,атс!$K$34:$K$777)</f>
        <v>441.89485436000001</v>
      </c>
      <c r="J271">
        <f>SUMIF(атс!$M$34:$M$777,конвертация!J31,атс!$K$34:$K$777)</f>
        <v>397.15929090999998</v>
      </c>
      <c r="K271">
        <f>SUMIF(атс!$M$34:$M$777,конвертация!K31,атс!$K$34:$K$777)</f>
        <v>366.54678911000002</v>
      </c>
      <c r="L271">
        <f>SUMIF(атс!$M$34:$M$777,конвертация!L31,атс!$K$34:$K$777)</f>
        <v>355.84220348999997</v>
      </c>
      <c r="M271">
        <f>SUMIF(атс!$M$34:$M$777,конвертация!M31,атс!$K$34:$K$777)</f>
        <v>354.74650064000002</v>
      </c>
      <c r="N271">
        <f>SUMIF(атс!$M$34:$M$777,конвертация!N31,атс!$K$34:$K$777)</f>
        <v>353.56265841999999</v>
      </c>
      <c r="O271">
        <f>SUMIF(атс!$M$34:$M$777,конвертация!O31,атс!$K$34:$K$777)</f>
        <v>353.99918343000002</v>
      </c>
      <c r="P271">
        <f>SUMIF(атс!$M$34:$M$777,конвертация!P31,атс!$K$34:$K$777)</f>
        <v>351.70608123</v>
      </c>
      <c r="Q271">
        <f>SUMIF(атс!$M$34:$M$777,конвертация!Q31,атс!$K$34:$K$777)</f>
        <v>352.32188839000003</v>
      </c>
      <c r="R271">
        <f>SUMIF(атс!$M$34:$M$777,конвертация!R31,атс!$K$34:$K$777)</f>
        <v>352.96573831000001</v>
      </c>
      <c r="S271">
        <f>SUMIF(атс!$M$34:$M$777,конвертация!S31,атс!$K$34:$K$777)</f>
        <v>351.31718291999999</v>
      </c>
      <c r="T271">
        <f>SUMIF(атс!$M$34:$M$777,конвертация!T31,атс!$K$34:$K$777)</f>
        <v>354.14102630000002</v>
      </c>
      <c r="U271">
        <f>SUMIF(атс!$M$34:$M$777,конвертация!U31,атс!$K$34:$K$777)</f>
        <v>360.66254468</v>
      </c>
      <c r="V271">
        <f>SUMIF(атс!$M$34:$M$777,конвертация!V31,атс!$K$34:$K$777)</f>
        <v>371.30529901</v>
      </c>
      <c r="W271">
        <f>SUMIF(атс!$M$34:$M$777,конвертация!W31,атс!$K$34:$K$777)</f>
        <v>389.17713667999999</v>
      </c>
      <c r="X271">
        <f>SUMIF(атс!$M$34:$M$777,конвертация!X31,атс!$K$34:$K$777)</f>
        <v>389.20858867999999</v>
      </c>
      <c r="Y271">
        <f>SUMIF(атс!$M$34:$M$777,конвертация!Y31,атс!$K$34:$K$777)</f>
        <v>410.49416578</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546.79560260000005</v>
      </c>
      <c r="C276">
        <f>SUMIF(атс!$M$34:$M$777,конвертация!C1,атс!$L$34:$L$777)</f>
        <v>578.04759006999996</v>
      </c>
      <c r="D276">
        <f>SUMIF(атс!$M$34:$M$777,конвертация!D1,атс!$L$34:$L$777)</f>
        <v>593.50656463999997</v>
      </c>
      <c r="E276">
        <f>SUMIF(атс!$M$34:$M$777,конвертация!E1,атс!$L$34:$L$777)</f>
        <v>599.71450975000005</v>
      </c>
      <c r="F276">
        <f>SUMIF(атс!$M$34:$M$777,конвертация!F1,атс!$L$34:$L$777)</f>
        <v>604.68220068999995</v>
      </c>
      <c r="G276">
        <f>SUMIF(атс!$M$34:$M$777,конвертация!G1,атс!$L$34:$L$777)</f>
        <v>596.66935979000004</v>
      </c>
      <c r="H276">
        <f>SUMIF(атс!$M$34:$M$777,конвертация!H1,атс!$L$34:$L$777)</f>
        <v>558.89573616999996</v>
      </c>
      <c r="I276">
        <f>SUMIF(атс!$M$34:$M$777,конвертация!I1,атс!$L$34:$L$777)</f>
        <v>512.09159375000002</v>
      </c>
      <c r="J276">
        <f>SUMIF(атс!$M$34:$M$777,конвертация!J1,атс!$L$34:$L$777)</f>
        <v>484.60432152999999</v>
      </c>
      <c r="K276">
        <f>SUMIF(атс!$M$34:$M$777,конвертация!K1,атс!$L$34:$L$777)</f>
        <v>476.79068279000001</v>
      </c>
      <c r="L276">
        <f>SUMIF(атс!$M$34:$M$777,конвертация!L1,атс!$L$34:$L$777)</f>
        <v>479.75307263000002</v>
      </c>
      <c r="M276">
        <f>SUMIF(атс!$M$34:$M$777,конвертация!M1,атс!$L$34:$L$777)</f>
        <v>481.13506397999998</v>
      </c>
      <c r="N276">
        <f>SUMIF(атс!$M$34:$M$777,конвертация!N1,атс!$L$34:$L$777)</f>
        <v>478.56102675</v>
      </c>
      <c r="O276">
        <f>SUMIF(атс!$M$34:$M$777,конвертация!O1,атс!$L$34:$L$777)</f>
        <v>482.30141947999999</v>
      </c>
      <c r="P276">
        <f>SUMIF(атс!$M$34:$M$777,конвертация!P1,атс!$L$34:$L$777)</f>
        <v>477.05275382000002</v>
      </c>
      <c r="Q276">
        <f>SUMIF(атс!$M$34:$M$777,конвертация!Q1,атс!$L$34:$L$777)</f>
        <v>478.14406974000002</v>
      </c>
      <c r="R276">
        <f>SUMIF(атс!$M$34:$M$777,конвертация!R1,атс!$L$34:$L$777)</f>
        <v>478.55238016999999</v>
      </c>
      <c r="S276">
        <f>SUMIF(атс!$M$34:$M$777,конвертация!S1,атс!$L$34:$L$777)</f>
        <v>478.17185525000002</v>
      </c>
      <c r="T276">
        <f>SUMIF(атс!$M$34:$M$777,конвертация!T1,атс!$L$34:$L$777)</f>
        <v>479.56856090000002</v>
      </c>
      <c r="U276">
        <f>SUMIF(атс!$M$34:$M$777,конвертация!U1,атс!$L$34:$L$777)</f>
        <v>480.14354473999998</v>
      </c>
      <c r="V276">
        <f>SUMIF(атс!$M$34:$M$777,конвертация!V1,атс!$L$34:$L$777)</f>
        <v>469.37499502999998</v>
      </c>
      <c r="W276">
        <f>SUMIF(атс!$M$34:$M$777,конвертация!W1,атс!$L$34:$L$777)</f>
        <v>452.90116526000003</v>
      </c>
      <c r="X276">
        <f>SUMIF(атс!$M$34:$M$777,конвертация!X1,атс!$L$34:$L$777)</f>
        <v>465.66999998</v>
      </c>
      <c r="Y276">
        <f>SUMIF(атс!$M$34:$M$777,конвертация!Y1,атс!$L$34:$L$777)</f>
        <v>501.18871775000002</v>
      </c>
    </row>
    <row r="277" spans="1:25" x14ac:dyDescent="0.2">
      <c r="A277">
        <v>2</v>
      </c>
      <c r="B277">
        <f>SUMIF(атс!$M$34:$M$777,конвертация!B2,атс!$L$34:$L$777)</f>
        <v>551.55826070000001</v>
      </c>
      <c r="C277">
        <f>SUMIF(атс!$M$34:$M$777,конвертация!C2,атс!$L$34:$L$777)</f>
        <v>584.70252012000003</v>
      </c>
      <c r="D277">
        <f>SUMIF(атс!$M$34:$M$777,конвертация!D2,атс!$L$34:$L$777)</f>
        <v>600.55368556999997</v>
      </c>
      <c r="E277">
        <f>SUMIF(атс!$M$34:$M$777,конвертация!E2,атс!$L$34:$L$777)</f>
        <v>606.84927568000001</v>
      </c>
      <c r="F277">
        <f>SUMIF(атс!$M$34:$M$777,конвертация!F2,атс!$L$34:$L$777)</f>
        <v>614.84533945999999</v>
      </c>
      <c r="G277">
        <f>SUMIF(атс!$M$34:$M$777,конвертация!G2,атс!$L$34:$L$777)</f>
        <v>614.09585873000003</v>
      </c>
      <c r="H277">
        <f>SUMIF(атс!$M$34:$M$777,конвертация!H2,атс!$L$34:$L$777)</f>
        <v>587.39989962000004</v>
      </c>
      <c r="I277">
        <f>SUMIF(атс!$M$34:$M$777,конвертация!I2,атс!$L$34:$L$777)</f>
        <v>548.54188017000001</v>
      </c>
      <c r="J277">
        <f>SUMIF(атс!$M$34:$M$777,конвертация!J2,атс!$L$34:$L$777)</f>
        <v>495.02322311</v>
      </c>
      <c r="K277">
        <f>SUMIF(атс!$M$34:$M$777,конвертация!K2,атс!$L$34:$L$777)</f>
        <v>466.87538692999999</v>
      </c>
      <c r="L277">
        <f>SUMIF(атс!$M$34:$M$777,конвертация!L2,атс!$L$34:$L$777)</f>
        <v>476.83433896000003</v>
      </c>
      <c r="M277">
        <f>SUMIF(атс!$M$34:$M$777,конвертация!M2,атс!$L$34:$L$777)</f>
        <v>478.92159170000002</v>
      </c>
      <c r="N277">
        <f>SUMIF(атс!$M$34:$M$777,конвертация!N2,атс!$L$34:$L$777)</f>
        <v>478.74269734000001</v>
      </c>
      <c r="O277">
        <f>SUMIF(атс!$M$34:$M$777,конвертация!O2,атс!$L$34:$L$777)</f>
        <v>474.49304791999998</v>
      </c>
      <c r="P277">
        <f>SUMIF(атс!$M$34:$M$777,конвертация!P2,атс!$L$34:$L$777)</f>
        <v>466.42928101000001</v>
      </c>
      <c r="Q277">
        <f>SUMIF(атс!$M$34:$M$777,конвертация!Q2,атс!$L$34:$L$777)</f>
        <v>464.17102807999999</v>
      </c>
      <c r="R277">
        <f>SUMIF(атс!$M$34:$M$777,конвертация!R2,атс!$L$34:$L$777)</f>
        <v>463.31405053999998</v>
      </c>
      <c r="S277">
        <f>SUMIF(атс!$M$34:$M$777,конвертация!S2,атс!$L$34:$L$777)</f>
        <v>465.83649097</v>
      </c>
      <c r="T277">
        <f>SUMIF(атс!$M$34:$M$777,конвертация!T2,атс!$L$34:$L$777)</f>
        <v>469.51462501999998</v>
      </c>
      <c r="U277">
        <f>SUMIF(атс!$M$34:$M$777,конвертация!U2,атс!$L$34:$L$777)</f>
        <v>469.82763748999997</v>
      </c>
      <c r="V277">
        <f>SUMIF(атс!$M$34:$M$777,конвертация!V2,атс!$L$34:$L$777)</f>
        <v>463.27748108999998</v>
      </c>
      <c r="W277">
        <f>SUMIF(атс!$M$34:$M$777,конвертация!W2,атс!$L$34:$L$777)</f>
        <v>464.11113827000003</v>
      </c>
      <c r="X277">
        <f>SUMIF(атс!$M$34:$M$777,конвертация!X2,атс!$L$34:$L$777)</f>
        <v>486.27281783000001</v>
      </c>
      <c r="Y277">
        <f>SUMIF(атс!$M$34:$M$777,конвертация!Y2,атс!$L$34:$L$777)</f>
        <v>520.69039523000004</v>
      </c>
    </row>
    <row r="278" spans="1:25" x14ac:dyDescent="0.2">
      <c r="A278">
        <v>3</v>
      </c>
      <c r="B278">
        <f>SUMIF(атс!$M$34:$M$777,конвертация!B3,атс!$L$34:$L$777)</f>
        <v>556.58130089999997</v>
      </c>
      <c r="C278">
        <f>SUMIF(атс!$M$34:$M$777,конвертация!C3,атс!$L$34:$L$777)</f>
        <v>588.47080191999999</v>
      </c>
      <c r="D278">
        <f>SUMIF(атс!$M$34:$M$777,конвертация!D3,атс!$L$34:$L$777)</f>
        <v>605.97692314000005</v>
      </c>
      <c r="E278">
        <f>SUMIF(атс!$M$34:$M$777,конвертация!E3,атс!$L$34:$L$777)</f>
        <v>612.69625828999995</v>
      </c>
      <c r="F278">
        <f>SUMIF(атс!$M$34:$M$777,конвертация!F3,атс!$L$34:$L$777)</f>
        <v>619.18287439999995</v>
      </c>
      <c r="G278">
        <f>SUMIF(атс!$M$34:$M$777,конвертация!G3,атс!$L$34:$L$777)</f>
        <v>617.75945717000002</v>
      </c>
      <c r="H278">
        <f>SUMIF(атс!$M$34:$M$777,конвертация!H3,атс!$L$34:$L$777)</f>
        <v>594.56369795000001</v>
      </c>
      <c r="I278">
        <f>SUMIF(атс!$M$34:$M$777,конвертация!I3,атс!$L$34:$L$777)</f>
        <v>557.62343292000003</v>
      </c>
      <c r="J278">
        <f>SUMIF(атс!$M$34:$M$777,конвертация!J3,атс!$L$34:$L$777)</f>
        <v>502.59415095999998</v>
      </c>
      <c r="K278">
        <f>SUMIF(атс!$M$34:$M$777,конвертация!K3,атс!$L$34:$L$777)</f>
        <v>468.01201884</v>
      </c>
      <c r="L278">
        <f>SUMIF(атс!$M$34:$M$777,конвертация!L3,атс!$L$34:$L$777)</f>
        <v>478.20774820999998</v>
      </c>
      <c r="M278">
        <f>SUMIF(атс!$M$34:$M$777,конвертация!M3,атс!$L$34:$L$777)</f>
        <v>480.28819813000001</v>
      </c>
      <c r="N278">
        <f>SUMIF(атс!$M$34:$M$777,конвертация!N3,атс!$L$34:$L$777)</f>
        <v>478.36554158000001</v>
      </c>
      <c r="O278">
        <f>SUMIF(атс!$M$34:$M$777,конвертация!O3,атс!$L$34:$L$777)</f>
        <v>474.63068956000001</v>
      </c>
      <c r="P278">
        <f>SUMIF(атс!$M$34:$M$777,конвертация!P3,атс!$L$34:$L$777)</f>
        <v>468.72370683999998</v>
      </c>
      <c r="Q278">
        <f>SUMIF(атс!$M$34:$M$777,конвертация!Q3,атс!$L$34:$L$777)</f>
        <v>468.00804896</v>
      </c>
      <c r="R278">
        <f>SUMIF(атс!$M$34:$M$777,конвертация!R3,атс!$L$34:$L$777)</f>
        <v>464.67107662000001</v>
      </c>
      <c r="S278">
        <f>SUMIF(атс!$M$34:$M$777,конвертация!S3,атс!$L$34:$L$777)</f>
        <v>463.24508969999999</v>
      </c>
      <c r="T278">
        <f>SUMIF(атс!$M$34:$M$777,конвертация!T3,атс!$L$34:$L$777)</f>
        <v>468.88627235000001</v>
      </c>
      <c r="U278">
        <f>SUMIF(атс!$M$34:$M$777,конвертация!U3,атс!$L$34:$L$777)</f>
        <v>472.19846546000002</v>
      </c>
      <c r="V278">
        <f>SUMIF(атс!$M$34:$M$777,конвертация!V3,атс!$L$34:$L$777)</f>
        <v>464.32018991000001</v>
      </c>
      <c r="W278">
        <f>SUMIF(атс!$M$34:$M$777,конвертация!W3,атс!$L$34:$L$777)</f>
        <v>460.08415738999997</v>
      </c>
      <c r="X278">
        <f>SUMIF(атс!$M$34:$M$777,конвертация!X3,атс!$L$34:$L$777)</f>
        <v>483.38260871</v>
      </c>
      <c r="Y278">
        <f>SUMIF(атс!$M$34:$M$777,конвертация!Y3,атс!$L$34:$L$777)</f>
        <v>520.49707821000004</v>
      </c>
    </row>
    <row r="279" spans="1:25" x14ac:dyDescent="0.2">
      <c r="A279">
        <v>4</v>
      </c>
      <c r="B279">
        <f>SUMIF(атс!$M$34:$M$777,конвертация!B4,атс!$L$34:$L$777)</f>
        <v>574.51811988999998</v>
      </c>
      <c r="C279">
        <f>SUMIF(атс!$M$34:$M$777,конвертация!C4,атс!$L$34:$L$777)</f>
        <v>605.43015718000004</v>
      </c>
      <c r="D279">
        <f>SUMIF(атс!$M$34:$M$777,конвертация!D4,атс!$L$34:$L$777)</f>
        <v>618.63259192999999</v>
      </c>
      <c r="E279">
        <f>SUMIF(атс!$M$34:$M$777,конвертация!E4,атс!$L$34:$L$777)</f>
        <v>627.38874196999996</v>
      </c>
      <c r="F279">
        <f>SUMIF(атс!$M$34:$M$777,конвертация!F4,атс!$L$34:$L$777)</f>
        <v>639.08008971000004</v>
      </c>
      <c r="G279">
        <f>SUMIF(атс!$M$34:$M$777,конвертация!G4,атс!$L$34:$L$777)</f>
        <v>644.66120439999997</v>
      </c>
      <c r="H279">
        <f>SUMIF(атс!$M$34:$M$777,конвертация!H4,атс!$L$34:$L$777)</f>
        <v>606.24376726000003</v>
      </c>
      <c r="I279">
        <f>SUMIF(атс!$M$34:$M$777,конвертация!I4,атс!$L$34:$L$777)</f>
        <v>559.64194725000004</v>
      </c>
      <c r="J279">
        <f>SUMIF(атс!$M$34:$M$777,конвертация!J4,атс!$L$34:$L$777)</f>
        <v>519.27712560999998</v>
      </c>
      <c r="K279">
        <f>SUMIF(атс!$M$34:$M$777,конвертация!K4,атс!$L$34:$L$777)</f>
        <v>492.35381971999999</v>
      </c>
      <c r="L279">
        <f>SUMIF(атс!$M$34:$M$777,конвертация!L4,атс!$L$34:$L$777)</f>
        <v>492.16584131000002</v>
      </c>
      <c r="M279">
        <f>SUMIF(атс!$M$34:$M$777,конвертация!M4,атс!$L$34:$L$777)</f>
        <v>491.06795499999998</v>
      </c>
      <c r="N279">
        <f>SUMIF(атс!$M$34:$M$777,конвертация!N4,атс!$L$34:$L$777)</f>
        <v>487.87722704999999</v>
      </c>
      <c r="O279">
        <f>SUMIF(атс!$M$34:$M$777,конвертация!O4,атс!$L$34:$L$777)</f>
        <v>489.02807203999998</v>
      </c>
      <c r="P279">
        <f>SUMIF(атс!$M$34:$M$777,конвертация!P4,атс!$L$34:$L$777)</f>
        <v>489.76342656000003</v>
      </c>
      <c r="Q279">
        <f>SUMIF(атс!$M$34:$M$777,конвертация!Q4,атс!$L$34:$L$777)</f>
        <v>488.24088060000003</v>
      </c>
      <c r="R279">
        <f>SUMIF(атс!$M$34:$M$777,конвертация!R4,атс!$L$34:$L$777)</f>
        <v>491.13702577999999</v>
      </c>
      <c r="S279">
        <f>SUMIF(атс!$M$34:$M$777,конвертация!S4,атс!$L$34:$L$777)</f>
        <v>491.51211260000002</v>
      </c>
      <c r="T279">
        <f>SUMIF(атс!$M$34:$M$777,конвертация!T4,атс!$L$34:$L$777)</f>
        <v>492.15544051000001</v>
      </c>
      <c r="U279">
        <f>SUMIF(атс!$M$34:$M$777,конвертация!U4,атс!$L$34:$L$777)</f>
        <v>495.71474104999999</v>
      </c>
      <c r="V279">
        <f>SUMIF(атс!$M$34:$M$777,конвертация!V4,атс!$L$34:$L$777)</f>
        <v>506.48710297999997</v>
      </c>
      <c r="W279">
        <f>SUMIF(атс!$M$34:$M$777,конвертация!W4,атс!$L$34:$L$777)</f>
        <v>519.60608593999996</v>
      </c>
      <c r="X279">
        <f>SUMIF(атс!$M$34:$M$777,конвертация!X4,атс!$L$34:$L$777)</f>
        <v>538.59491234999996</v>
      </c>
      <c r="Y279">
        <f>SUMIF(атс!$M$34:$M$777,конвертация!Y4,атс!$L$34:$L$777)</f>
        <v>555.28703246999999</v>
      </c>
    </row>
    <row r="280" spans="1:25" x14ac:dyDescent="0.2">
      <c r="A280">
        <v>5</v>
      </c>
      <c r="B280">
        <f>SUMIF(атс!$M$34:$M$777,конвертация!B5,атс!$L$34:$L$777)</f>
        <v>582.59531114000004</v>
      </c>
      <c r="C280">
        <f>SUMIF(атс!$M$34:$M$777,конвертация!C5,атс!$L$34:$L$777)</f>
        <v>615.44910140000002</v>
      </c>
      <c r="D280">
        <f>SUMIF(атс!$M$34:$M$777,конвертация!D5,атс!$L$34:$L$777)</f>
        <v>634.41486170999997</v>
      </c>
      <c r="E280">
        <f>SUMIF(атс!$M$34:$M$777,конвертация!E5,атс!$L$34:$L$777)</f>
        <v>640.50147388000005</v>
      </c>
      <c r="F280">
        <f>SUMIF(атс!$M$34:$M$777,конвертация!F5,атс!$L$34:$L$777)</f>
        <v>632.90149554000004</v>
      </c>
      <c r="G280">
        <f>SUMIF(атс!$M$34:$M$777,конвертация!G5,атс!$L$34:$L$777)</f>
        <v>641.67146660000003</v>
      </c>
      <c r="H280">
        <f>SUMIF(атс!$M$34:$M$777,конвертация!H5,атс!$L$34:$L$777)</f>
        <v>600.66653819999999</v>
      </c>
      <c r="I280">
        <f>SUMIF(атс!$M$34:$M$777,конвертация!I5,атс!$L$34:$L$777)</f>
        <v>542.66312731000005</v>
      </c>
      <c r="J280">
        <f>SUMIF(атс!$M$34:$M$777,конвертация!J5,атс!$L$34:$L$777)</f>
        <v>502.18395466999999</v>
      </c>
      <c r="K280">
        <f>SUMIF(атс!$M$34:$M$777,конвертация!K5,атс!$L$34:$L$777)</f>
        <v>498.15355268000002</v>
      </c>
      <c r="L280">
        <f>SUMIF(атс!$M$34:$M$777,конвертация!L5,атс!$L$34:$L$777)</f>
        <v>476.06158097999997</v>
      </c>
      <c r="M280">
        <f>SUMIF(атс!$M$34:$M$777,конвертация!M5,атс!$L$34:$L$777)</f>
        <v>476.97920703</v>
      </c>
      <c r="N280">
        <f>SUMIF(атс!$M$34:$M$777,конвертация!N5,атс!$L$34:$L$777)</f>
        <v>476.34844177999997</v>
      </c>
      <c r="O280">
        <f>SUMIF(атс!$M$34:$M$777,конвертация!O5,атс!$L$34:$L$777)</f>
        <v>479.24640620000002</v>
      </c>
      <c r="P280">
        <f>SUMIF(атс!$M$34:$M$777,конвертация!P5,атс!$L$34:$L$777)</f>
        <v>474.12460649000002</v>
      </c>
      <c r="Q280">
        <f>SUMIF(атс!$M$34:$M$777,конвертация!Q5,атс!$L$34:$L$777)</f>
        <v>474.20042169999999</v>
      </c>
      <c r="R280">
        <f>SUMIF(атс!$M$34:$M$777,конвертация!R5,атс!$L$34:$L$777)</f>
        <v>473.80534046000002</v>
      </c>
      <c r="S280">
        <f>SUMIF(атс!$M$34:$M$777,конвертация!S5,атс!$L$34:$L$777)</f>
        <v>471.81565755999998</v>
      </c>
      <c r="T280">
        <f>SUMIF(атс!$M$34:$M$777,конвертация!T5,атс!$L$34:$L$777)</f>
        <v>471.20735771</v>
      </c>
      <c r="U280">
        <f>SUMIF(атс!$M$34:$M$777,конвертация!U5,атс!$L$34:$L$777)</f>
        <v>471.99366411</v>
      </c>
      <c r="V280">
        <f>SUMIF(атс!$M$34:$M$777,конвертация!V5,атс!$L$34:$L$777)</f>
        <v>473.16788007000002</v>
      </c>
      <c r="W280">
        <f>SUMIF(атс!$M$34:$M$777,конвертация!W5,атс!$L$34:$L$777)</f>
        <v>498.31128388000002</v>
      </c>
      <c r="X280">
        <f>SUMIF(атс!$M$34:$M$777,конвертация!X5,атс!$L$34:$L$777)</f>
        <v>505.46796212999999</v>
      </c>
      <c r="Y280">
        <f>SUMIF(атс!$M$34:$M$777,конвертация!Y5,атс!$L$34:$L$777)</f>
        <v>532.98312239999996</v>
      </c>
    </row>
    <row r="281" spans="1:25" x14ac:dyDescent="0.2">
      <c r="A281">
        <v>6</v>
      </c>
      <c r="B281">
        <f>SUMIF(атс!$M$34:$M$777,конвертация!B6,атс!$L$34:$L$777)</f>
        <v>600.18615362000003</v>
      </c>
      <c r="C281">
        <f>SUMIF(атс!$M$34:$M$777,конвертация!C6,атс!$L$34:$L$777)</f>
        <v>633.90665826999998</v>
      </c>
      <c r="D281">
        <f>SUMIF(атс!$M$34:$M$777,конвертация!D6,атс!$L$34:$L$777)</f>
        <v>638.73489569000003</v>
      </c>
      <c r="E281">
        <f>SUMIF(атс!$M$34:$M$777,конвертация!E6,атс!$L$34:$L$777)</f>
        <v>661.17865801000005</v>
      </c>
      <c r="F281">
        <f>SUMIF(атс!$M$34:$M$777,конвертация!F6,атс!$L$34:$L$777)</f>
        <v>666.86954350999997</v>
      </c>
      <c r="G281">
        <f>SUMIF(атс!$M$34:$M$777,конвертация!G6,атс!$L$34:$L$777)</f>
        <v>660.08543018</v>
      </c>
      <c r="H281">
        <f>SUMIF(атс!$M$34:$M$777,конвертация!H6,атс!$L$34:$L$777)</f>
        <v>612.13609901999996</v>
      </c>
      <c r="I281">
        <f>SUMIF(атс!$M$34:$M$777,конвертация!I6,атс!$L$34:$L$777)</f>
        <v>551.12532966000003</v>
      </c>
      <c r="J281">
        <f>SUMIF(атс!$M$34:$M$777,конвертация!J6,атс!$L$34:$L$777)</f>
        <v>498.31427280000003</v>
      </c>
      <c r="K281">
        <f>SUMIF(атс!$M$34:$M$777,конвертация!K6,атс!$L$34:$L$777)</f>
        <v>473.93766248999998</v>
      </c>
      <c r="L281">
        <f>SUMIF(атс!$M$34:$M$777,конвертация!L6,атс!$L$34:$L$777)</f>
        <v>470.98602612000002</v>
      </c>
      <c r="M281">
        <f>SUMIF(атс!$M$34:$M$777,конвертация!M6,атс!$L$34:$L$777)</f>
        <v>470.85755784000003</v>
      </c>
      <c r="N281">
        <f>SUMIF(атс!$M$34:$M$777,конвертация!N6,атс!$L$34:$L$777)</f>
        <v>471.20397068</v>
      </c>
      <c r="O281">
        <f>SUMIF(атс!$M$34:$M$777,конвертация!O6,атс!$L$34:$L$777)</f>
        <v>471.41586940000002</v>
      </c>
      <c r="P281">
        <f>SUMIF(атс!$M$34:$M$777,конвертация!P6,атс!$L$34:$L$777)</f>
        <v>468.54541876000002</v>
      </c>
      <c r="Q281">
        <f>SUMIF(атс!$M$34:$M$777,конвертация!Q6,атс!$L$34:$L$777)</f>
        <v>469.15552660999998</v>
      </c>
      <c r="R281">
        <f>SUMIF(атс!$M$34:$M$777,конвертация!R6,атс!$L$34:$L$777)</f>
        <v>469.4172767</v>
      </c>
      <c r="S281">
        <f>SUMIF(атс!$M$34:$M$777,конвертация!S6,атс!$L$34:$L$777)</f>
        <v>470.84895914999998</v>
      </c>
      <c r="T281">
        <f>SUMIF(атс!$M$34:$M$777,конвертация!T6,атс!$L$34:$L$777)</f>
        <v>471.31389019</v>
      </c>
      <c r="U281">
        <f>SUMIF(атс!$M$34:$M$777,конвертация!U6,атс!$L$34:$L$777)</f>
        <v>472.31672665000002</v>
      </c>
      <c r="V281">
        <f>SUMIF(атс!$M$34:$M$777,конвертация!V6,атс!$L$34:$L$777)</f>
        <v>486.01397164999997</v>
      </c>
      <c r="W281">
        <f>SUMIF(атс!$M$34:$M$777,конвертация!W6,атс!$L$34:$L$777)</f>
        <v>496.54872165</v>
      </c>
      <c r="X281">
        <f>SUMIF(атс!$M$34:$M$777,конвертация!X6,атс!$L$34:$L$777)</f>
        <v>509.41075525999997</v>
      </c>
      <c r="Y281">
        <f>SUMIF(атс!$M$34:$M$777,конвертация!Y6,атс!$L$34:$L$777)</f>
        <v>545.97675063999998</v>
      </c>
    </row>
    <row r="282" spans="1:25" x14ac:dyDescent="0.2">
      <c r="A282">
        <v>7</v>
      </c>
      <c r="B282">
        <f>SUMIF(атс!$M$34:$M$777,конвертация!B7,атс!$L$34:$L$777)</f>
        <v>591.13243206000004</v>
      </c>
      <c r="C282">
        <f>SUMIF(атс!$M$34:$M$777,конвертация!C7,атс!$L$34:$L$777)</f>
        <v>622.49086183999998</v>
      </c>
      <c r="D282">
        <f>SUMIF(атс!$M$34:$M$777,конвертация!D7,атс!$L$34:$L$777)</f>
        <v>646.25444301000005</v>
      </c>
      <c r="E282">
        <f>SUMIF(атс!$M$34:$M$777,конвертация!E7,атс!$L$34:$L$777)</f>
        <v>654.63629531000004</v>
      </c>
      <c r="F282">
        <f>SUMIF(атс!$M$34:$M$777,конвертация!F7,атс!$L$34:$L$777)</f>
        <v>660.17891503999999</v>
      </c>
      <c r="G282">
        <f>SUMIF(атс!$M$34:$M$777,конвертация!G7,атс!$L$34:$L$777)</f>
        <v>657.31968570000004</v>
      </c>
      <c r="H282">
        <f>SUMIF(атс!$M$34:$M$777,конвертация!H7,атс!$L$34:$L$777)</f>
        <v>611.98550747000002</v>
      </c>
      <c r="I282">
        <f>SUMIF(атс!$M$34:$M$777,конвертация!I7,атс!$L$34:$L$777)</f>
        <v>550.85700212999996</v>
      </c>
      <c r="J282">
        <f>SUMIF(атс!$M$34:$M$777,конвертация!J7,атс!$L$34:$L$777)</f>
        <v>502.81173008000002</v>
      </c>
      <c r="K282">
        <f>SUMIF(атс!$M$34:$M$777,конвертация!K7,атс!$L$34:$L$777)</f>
        <v>473.01738241999999</v>
      </c>
      <c r="L282">
        <f>SUMIF(атс!$M$34:$M$777,конвертация!L7,атс!$L$34:$L$777)</f>
        <v>470.88068085999998</v>
      </c>
      <c r="M282">
        <f>SUMIF(атс!$M$34:$M$777,конвертация!M7,атс!$L$34:$L$777)</f>
        <v>471.55673387000002</v>
      </c>
      <c r="N282">
        <f>SUMIF(атс!$M$34:$M$777,конвертация!N7,атс!$L$34:$L$777)</f>
        <v>469.88166688000001</v>
      </c>
      <c r="O282">
        <f>SUMIF(атс!$M$34:$M$777,конвертация!O7,атс!$L$34:$L$777)</f>
        <v>469.51057581999999</v>
      </c>
      <c r="P282">
        <f>SUMIF(атс!$M$34:$M$777,конвертация!P7,атс!$L$34:$L$777)</f>
        <v>467.74993792999999</v>
      </c>
      <c r="Q282">
        <f>SUMIF(атс!$M$34:$M$777,конвертация!Q7,атс!$L$34:$L$777)</f>
        <v>466.57597629000003</v>
      </c>
      <c r="R282">
        <f>SUMIF(атс!$M$34:$M$777,конвертация!R7,атс!$L$34:$L$777)</f>
        <v>467.24556632999997</v>
      </c>
      <c r="S282">
        <f>SUMIF(атс!$M$34:$M$777,конвертация!S7,атс!$L$34:$L$777)</f>
        <v>466.48663348000002</v>
      </c>
      <c r="T282">
        <f>SUMIF(атс!$M$34:$M$777,конвертация!T7,атс!$L$34:$L$777)</f>
        <v>466.16325219999999</v>
      </c>
      <c r="U282">
        <f>SUMIF(атс!$M$34:$M$777,конвертация!U7,атс!$L$34:$L$777)</f>
        <v>469.06150101999998</v>
      </c>
      <c r="V282">
        <f>SUMIF(атс!$M$34:$M$777,конвертация!V7,атс!$L$34:$L$777)</f>
        <v>477.34269180000001</v>
      </c>
      <c r="W282">
        <f>SUMIF(атс!$M$34:$M$777,конвертация!W7,атс!$L$34:$L$777)</f>
        <v>492.19619096000002</v>
      </c>
      <c r="X282">
        <f>SUMIF(атс!$M$34:$M$777,конвертация!X7,атс!$L$34:$L$777)</f>
        <v>504.27813508000003</v>
      </c>
      <c r="Y282">
        <f>SUMIF(атс!$M$34:$M$777,конвертация!Y7,атс!$L$34:$L$777)</f>
        <v>534.11451857999998</v>
      </c>
    </row>
    <row r="283" spans="1:25" x14ac:dyDescent="0.2">
      <c r="A283">
        <v>8</v>
      </c>
      <c r="B283">
        <f>SUMIF(атс!$M$34:$M$777,конвертация!B8,атс!$L$34:$L$777)</f>
        <v>570.93092031000003</v>
      </c>
      <c r="C283">
        <f>SUMIF(атс!$M$34:$M$777,конвертация!C8,атс!$L$34:$L$777)</f>
        <v>592.39339547999998</v>
      </c>
      <c r="D283">
        <f>SUMIF(атс!$M$34:$M$777,конвертация!D8,атс!$L$34:$L$777)</f>
        <v>609.33033419000003</v>
      </c>
      <c r="E283">
        <f>SUMIF(атс!$M$34:$M$777,конвертация!E8,атс!$L$34:$L$777)</f>
        <v>617.18865583000002</v>
      </c>
      <c r="F283">
        <f>SUMIF(атс!$M$34:$M$777,конвертация!F8,атс!$L$34:$L$777)</f>
        <v>616.95396547999997</v>
      </c>
      <c r="G283">
        <f>SUMIF(атс!$M$34:$M$777,конвертация!G8,атс!$L$34:$L$777)</f>
        <v>594.96248300000002</v>
      </c>
      <c r="H283">
        <f>SUMIF(атс!$M$34:$M$777,конвертация!H8,атс!$L$34:$L$777)</f>
        <v>551.22250704999999</v>
      </c>
      <c r="I283">
        <f>SUMIF(атс!$M$34:$M$777,конвертация!I8,атс!$L$34:$L$777)</f>
        <v>515.78348486000004</v>
      </c>
      <c r="J283">
        <f>SUMIF(атс!$M$34:$M$777,конвертация!J8,атс!$L$34:$L$777)</f>
        <v>483.60818954000001</v>
      </c>
      <c r="K283">
        <f>SUMIF(атс!$M$34:$M$777,конвертация!K8,атс!$L$34:$L$777)</f>
        <v>465.78074629999998</v>
      </c>
      <c r="L283">
        <f>SUMIF(атс!$M$34:$M$777,конвертация!L8,атс!$L$34:$L$777)</f>
        <v>471.27965939000001</v>
      </c>
      <c r="M283">
        <f>SUMIF(атс!$M$34:$M$777,конвертация!M8,атс!$L$34:$L$777)</f>
        <v>471.83976319999999</v>
      </c>
      <c r="N283">
        <f>SUMIF(атс!$M$34:$M$777,конвертация!N8,атс!$L$34:$L$777)</f>
        <v>469.41023872</v>
      </c>
      <c r="O283">
        <f>SUMIF(атс!$M$34:$M$777,конвертация!O8,атс!$L$34:$L$777)</f>
        <v>473.65426126</v>
      </c>
      <c r="P283">
        <f>SUMIF(атс!$M$34:$M$777,конвертация!P8,атс!$L$34:$L$777)</f>
        <v>469.75718816</v>
      </c>
      <c r="Q283">
        <f>SUMIF(атс!$M$34:$M$777,конвертация!Q8,атс!$L$34:$L$777)</f>
        <v>469.6913007</v>
      </c>
      <c r="R283">
        <f>SUMIF(атс!$M$34:$M$777,конвертация!R8,атс!$L$34:$L$777)</f>
        <v>467.74134348000001</v>
      </c>
      <c r="S283">
        <f>SUMIF(атс!$M$34:$M$777,конвертация!S8,атс!$L$34:$L$777)</f>
        <v>466.01153857999998</v>
      </c>
      <c r="T283">
        <f>SUMIF(атс!$M$34:$M$777,конвертация!T8,атс!$L$34:$L$777)</f>
        <v>467.17968418999999</v>
      </c>
      <c r="U283">
        <f>SUMIF(атс!$M$34:$M$777,конвертация!U8,атс!$L$34:$L$777)</f>
        <v>466.99030773999999</v>
      </c>
      <c r="V283">
        <f>SUMIF(атс!$M$34:$M$777,конвертация!V8,атс!$L$34:$L$777)</f>
        <v>456.63947503999998</v>
      </c>
      <c r="W283">
        <f>SUMIF(атс!$M$34:$M$777,конвертация!W8,атс!$L$34:$L$777)</f>
        <v>454.51113269000001</v>
      </c>
      <c r="X283">
        <f>SUMIF(атс!$M$34:$M$777,конвертация!X8,атс!$L$34:$L$777)</f>
        <v>479.50660383000002</v>
      </c>
      <c r="Y283">
        <f>SUMIF(атс!$M$34:$M$777,конвертация!Y8,атс!$L$34:$L$777)</f>
        <v>513.06570273</v>
      </c>
    </row>
    <row r="284" spans="1:25" x14ac:dyDescent="0.2">
      <c r="A284">
        <v>9</v>
      </c>
      <c r="B284">
        <f>SUMIF(атс!$M$34:$M$777,конвертация!B9,атс!$L$34:$L$777)</f>
        <v>556.78443895999999</v>
      </c>
      <c r="C284">
        <f>SUMIF(атс!$M$34:$M$777,конвертация!C9,атс!$L$34:$L$777)</f>
        <v>588.32937488000005</v>
      </c>
      <c r="D284">
        <f>SUMIF(атс!$M$34:$M$777,конвертация!D9,атс!$L$34:$L$777)</f>
        <v>606.44985600999996</v>
      </c>
      <c r="E284">
        <f>SUMIF(атс!$M$34:$M$777,конвертация!E9,атс!$L$34:$L$777)</f>
        <v>612.14701631000003</v>
      </c>
      <c r="F284">
        <f>SUMIF(атс!$M$34:$M$777,конвертация!F9,атс!$L$34:$L$777)</f>
        <v>617.59052942000005</v>
      </c>
      <c r="G284">
        <f>SUMIF(атс!$M$34:$M$777,конвертация!G9,атс!$L$34:$L$777)</f>
        <v>616.52681174999998</v>
      </c>
      <c r="H284">
        <f>SUMIF(атс!$M$34:$M$777,конвертация!H9,атс!$L$34:$L$777)</f>
        <v>568.15868202000001</v>
      </c>
      <c r="I284">
        <f>SUMIF(атс!$M$34:$M$777,конвертация!I9,атс!$L$34:$L$777)</f>
        <v>530.98396864999995</v>
      </c>
      <c r="J284">
        <f>SUMIF(атс!$M$34:$M$777,конвертация!J9,атс!$L$34:$L$777)</f>
        <v>489.51680272999999</v>
      </c>
      <c r="K284">
        <f>SUMIF(атс!$M$34:$M$777,конвертация!K9,атс!$L$34:$L$777)</f>
        <v>462.96285693999999</v>
      </c>
      <c r="L284">
        <f>SUMIF(атс!$M$34:$M$777,конвертация!L9,атс!$L$34:$L$777)</f>
        <v>459.95303388000002</v>
      </c>
      <c r="M284">
        <f>SUMIF(атс!$M$34:$M$777,конвертация!M9,атс!$L$34:$L$777)</f>
        <v>458.15403700000002</v>
      </c>
      <c r="N284">
        <f>SUMIF(атс!$M$34:$M$777,конвертация!N9,атс!$L$34:$L$777)</f>
        <v>453.27875465</v>
      </c>
      <c r="O284">
        <f>SUMIF(атс!$M$34:$M$777,конвертация!O9,атс!$L$34:$L$777)</f>
        <v>451.48127190000002</v>
      </c>
      <c r="P284">
        <f>SUMIF(атс!$M$34:$M$777,конвертация!P9,атс!$L$34:$L$777)</f>
        <v>449.73406822999999</v>
      </c>
      <c r="Q284">
        <f>SUMIF(атс!$M$34:$M$777,конвертация!Q9,атс!$L$34:$L$777)</f>
        <v>450.43586191000003</v>
      </c>
      <c r="R284">
        <f>SUMIF(атс!$M$34:$M$777,конвертация!R9,атс!$L$34:$L$777)</f>
        <v>451.60998998000002</v>
      </c>
      <c r="S284">
        <f>SUMIF(атс!$M$34:$M$777,конвертация!S9,атс!$L$34:$L$777)</f>
        <v>453.60372626999998</v>
      </c>
      <c r="T284">
        <f>SUMIF(атс!$M$34:$M$777,конвертация!T9,атс!$L$34:$L$777)</f>
        <v>454.57373387000001</v>
      </c>
      <c r="U284">
        <f>SUMIF(атс!$M$34:$M$777,конвертация!U9,атс!$L$34:$L$777)</f>
        <v>451.61039606000003</v>
      </c>
      <c r="V284">
        <f>SUMIF(атс!$M$34:$M$777,конвертация!V9,атс!$L$34:$L$777)</f>
        <v>451.83166027999999</v>
      </c>
      <c r="W284">
        <f>SUMIF(атс!$M$34:$M$777,конвертация!W9,атс!$L$34:$L$777)</f>
        <v>454.89551204999998</v>
      </c>
      <c r="X284">
        <f>SUMIF(атс!$M$34:$M$777,конвертация!X9,атс!$L$34:$L$777)</f>
        <v>473.7506401</v>
      </c>
      <c r="Y284">
        <f>SUMIF(атс!$M$34:$M$777,конвертация!Y9,атс!$L$34:$L$777)</f>
        <v>508.13518670000002</v>
      </c>
    </row>
    <row r="285" spans="1:25" x14ac:dyDescent="0.2">
      <c r="A285">
        <v>10</v>
      </c>
      <c r="B285">
        <f>SUMIF(атс!$M$34:$M$777,конвертация!B10,атс!$L$34:$L$777)</f>
        <v>542.25086732</v>
      </c>
      <c r="C285">
        <f>SUMIF(атс!$M$34:$M$777,конвертация!C10,атс!$L$34:$L$777)</f>
        <v>572.83872817999998</v>
      </c>
      <c r="D285">
        <f>SUMIF(атс!$M$34:$M$777,конвертация!D10,атс!$L$34:$L$777)</f>
        <v>591.35366097999997</v>
      </c>
      <c r="E285">
        <f>SUMIF(атс!$M$34:$M$777,конвертация!E10,атс!$L$34:$L$777)</f>
        <v>597.96616229000006</v>
      </c>
      <c r="F285">
        <f>SUMIF(атс!$M$34:$M$777,конвертация!F10,атс!$L$34:$L$777)</f>
        <v>603.28604843999995</v>
      </c>
      <c r="G285">
        <f>SUMIF(атс!$M$34:$M$777,конвертация!G10,атс!$L$34:$L$777)</f>
        <v>605.17354127999999</v>
      </c>
      <c r="H285">
        <f>SUMIF(атс!$M$34:$M$777,конвертация!H10,атс!$L$34:$L$777)</f>
        <v>580.64647376000005</v>
      </c>
      <c r="I285">
        <f>SUMIF(атс!$M$34:$M$777,конвертация!I10,атс!$L$34:$L$777)</f>
        <v>550.37156084000003</v>
      </c>
      <c r="J285">
        <f>SUMIF(атс!$M$34:$M$777,конвертация!J10,атс!$L$34:$L$777)</f>
        <v>501.46503969999998</v>
      </c>
      <c r="K285">
        <f>SUMIF(атс!$M$34:$M$777,конвертация!K10,атс!$L$34:$L$777)</f>
        <v>466.13856719</v>
      </c>
      <c r="L285">
        <f>SUMIF(атс!$M$34:$M$777,конвертация!L10,атс!$L$34:$L$777)</f>
        <v>453.91956073</v>
      </c>
      <c r="M285">
        <f>SUMIF(атс!$M$34:$M$777,конвертация!M10,атс!$L$34:$L$777)</f>
        <v>452.79650831999999</v>
      </c>
      <c r="N285">
        <f>SUMIF(атс!$M$34:$M$777,конвертация!N10,атс!$L$34:$L$777)</f>
        <v>455.68316741000001</v>
      </c>
      <c r="O285">
        <f>SUMIF(атс!$M$34:$M$777,конвертация!O10,атс!$L$34:$L$777)</f>
        <v>458.02342242999998</v>
      </c>
      <c r="P285">
        <f>SUMIF(атс!$M$34:$M$777,конвертация!P10,атс!$L$34:$L$777)</f>
        <v>460.25480024000001</v>
      </c>
      <c r="Q285">
        <f>SUMIF(атс!$M$34:$M$777,конвертация!Q10,атс!$L$34:$L$777)</f>
        <v>460.73503233000002</v>
      </c>
      <c r="R285">
        <f>SUMIF(атс!$M$34:$M$777,конвертация!R10,атс!$L$34:$L$777)</f>
        <v>461.89873813999998</v>
      </c>
      <c r="S285">
        <f>SUMIF(атс!$M$34:$M$777,конвертация!S10,атс!$L$34:$L$777)</f>
        <v>459.10199742999998</v>
      </c>
      <c r="T285">
        <f>SUMIF(атс!$M$34:$M$777,конвертация!T10,атс!$L$34:$L$777)</f>
        <v>455.42933764999998</v>
      </c>
      <c r="U285">
        <f>SUMIF(атс!$M$34:$M$777,конвертация!U10,атс!$L$34:$L$777)</f>
        <v>453.90771551</v>
      </c>
      <c r="V285">
        <f>SUMIF(атс!$M$34:$M$777,конвертация!V10,атс!$L$34:$L$777)</f>
        <v>459.69014713000001</v>
      </c>
      <c r="W285">
        <f>SUMIF(атс!$M$34:$M$777,конвертация!W10,атс!$L$34:$L$777)</f>
        <v>464.69321901000001</v>
      </c>
      <c r="X285">
        <f>SUMIF(атс!$M$34:$M$777,конвертация!X10,атс!$L$34:$L$777)</f>
        <v>465.69021309999999</v>
      </c>
      <c r="Y285">
        <f>SUMIF(атс!$M$34:$M$777,конвертация!Y10,атс!$L$34:$L$777)</f>
        <v>492.89358334000002</v>
      </c>
    </row>
    <row r="286" spans="1:25" x14ac:dyDescent="0.2">
      <c r="A286">
        <v>11</v>
      </c>
      <c r="B286">
        <f>SUMIF(атс!$M$34:$M$777,конвертация!B11,атс!$L$34:$L$777)</f>
        <v>534.16923296000004</v>
      </c>
      <c r="C286">
        <f>SUMIF(атс!$M$34:$M$777,конвертация!C11,атс!$L$34:$L$777)</f>
        <v>563.47324355000001</v>
      </c>
      <c r="D286">
        <f>SUMIF(атс!$M$34:$M$777,конвертация!D11,атс!$L$34:$L$777)</f>
        <v>585.03469021000001</v>
      </c>
      <c r="E286">
        <f>SUMIF(атс!$M$34:$M$777,конвертация!E11,атс!$L$34:$L$777)</f>
        <v>590.23577792000003</v>
      </c>
      <c r="F286">
        <f>SUMIF(атс!$M$34:$M$777,конвертация!F11,атс!$L$34:$L$777)</f>
        <v>594.69932313000004</v>
      </c>
      <c r="G286">
        <f>SUMIF(атс!$M$34:$M$777,конвертация!G11,атс!$L$34:$L$777)</f>
        <v>592.69828732999997</v>
      </c>
      <c r="H286">
        <f>SUMIF(атс!$M$34:$M$777,конвертация!H11,атс!$L$34:$L$777)</f>
        <v>557.09443136000004</v>
      </c>
      <c r="I286">
        <f>SUMIF(атс!$M$34:$M$777,конвертация!I11,атс!$L$34:$L$777)</f>
        <v>521.91108880000002</v>
      </c>
      <c r="J286">
        <f>SUMIF(атс!$M$34:$M$777,конвертация!J11,атс!$L$34:$L$777)</f>
        <v>486.77990540000002</v>
      </c>
      <c r="K286">
        <f>SUMIF(атс!$M$34:$M$777,конвертация!K11,атс!$L$34:$L$777)</f>
        <v>461.23234891999999</v>
      </c>
      <c r="L286">
        <f>SUMIF(атс!$M$34:$M$777,конвертация!L11,атс!$L$34:$L$777)</f>
        <v>452.01112268000003</v>
      </c>
      <c r="M286">
        <f>SUMIF(атс!$M$34:$M$777,конвертация!M11,атс!$L$34:$L$777)</f>
        <v>453.51178340000001</v>
      </c>
      <c r="N286">
        <f>SUMIF(атс!$M$34:$M$777,конвертация!N11,атс!$L$34:$L$777)</f>
        <v>457.78314416000001</v>
      </c>
      <c r="O286">
        <f>SUMIF(атс!$M$34:$M$777,конвертация!O11,атс!$L$34:$L$777)</f>
        <v>453.06848030999998</v>
      </c>
      <c r="P286">
        <f>SUMIF(атс!$M$34:$M$777,конвертация!P11,атс!$L$34:$L$777)</f>
        <v>455.52409535999999</v>
      </c>
      <c r="Q286">
        <f>SUMIF(атс!$M$34:$M$777,конвертация!Q11,атс!$L$34:$L$777)</f>
        <v>455.88497863999999</v>
      </c>
      <c r="R286">
        <f>SUMIF(атс!$M$34:$M$777,конвертация!R11,атс!$L$34:$L$777)</f>
        <v>457.63955798000001</v>
      </c>
      <c r="S286">
        <f>SUMIF(атс!$M$34:$M$777,конвертация!S11,атс!$L$34:$L$777)</f>
        <v>458.12960695999999</v>
      </c>
      <c r="T286">
        <f>SUMIF(атс!$M$34:$M$777,конвертация!T11,атс!$L$34:$L$777)</f>
        <v>459.99513468999999</v>
      </c>
      <c r="U286">
        <f>SUMIF(атс!$M$34:$M$777,конвертация!U11,атс!$L$34:$L$777)</f>
        <v>461.56532174</v>
      </c>
      <c r="V286">
        <f>SUMIF(атс!$M$34:$M$777,конвертация!V11,атс!$L$34:$L$777)</f>
        <v>462.48897491000002</v>
      </c>
      <c r="W286">
        <f>SUMIF(атс!$M$34:$M$777,конвертация!W11,атс!$L$34:$L$777)</f>
        <v>470.55183575000001</v>
      </c>
      <c r="X286">
        <f>SUMIF(атс!$M$34:$M$777,конвертация!X11,атс!$L$34:$L$777)</f>
        <v>487.48539154999997</v>
      </c>
      <c r="Y286">
        <f>SUMIF(атс!$M$34:$M$777,конвертация!Y11,атс!$L$34:$L$777)</f>
        <v>524.34846887000003</v>
      </c>
    </row>
    <row r="287" spans="1:25" x14ac:dyDescent="0.2">
      <c r="A287">
        <v>12</v>
      </c>
      <c r="B287">
        <f>SUMIF(атс!$M$34:$M$777,конвертация!B12,атс!$L$34:$L$777)</f>
        <v>540.59471659999997</v>
      </c>
      <c r="C287">
        <f>SUMIF(атс!$M$34:$M$777,конвертация!C12,атс!$L$34:$L$777)</f>
        <v>568.03093078999996</v>
      </c>
      <c r="D287">
        <f>SUMIF(атс!$M$34:$M$777,конвертация!D12,атс!$L$34:$L$777)</f>
        <v>582.66254588000004</v>
      </c>
      <c r="E287">
        <f>SUMIF(атс!$M$34:$M$777,конвертация!E12,атс!$L$34:$L$777)</f>
        <v>592.57898072</v>
      </c>
      <c r="F287">
        <f>SUMIF(атс!$M$34:$M$777,конвертация!F12,атс!$L$34:$L$777)</f>
        <v>595.96732854000004</v>
      </c>
      <c r="G287">
        <f>SUMIF(атс!$M$34:$M$777,конвертация!G12,атс!$L$34:$L$777)</f>
        <v>592.84343868999997</v>
      </c>
      <c r="H287">
        <f>SUMIF(атс!$M$34:$M$777,конвертация!H12,атс!$L$34:$L$777)</f>
        <v>554.70159106999995</v>
      </c>
      <c r="I287">
        <f>SUMIF(атс!$M$34:$M$777,конвертация!I12,атс!$L$34:$L$777)</f>
        <v>518.26911831999996</v>
      </c>
      <c r="J287">
        <f>SUMIF(атс!$M$34:$M$777,конвертация!J12,атс!$L$34:$L$777)</f>
        <v>472.64112318000002</v>
      </c>
      <c r="K287">
        <f>SUMIF(атс!$M$34:$M$777,конвертация!K12,атс!$L$34:$L$777)</f>
        <v>455.02267541999998</v>
      </c>
      <c r="L287">
        <f>SUMIF(атс!$M$34:$M$777,конвертация!L12,атс!$L$34:$L$777)</f>
        <v>465.62803000000002</v>
      </c>
      <c r="M287">
        <f>SUMIF(атс!$M$34:$M$777,конвертация!M12,атс!$L$34:$L$777)</f>
        <v>466.14918461000002</v>
      </c>
      <c r="N287">
        <f>SUMIF(атс!$M$34:$M$777,конвертация!N12,атс!$L$34:$L$777)</f>
        <v>462.57577484000001</v>
      </c>
      <c r="O287">
        <f>SUMIF(атс!$M$34:$M$777,конвертация!O12,атс!$L$34:$L$777)</f>
        <v>466.09728673000001</v>
      </c>
      <c r="P287">
        <f>SUMIF(атс!$M$34:$M$777,конвертация!P12,атс!$L$34:$L$777)</f>
        <v>465.31807183000001</v>
      </c>
      <c r="Q287">
        <f>SUMIF(атс!$M$34:$M$777,конвертация!Q12,атс!$L$34:$L$777)</f>
        <v>465.46085504000001</v>
      </c>
      <c r="R287">
        <f>SUMIF(атс!$M$34:$M$777,конвертация!R12,атс!$L$34:$L$777)</f>
        <v>462.96447298999999</v>
      </c>
      <c r="S287">
        <f>SUMIF(атс!$M$34:$M$777,конвертация!S12,атс!$L$34:$L$777)</f>
        <v>463.05285536000002</v>
      </c>
      <c r="T287">
        <f>SUMIF(атс!$M$34:$M$777,конвертация!T12,атс!$L$34:$L$777)</f>
        <v>461.71385354</v>
      </c>
      <c r="U287">
        <f>SUMIF(атс!$M$34:$M$777,конвертация!U12,атс!$L$34:$L$777)</f>
        <v>459.84754390000001</v>
      </c>
      <c r="V287">
        <f>SUMIF(атс!$M$34:$M$777,конвертация!V12,атс!$L$34:$L$777)</f>
        <v>450.77716923000003</v>
      </c>
      <c r="W287">
        <f>SUMIF(атс!$M$34:$M$777,конвертация!W12,атс!$L$34:$L$777)</f>
        <v>456.40816238000002</v>
      </c>
      <c r="X287">
        <f>SUMIF(атс!$M$34:$M$777,конвертация!X12,атс!$L$34:$L$777)</f>
        <v>469.60461350999998</v>
      </c>
      <c r="Y287">
        <f>SUMIF(атс!$M$34:$M$777,конвертация!Y12,атс!$L$34:$L$777)</f>
        <v>503.85508705000001</v>
      </c>
    </row>
    <row r="288" spans="1:25" x14ac:dyDescent="0.2">
      <c r="A288">
        <v>13</v>
      </c>
      <c r="B288">
        <f>SUMIF(атс!$M$34:$M$777,конвертация!B13,атс!$L$34:$L$777)</f>
        <v>515.44052797999996</v>
      </c>
      <c r="C288">
        <f>SUMIF(атс!$M$34:$M$777,конвертация!C13,атс!$L$34:$L$777)</f>
        <v>540.93503986999997</v>
      </c>
      <c r="D288">
        <f>SUMIF(атс!$M$34:$M$777,конвертация!D13,атс!$L$34:$L$777)</f>
        <v>556.19779071999994</v>
      </c>
      <c r="E288">
        <f>SUMIF(атс!$M$34:$M$777,конвертация!E13,атс!$L$34:$L$777)</f>
        <v>561.40583580999999</v>
      </c>
      <c r="F288">
        <f>SUMIF(атс!$M$34:$M$777,конвертация!F13,атс!$L$34:$L$777)</f>
        <v>564.02276873000005</v>
      </c>
      <c r="G288">
        <f>SUMIF(атс!$M$34:$M$777,конвертация!G13,атс!$L$34:$L$777)</f>
        <v>562.62155342999995</v>
      </c>
      <c r="H288">
        <f>SUMIF(атс!$M$34:$M$777,конвертация!H13,атс!$L$34:$L$777)</f>
        <v>523.65307240000004</v>
      </c>
      <c r="I288">
        <f>SUMIF(атс!$M$34:$M$777,конвертация!I13,атс!$L$34:$L$777)</f>
        <v>480.59359941000002</v>
      </c>
      <c r="J288">
        <f>SUMIF(атс!$M$34:$M$777,конвертация!J13,атс!$L$34:$L$777)</f>
        <v>461.39618171000001</v>
      </c>
      <c r="K288">
        <f>SUMIF(атс!$M$34:$M$777,конвертация!K13,атс!$L$34:$L$777)</f>
        <v>445.90575902</v>
      </c>
      <c r="L288">
        <f>SUMIF(атс!$M$34:$M$777,конвертация!L13,атс!$L$34:$L$777)</f>
        <v>461.40613400000001</v>
      </c>
      <c r="M288">
        <f>SUMIF(атс!$M$34:$M$777,конвертация!M13,атс!$L$34:$L$777)</f>
        <v>462.30010578000002</v>
      </c>
      <c r="N288">
        <f>SUMIF(атс!$M$34:$M$777,конвертация!N13,атс!$L$34:$L$777)</f>
        <v>459.99031943</v>
      </c>
      <c r="O288">
        <f>SUMIF(атс!$M$34:$M$777,конвертация!O13,атс!$L$34:$L$777)</f>
        <v>466.27451239999999</v>
      </c>
      <c r="P288">
        <f>SUMIF(атс!$M$34:$M$777,конвертация!P13,атс!$L$34:$L$777)</f>
        <v>464.72136948000002</v>
      </c>
      <c r="Q288">
        <f>SUMIF(атс!$M$34:$M$777,конвертация!Q13,атс!$L$34:$L$777)</f>
        <v>461.84915474000002</v>
      </c>
      <c r="R288">
        <f>SUMIF(атс!$M$34:$M$777,конвертация!R13,атс!$L$34:$L$777)</f>
        <v>459.88657850999999</v>
      </c>
      <c r="S288">
        <f>SUMIF(атс!$M$34:$M$777,конвертация!S13,атс!$L$34:$L$777)</f>
        <v>458.58811721000001</v>
      </c>
      <c r="T288">
        <f>SUMIF(атс!$M$34:$M$777,конвертация!T13,атс!$L$34:$L$777)</f>
        <v>457.20212715999997</v>
      </c>
      <c r="U288">
        <f>SUMIF(атс!$M$34:$M$777,конвертация!U13,атс!$L$34:$L$777)</f>
        <v>458.12372402</v>
      </c>
      <c r="V288">
        <f>SUMIF(атс!$M$34:$M$777,конвертация!V13,атс!$L$34:$L$777)</f>
        <v>449.20672028000001</v>
      </c>
      <c r="W288">
        <f>SUMIF(атс!$M$34:$M$777,конвертация!W13,атс!$L$34:$L$777)</f>
        <v>448.22752200999997</v>
      </c>
      <c r="X288">
        <f>SUMIF(атс!$M$34:$M$777,конвертация!X13,атс!$L$34:$L$777)</f>
        <v>456.47614399999998</v>
      </c>
      <c r="Y288">
        <f>SUMIF(атс!$M$34:$M$777,конвертация!Y13,атс!$L$34:$L$777)</f>
        <v>479.96499275999997</v>
      </c>
    </row>
    <row r="289" spans="1:25" x14ac:dyDescent="0.2">
      <c r="A289">
        <v>14</v>
      </c>
      <c r="B289">
        <f>SUMIF(атс!$M$34:$M$777,конвертация!B14,атс!$L$34:$L$777)</f>
        <v>490.04720201999999</v>
      </c>
      <c r="C289">
        <f>SUMIF(атс!$M$34:$M$777,конвертация!C14,атс!$L$34:$L$777)</f>
        <v>513.87371174999998</v>
      </c>
      <c r="D289">
        <f>SUMIF(атс!$M$34:$M$777,конвертация!D14,атс!$L$34:$L$777)</f>
        <v>527.86555754000005</v>
      </c>
      <c r="E289">
        <f>SUMIF(атс!$M$34:$M$777,конвертация!E14,атс!$L$34:$L$777)</f>
        <v>532.19513942000003</v>
      </c>
      <c r="F289">
        <f>SUMIF(атс!$M$34:$M$777,конвертация!F14,атс!$L$34:$L$777)</f>
        <v>535.02633260000005</v>
      </c>
      <c r="G289">
        <f>SUMIF(атс!$M$34:$M$777,конвертация!G14,атс!$L$34:$L$777)</f>
        <v>529.45241672999998</v>
      </c>
      <c r="H289">
        <f>SUMIF(атс!$M$34:$M$777,конвертация!H14,атс!$L$34:$L$777)</f>
        <v>497.07458326</v>
      </c>
      <c r="I289">
        <f>SUMIF(атс!$M$34:$M$777,конвертация!I14,атс!$L$34:$L$777)</f>
        <v>461.27379003999999</v>
      </c>
      <c r="J289">
        <f>SUMIF(атс!$M$34:$M$777,конвертация!J14,атс!$L$34:$L$777)</f>
        <v>436.03493815000002</v>
      </c>
      <c r="K289">
        <f>SUMIF(атс!$M$34:$M$777,конвертация!K14,атс!$L$34:$L$777)</f>
        <v>419.17253154999997</v>
      </c>
      <c r="L289">
        <f>SUMIF(атс!$M$34:$M$777,конвертация!L14,атс!$L$34:$L$777)</f>
        <v>414.19523637999998</v>
      </c>
      <c r="M289">
        <f>SUMIF(атс!$M$34:$M$777,конвертация!M14,атс!$L$34:$L$777)</f>
        <v>411.23094529999997</v>
      </c>
      <c r="N289">
        <f>SUMIF(атс!$M$34:$M$777,конвертация!N14,атс!$L$34:$L$777)</f>
        <v>408.65638777999999</v>
      </c>
      <c r="O289">
        <f>SUMIF(атс!$M$34:$M$777,конвертация!O14,атс!$L$34:$L$777)</f>
        <v>410.50944776</v>
      </c>
      <c r="P289">
        <f>SUMIF(атс!$M$34:$M$777,конвертация!P14,атс!$L$34:$L$777)</f>
        <v>407.68549669999999</v>
      </c>
      <c r="Q289">
        <f>SUMIF(атс!$M$34:$M$777,конвертация!Q14,атс!$L$34:$L$777)</f>
        <v>408.17106563999999</v>
      </c>
      <c r="R289">
        <f>SUMIF(атс!$M$34:$M$777,конвертация!R14,атс!$L$34:$L$777)</f>
        <v>407.46309443000001</v>
      </c>
      <c r="S289">
        <f>SUMIF(атс!$M$34:$M$777,конвертация!S14,атс!$L$34:$L$777)</f>
        <v>407.22462415000001</v>
      </c>
      <c r="T289">
        <f>SUMIF(атс!$M$34:$M$777,конвертация!T14,атс!$L$34:$L$777)</f>
        <v>408.37405674000001</v>
      </c>
      <c r="U289">
        <f>SUMIF(атс!$M$34:$M$777,конвертация!U14,атс!$L$34:$L$777)</f>
        <v>413.86946155999999</v>
      </c>
      <c r="V289">
        <f>SUMIF(атс!$M$34:$M$777,конвертация!V14,атс!$L$34:$L$777)</f>
        <v>437.79405462</v>
      </c>
      <c r="W289">
        <f>SUMIF(атс!$M$34:$M$777,конвертация!W14,атс!$L$34:$L$777)</f>
        <v>458.91394683999999</v>
      </c>
      <c r="X289">
        <f>SUMIF(атс!$M$34:$M$777,конвертация!X14,атс!$L$34:$L$777)</f>
        <v>464.29358452999998</v>
      </c>
      <c r="Y289">
        <f>SUMIF(атс!$M$34:$M$777,конвертация!Y14,атс!$L$34:$L$777)</f>
        <v>465.07343879000001</v>
      </c>
    </row>
    <row r="290" spans="1:25" x14ac:dyDescent="0.2">
      <c r="A290">
        <v>15</v>
      </c>
      <c r="B290">
        <f>SUMIF(атс!$M$34:$M$777,конвертация!B15,атс!$L$34:$L$777)</f>
        <v>488.10332225000002</v>
      </c>
      <c r="C290">
        <f>SUMIF(атс!$M$34:$M$777,конвертация!C15,атс!$L$34:$L$777)</f>
        <v>505.43989399999998</v>
      </c>
      <c r="D290">
        <f>SUMIF(атс!$M$34:$M$777,конвертация!D15,атс!$L$34:$L$777)</f>
        <v>510.14041666999998</v>
      </c>
      <c r="E290">
        <f>SUMIF(атс!$M$34:$M$777,конвертация!E15,атс!$L$34:$L$777)</f>
        <v>516.03753133999999</v>
      </c>
      <c r="F290">
        <f>SUMIF(атс!$M$34:$M$777,конвертация!F15,атс!$L$34:$L$777)</f>
        <v>519.43397406999998</v>
      </c>
      <c r="G290">
        <f>SUMIF(атс!$M$34:$M$777,конвертация!G15,атс!$L$34:$L$777)</f>
        <v>513.20362677000003</v>
      </c>
      <c r="H290">
        <f>SUMIF(атс!$M$34:$M$777,конвертация!H15,атс!$L$34:$L$777)</f>
        <v>519.02953689000003</v>
      </c>
      <c r="I290">
        <f>SUMIF(атс!$M$34:$M$777,конвертация!I15,атс!$L$34:$L$777)</f>
        <v>510.33725575</v>
      </c>
      <c r="J290">
        <f>SUMIF(атс!$M$34:$M$777,конвертация!J15,атс!$L$34:$L$777)</f>
        <v>485.33953230999998</v>
      </c>
      <c r="K290">
        <f>SUMIF(атс!$M$34:$M$777,конвертация!K15,атс!$L$34:$L$777)</f>
        <v>459.13194827000001</v>
      </c>
      <c r="L290">
        <f>SUMIF(атс!$M$34:$M$777,конвертация!L15,атс!$L$34:$L$777)</f>
        <v>411.15832110000002</v>
      </c>
      <c r="M290">
        <f>SUMIF(атс!$M$34:$M$777,конвертация!M15,атс!$L$34:$L$777)</f>
        <v>407.89733432000003</v>
      </c>
      <c r="N290">
        <f>SUMIF(атс!$M$34:$M$777,конвертация!N15,атс!$L$34:$L$777)</f>
        <v>406.29107384000002</v>
      </c>
      <c r="O290">
        <f>SUMIF(атс!$M$34:$M$777,конвертация!O15,атс!$L$34:$L$777)</f>
        <v>410.14435345999999</v>
      </c>
      <c r="P290">
        <f>SUMIF(атс!$M$34:$M$777,конвертация!P15,атс!$L$34:$L$777)</f>
        <v>408.57606786999997</v>
      </c>
      <c r="Q290">
        <f>SUMIF(атс!$M$34:$M$777,конвертация!Q15,атс!$L$34:$L$777)</f>
        <v>407.45014366999999</v>
      </c>
      <c r="R290">
        <f>SUMIF(атс!$M$34:$M$777,конвертация!R15,атс!$L$34:$L$777)</f>
        <v>406.80780333000001</v>
      </c>
      <c r="S290">
        <f>SUMIF(атс!$M$34:$M$777,конвертация!S15,атс!$L$34:$L$777)</f>
        <v>405.45710435000001</v>
      </c>
      <c r="T290">
        <f>SUMIF(атс!$M$34:$M$777,конвертация!T15,атс!$L$34:$L$777)</f>
        <v>410.34280173000002</v>
      </c>
      <c r="U290">
        <f>SUMIF(атс!$M$34:$M$777,конвертация!U15,атс!$L$34:$L$777)</f>
        <v>413.59912582999999</v>
      </c>
      <c r="V290">
        <f>SUMIF(атс!$M$34:$M$777,конвертация!V15,атс!$L$34:$L$777)</f>
        <v>415.85139658999998</v>
      </c>
      <c r="W290">
        <f>SUMIF(атс!$M$34:$M$777,конвертация!W15,атс!$L$34:$L$777)</f>
        <v>450.36847107</v>
      </c>
      <c r="X290">
        <f>SUMIF(атс!$M$34:$M$777,конвертация!X15,атс!$L$34:$L$777)</f>
        <v>464.71708369999999</v>
      </c>
      <c r="Y290">
        <f>SUMIF(атс!$M$34:$M$777,конвертация!Y15,атс!$L$34:$L$777)</f>
        <v>470.72236973999998</v>
      </c>
    </row>
    <row r="291" spans="1:25" x14ac:dyDescent="0.2">
      <c r="A291">
        <v>16</v>
      </c>
      <c r="B291">
        <f>SUMIF(атс!$M$34:$M$777,конвертация!B16,атс!$L$34:$L$777)</f>
        <v>501.53976410000001</v>
      </c>
      <c r="C291">
        <f>SUMIF(атс!$M$34:$M$777,конвертация!C16,атс!$L$34:$L$777)</f>
        <v>516.71125888999995</v>
      </c>
      <c r="D291">
        <f>SUMIF(атс!$M$34:$M$777,конвертация!D16,атс!$L$34:$L$777)</f>
        <v>529.21170557999994</v>
      </c>
      <c r="E291">
        <f>SUMIF(атс!$M$34:$M$777,конвертация!E16,атс!$L$34:$L$777)</f>
        <v>535.68097059000002</v>
      </c>
      <c r="F291">
        <f>SUMIF(атс!$M$34:$M$777,конвертация!F16,атс!$L$34:$L$777)</f>
        <v>538.89476821999995</v>
      </c>
      <c r="G291">
        <f>SUMIF(атс!$M$34:$M$777,конвертация!G16,атс!$L$34:$L$777)</f>
        <v>540.35853918999999</v>
      </c>
      <c r="H291">
        <f>SUMIF(атс!$M$34:$M$777,конвертация!H16,атс!$L$34:$L$777)</f>
        <v>515.37509688</v>
      </c>
      <c r="I291">
        <f>SUMIF(атс!$M$34:$M$777,конвертация!I16,атс!$L$34:$L$777)</f>
        <v>485.52556224</v>
      </c>
      <c r="J291">
        <f>SUMIF(атс!$M$34:$M$777,конвертация!J16,атс!$L$34:$L$777)</f>
        <v>451.80672285999998</v>
      </c>
      <c r="K291">
        <f>SUMIF(атс!$M$34:$M$777,конвертация!K16,атс!$L$34:$L$777)</f>
        <v>434.17035407999998</v>
      </c>
      <c r="L291">
        <f>SUMIF(атс!$M$34:$M$777,конвертация!L16,атс!$L$34:$L$777)</f>
        <v>442.31168392000001</v>
      </c>
      <c r="M291">
        <f>SUMIF(атс!$M$34:$M$777,конвертация!M16,атс!$L$34:$L$777)</f>
        <v>442.50690165999998</v>
      </c>
      <c r="N291">
        <f>SUMIF(атс!$M$34:$M$777,конвертация!N16,атс!$L$34:$L$777)</f>
        <v>438.09160876999999</v>
      </c>
      <c r="O291">
        <f>SUMIF(атс!$M$34:$M$777,конвертация!O16,атс!$L$34:$L$777)</f>
        <v>435.97658288000002</v>
      </c>
      <c r="P291">
        <f>SUMIF(атс!$M$34:$M$777,конвертация!P16,атс!$L$34:$L$777)</f>
        <v>433.81763981</v>
      </c>
      <c r="Q291">
        <f>SUMIF(атс!$M$34:$M$777,конвертация!Q16,атс!$L$34:$L$777)</f>
        <v>430.50358425000002</v>
      </c>
      <c r="R291">
        <f>SUMIF(атс!$M$34:$M$777,конвертация!R16,атс!$L$34:$L$777)</f>
        <v>427.6247285</v>
      </c>
      <c r="S291">
        <f>SUMIF(атс!$M$34:$M$777,конвертация!S16,атс!$L$34:$L$777)</f>
        <v>431.12900196999999</v>
      </c>
      <c r="T291">
        <f>SUMIF(атс!$M$34:$M$777,конвертация!T16,атс!$L$34:$L$777)</f>
        <v>432.00180655000003</v>
      </c>
      <c r="U291">
        <f>SUMIF(атс!$M$34:$M$777,конвертация!U16,атс!$L$34:$L$777)</f>
        <v>429.89337338000001</v>
      </c>
      <c r="V291">
        <f>SUMIF(атс!$M$34:$M$777,конвертация!V16,атс!$L$34:$L$777)</f>
        <v>435.85148038</v>
      </c>
      <c r="W291">
        <f>SUMIF(атс!$M$34:$M$777,конвертация!W16,атс!$L$34:$L$777)</f>
        <v>456.56210723999999</v>
      </c>
      <c r="X291">
        <f>SUMIF(атс!$M$34:$M$777,конвертация!X16,атс!$L$34:$L$777)</f>
        <v>459.32199939999998</v>
      </c>
      <c r="Y291">
        <f>SUMIF(атс!$M$34:$M$777,конвертация!Y16,атс!$L$34:$L$777)</f>
        <v>463.06712428999998</v>
      </c>
    </row>
    <row r="292" spans="1:25" x14ac:dyDescent="0.2">
      <c r="A292">
        <v>17</v>
      </c>
      <c r="B292">
        <f>SUMIF(атс!$M$34:$M$777,конвертация!B17,атс!$L$34:$L$777)</f>
        <v>507.68926556000002</v>
      </c>
      <c r="C292">
        <f>SUMIF(атс!$M$34:$M$777,конвертация!C17,атс!$L$34:$L$777)</f>
        <v>534.20710436000002</v>
      </c>
      <c r="D292">
        <f>SUMIF(атс!$M$34:$M$777,конвертация!D17,атс!$L$34:$L$777)</f>
        <v>549.13473611999996</v>
      </c>
      <c r="E292">
        <f>SUMIF(атс!$M$34:$M$777,конвертация!E17,атс!$L$34:$L$777)</f>
        <v>552.34687839000003</v>
      </c>
      <c r="F292">
        <f>SUMIF(атс!$M$34:$M$777,конвертация!F17,атс!$L$34:$L$777)</f>
        <v>553.38786617000005</v>
      </c>
      <c r="G292">
        <f>SUMIF(атс!$M$34:$M$777,конвертация!G17,атс!$L$34:$L$777)</f>
        <v>552.51275433000001</v>
      </c>
      <c r="H292">
        <f>SUMIF(атс!$M$34:$M$777,конвертация!H17,атс!$L$34:$L$777)</f>
        <v>535.92696020000005</v>
      </c>
      <c r="I292">
        <f>SUMIF(атс!$M$34:$M$777,конвертация!I17,атс!$L$34:$L$777)</f>
        <v>504.18995260000003</v>
      </c>
      <c r="J292">
        <f>SUMIF(атс!$M$34:$M$777,конвертация!J17,атс!$L$34:$L$777)</f>
        <v>463.59434033999997</v>
      </c>
      <c r="K292">
        <f>SUMIF(атс!$M$34:$M$777,конвертация!K17,атс!$L$34:$L$777)</f>
        <v>436.77664501999999</v>
      </c>
      <c r="L292">
        <f>SUMIF(атс!$M$34:$M$777,конвертация!L17,атс!$L$34:$L$777)</f>
        <v>432.58925615999999</v>
      </c>
      <c r="M292">
        <f>SUMIF(атс!$M$34:$M$777,конвертация!M17,атс!$L$34:$L$777)</f>
        <v>430.73473567000002</v>
      </c>
      <c r="N292">
        <f>SUMIF(атс!$M$34:$M$777,конвертация!N17,атс!$L$34:$L$777)</f>
        <v>428.63915071000002</v>
      </c>
      <c r="O292">
        <f>SUMIF(атс!$M$34:$M$777,конвертация!O17,атс!$L$34:$L$777)</f>
        <v>426.33661418000003</v>
      </c>
      <c r="P292">
        <f>SUMIF(атс!$M$34:$M$777,конвертация!P17,атс!$L$34:$L$777)</f>
        <v>425.18101739999997</v>
      </c>
      <c r="Q292">
        <f>SUMIF(атс!$M$34:$M$777,конвертация!Q17,атс!$L$34:$L$777)</f>
        <v>424.46254216</v>
      </c>
      <c r="R292">
        <f>SUMIF(атс!$M$34:$M$777,конвертация!R17,атс!$L$34:$L$777)</f>
        <v>423.27866263999999</v>
      </c>
      <c r="S292">
        <f>SUMIF(атс!$M$34:$M$777,конвертация!S17,атс!$L$34:$L$777)</f>
        <v>425.81151503000001</v>
      </c>
      <c r="T292">
        <f>SUMIF(атс!$M$34:$M$777,конвертация!T17,атс!$L$34:$L$777)</f>
        <v>427.69927568000003</v>
      </c>
      <c r="U292">
        <f>SUMIF(атс!$M$34:$M$777,конвертация!U17,атс!$L$34:$L$777)</f>
        <v>427.89738883000001</v>
      </c>
      <c r="V292">
        <f>SUMIF(атс!$M$34:$M$777,конвертация!V17,атс!$L$34:$L$777)</f>
        <v>441.58539760000002</v>
      </c>
      <c r="W292">
        <f>SUMIF(атс!$M$34:$M$777,конвертация!W17,атс!$L$34:$L$777)</f>
        <v>455.29017198999998</v>
      </c>
      <c r="X292">
        <f>SUMIF(атс!$M$34:$M$777,конвертация!X17,атс!$L$34:$L$777)</f>
        <v>459.61194465</v>
      </c>
      <c r="Y292">
        <f>SUMIF(атс!$M$34:$M$777,конвертация!Y17,атс!$L$34:$L$777)</f>
        <v>473.36123678000001</v>
      </c>
    </row>
    <row r="293" spans="1:25" x14ac:dyDescent="0.2">
      <c r="A293">
        <v>18</v>
      </c>
      <c r="B293">
        <f>SUMIF(атс!$M$34:$M$777,конвертация!B18,атс!$L$34:$L$777)</f>
        <v>506.18162278</v>
      </c>
      <c r="C293">
        <f>SUMIF(атс!$M$34:$M$777,конвертация!C18,атс!$L$34:$L$777)</f>
        <v>529.95340761</v>
      </c>
      <c r="D293">
        <f>SUMIF(атс!$M$34:$M$777,конвертация!D18,атс!$L$34:$L$777)</f>
        <v>540.00866394000002</v>
      </c>
      <c r="E293">
        <f>SUMIF(атс!$M$34:$M$777,конвертация!E18,атс!$L$34:$L$777)</f>
        <v>541.40517943999998</v>
      </c>
      <c r="F293">
        <f>SUMIF(атс!$M$34:$M$777,конвертация!F18,атс!$L$34:$L$777)</f>
        <v>542.30161751000003</v>
      </c>
      <c r="G293">
        <f>SUMIF(атс!$M$34:$M$777,конвертация!G18,атс!$L$34:$L$777)</f>
        <v>547.32004116999997</v>
      </c>
      <c r="H293">
        <f>SUMIF(атс!$M$34:$M$777,конвертация!H18,атс!$L$34:$L$777)</f>
        <v>517.42310724000004</v>
      </c>
      <c r="I293">
        <f>SUMIF(атс!$M$34:$M$777,конвертация!I18,атс!$L$34:$L$777)</f>
        <v>473.54944016000002</v>
      </c>
      <c r="J293">
        <f>SUMIF(атс!$M$34:$M$777,конвертация!J18,атс!$L$34:$L$777)</f>
        <v>442.75998005999998</v>
      </c>
      <c r="K293">
        <f>SUMIF(атс!$M$34:$M$777,конвертация!K18,атс!$L$34:$L$777)</f>
        <v>436.28872604999998</v>
      </c>
      <c r="L293">
        <f>SUMIF(атс!$M$34:$M$777,конвертация!L18,атс!$L$34:$L$777)</f>
        <v>435.47478268999998</v>
      </c>
      <c r="M293">
        <f>SUMIF(атс!$M$34:$M$777,конвертация!M18,атс!$L$34:$L$777)</f>
        <v>429.95467669999999</v>
      </c>
      <c r="N293">
        <f>SUMIF(атс!$M$34:$M$777,конвертация!N18,атс!$L$34:$L$777)</f>
        <v>425.88228765999997</v>
      </c>
      <c r="O293">
        <f>SUMIF(атс!$M$34:$M$777,конвертация!O18,атс!$L$34:$L$777)</f>
        <v>430.16117586000001</v>
      </c>
      <c r="P293">
        <f>SUMIF(атс!$M$34:$M$777,конвертация!P18,атс!$L$34:$L$777)</f>
        <v>431.26517310999998</v>
      </c>
      <c r="Q293">
        <f>SUMIF(атс!$M$34:$M$777,конвертация!Q18,атс!$L$34:$L$777)</f>
        <v>429.57052873999999</v>
      </c>
      <c r="R293">
        <f>SUMIF(атс!$M$34:$M$777,конвертация!R18,атс!$L$34:$L$777)</f>
        <v>430.31678278999999</v>
      </c>
      <c r="S293">
        <f>SUMIF(атс!$M$34:$M$777,конвертация!S18,атс!$L$34:$L$777)</f>
        <v>430.01648017999997</v>
      </c>
      <c r="T293">
        <f>SUMIF(атс!$M$34:$M$777,конвертация!T18,атс!$L$34:$L$777)</f>
        <v>429.01451792</v>
      </c>
      <c r="U293">
        <f>SUMIF(атс!$M$34:$M$777,конвертация!U18,атс!$L$34:$L$777)</f>
        <v>429.48908506999999</v>
      </c>
      <c r="V293">
        <f>SUMIF(атс!$M$34:$M$777,конвертация!V18,атс!$L$34:$L$777)</f>
        <v>436.60168421999998</v>
      </c>
      <c r="W293">
        <f>SUMIF(атс!$M$34:$M$777,конвертация!W18,атс!$L$34:$L$777)</f>
        <v>457.69963568999998</v>
      </c>
      <c r="X293">
        <f>SUMIF(атс!$M$34:$M$777,конвертация!X18,атс!$L$34:$L$777)</f>
        <v>465.54363884000003</v>
      </c>
      <c r="Y293">
        <f>SUMIF(атс!$M$34:$M$777,конвертация!Y18,атс!$L$34:$L$777)</f>
        <v>468.50932481000001</v>
      </c>
    </row>
    <row r="294" spans="1:25" x14ac:dyDescent="0.2">
      <c r="A294">
        <v>19</v>
      </c>
      <c r="B294">
        <f>SUMIF(атс!$M$34:$M$777,конвертация!B19,атс!$L$34:$L$777)</f>
        <v>499.59061306000001</v>
      </c>
      <c r="C294">
        <f>SUMIF(атс!$M$34:$M$777,конвертация!C19,атс!$L$34:$L$777)</f>
        <v>522.80893057000003</v>
      </c>
      <c r="D294">
        <f>SUMIF(атс!$M$34:$M$777,конвертация!D19,атс!$L$34:$L$777)</f>
        <v>541.22024940999995</v>
      </c>
      <c r="E294">
        <f>SUMIF(атс!$M$34:$M$777,конвертация!E19,атс!$L$34:$L$777)</f>
        <v>550.66097174000004</v>
      </c>
      <c r="F294">
        <f>SUMIF(атс!$M$34:$M$777,конвертация!F19,атс!$L$34:$L$777)</f>
        <v>553.31373451000002</v>
      </c>
      <c r="G294">
        <f>SUMIF(атс!$M$34:$M$777,конвертация!G19,атс!$L$34:$L$777)</f>
        <v>566.83840671999997</v>
      </c>
      <c r="H294">
        <f>SUMIF(атс!$M$34:$M$777,конвертация!H19,атс!$L$34:$L$777)</f>
        <v>546.39654427999994</v>
      </c>
      <c r="I294">
        <f>SUMIF(атс!$M$34:$M$777,конвертация!I19,атс!$L$34:$L$777)</f>
        <v>501.1637083</v>
      </c>
      <c r="J294">
        <f>SUMIF(атс!$M$34:$M$777,конвертация!J19,атс!$L$34:$L$777)</f>
        <v>461.94081038000002</v>
      </c>
      <c r="K294">
        <f>SUMIF(атс!$M$34:$M$777,конвертация!K19,атс!$L$34:$L$777)</f>
        <v>437.13049311999998</v>
      </c>
      <c r="L294">
        <f>SUMIF(атс!$M$34:$M$777,конвертация!L19,атс!$L$34:$L$777)</f>
        <v>434.60437984999999</v>
      </c>
      <c r="M294">
        <f>SUMIF(атс!$M$34:$M$777,конвертация!M19,атс!$L$34:$L$777)</f>
        <v>430.42882664000001</v>
      </c>
      <c r="N294">
        <f>SUMIF(атс!$M$34:$M$777,конвертация!N19,атс!$L$34:$L$777)</f>
        <v>428.67184794999997</v>
      </c>
      <c r="O294">
        <f>SUMIF(атс!$M$34:$M$777,конвертация!O19,атс!$L$34:$L$777)</f>
        <v>432.98899133999998</v>
      </c>
      <c r="P294">
        <f>SUMIF(атс!$M$34:$M$777,конвертация!P19,атс!$L$34:$L$777)</f>
        <v>429.95506847000001</v>
      </c>
      <c r="Q294">
        <f>SUMIF(атс!$M$34:$M$777,конвертация!Q19,атс!$L$34:$L$777)</f>
        <v>428.3644913</v>
      </c>
      <c r="R294">
        <f>SUMIF(атс!$M$34:$M$777,конвертация!R19,атс!$L$34:$L$777)</f>
        <v>427.40280008000002</v>
      </c>
      <c r="S294">
        <f>SUMIF(атс!$M$34:$M$777,конвертация!S19,атс!$L$34:$L$777)</f>
        <v>427.50387202000002</v>
      </c>
      <c r="T294">
        <f>SUMIF(атс!$M$34:$M$777,конвертация!T19,атс!$L$34:$L$777)</f>
        <v>427.68292008999998</v>
      </c>
      <c r="U294">
        <f>SUMIF(атс!$M$34:$M$777,конвертация!U19,атс!$L$34:$L$777)</f>
        <v>428.33836522000001</v>
      </c>
      <c r="V294">
        <f>SUMIF(атс!$M$34:$M$777,конвертация!V19,атс!$L$34:$L$777)</f>
        <v>436.16673971</v>
      </c>
      <c r="W294">
        <f>SUMIF(атс!$M$34:$M$777,конвертация!W19,атс!$L$34:$L$777)</f>
        <v>458.68461331999998</v>
      </c>
      <c r="X294">
        <f>SUMIF(атс!$M$34:$M$777,конвертация!X19,атс!$L$34:$L$777)</f>
        <v>462.59300943</v>
      </c>
      <c r="Y294">
        <f>SUMIF(атс!$M$34:$M$777,конвертация!Y19,атс!$L$34:$L$777)</f>
        <v>462.45775405000001</v>
      </c>
    </row>
    <row r="295" spans="1:25" x14ac:dyDescent="0.2">
      <c r="A295">
        <v>20</v>
      </c>
      <c r="B295">
        <f>SUMIF(атс!$M$34:$M$777,конвертация!B20,атс!$L$34:$L$777)</f>
        <v>503.47962968000002</v>
      </c>
      <c r="C295">
        <f>SUMIF(атс!$M$34:$M$777,конвертация!C20,атс!$L$34:$L$777)</f>
        <v>528.56695802000002</v>
      </c>
      <c r="D295">
        <f>SUMIF(атс!$M$34:$M$777,конвертация!D20,атс!$L$34:$L$777)</f>
        <v>545.02393857000004</v>
      </c>
      <c r="E295">
        <f>SUMIF(атс!$M$34:$M$777,конвертация!E20,атс!$L$34:$L$777)</f>
        <v>547.18871005999995</v>
      </c>
      <c r="F295">
        <f>SUMIF(атс!$M$34:$M$777,конвертация!F20,атс!$L$34:$L$777)</f>
        <v>551.60533967000003</v>
      </c>
      <c r="G295">
        <f>SUMIF(атс!$M$34:$M$777,конвертация!G20,атс!$L$34:$L$777)</f>
        <v>549.14417152999999</v>
      </c>
      <c r="H295">
        <f>SUMIF(атс!$M$34:$M$777,конвертация!H20,атс!$L$34:$L$777)</f>
        <v>514.93978807999997</v>
      </c>
      <c r="I295">
        <f>SUMIF(атс!$M$34:$M$777,конвертация!I20,атс!$L$34:$L$777)</f>
        <v>468.85278413999998</v>
      </c>
      <c r="J295">
        <f>SUMIF(атс!$M$34:$M$777,конвертация!J20,атс!$L$34:$L$777)</f>
        <v>441.28429070999999</v>
      </c>
      <c r="K295">
        <f>SUMIF(атс!$M$34:$M$777,конвертация!K20,атс!$L$34:$L$777)</f>
        <v>434.15805296000002</v>
      </c>
      <c r="L295">
        <f>SUMIF(атс!$M$34:$M$777,конвертация!L20,атс!$L$34:$L$777)</f>
        <v>434.26615103</v>
      </c>
      <c r="M295">
        <f>SUMIF(атс!$M$34:$M$777,конвертация!M20,атс!$L$34:$L$777)</f>
        <v>431.20363673999998</v>
      </c>
      <c r="N295">
        <f>SUMIF(атс!$M$34:$M$777,конвертация!N20,атс!$L$34:$L$777)</f>
        <v>429.80964211000003</v>
      </c>
      <c r="O295">
        <f>SUMIF(атс!$M$34:$M$777,конвертация!O20,атс!$L$34:$L$777)</f>
        <v>431.26520068000002</v>
      </c>
      <c r="P295">
        <f>SUMIF(атс!$M$34:$M$777,конвертация!P20,атс!$L$34:$L$777)</f>
        <v>429.82803410000002</v>
      </c>
      <c r="Q295">
        <f>SUMIF(атс!$M$34:$M$777,конвертация!Q20,атс!$L$34:$L$777)</f>
        <v>428.63530336999997</v>
      </c>
      <c r="R295">
        <f>SUMIF(атс!$M$34:$M$777,конвертация!R20,атс!$L$34:$L$777)</f>
        <v>426.96819694999999</v>
      </c>
      <c r="S295">
        <f>SUMIF(атс!$M$34:$M$777,конвертация!S20,атс!$L$34:$L$777)</f>
        <v>427.75624384000002</v>
      </c>
      <c r="T295">
        <f>SUMIF(атс!$M$34:$M$777,конвертация!T20,атс!$L$34:$L$777)</f>
        <v>427.30293544</v>
      </c>
      <c r="U295">
        <f>SUMIF(атс!$M$34:$M$777,конвертация!U20,атс!$L$34:$L$777)</f>
        <v>427.26073768999998</v>
      </c>
      <c r="V295">
        <f>SUMIF(атс!$M$34:$M$777,конвертация!V20,атс!$L$34:$L$777)</f>
        <v>435.98766019999999</v>
      </c>
      <c r="W295">
        <f>SUMIF(атс!$M$34:$M$777,конвертация!W20,атс!$L$34:$L$777)</f>
        <v>458.91512906999998</v>
      </c>
      <c r="X295">
        <f>SUMIF(атс!$M$34:$M$777,конвертация!X20,атс!$L$34:$L$777)</f>
        <v>460.01327710999999</v>
      </c>
      <c r="Y295">
        <f>SUMIF(атс!$M$34:$M$777,конвертация!Y20,атс!$L$34:$L$777)</f>
        <v>461.90200718</v>
      </c>
    </row>
    <row r="296" spans="1:25" x14ac:dyDescent="0.2">
      <c r="A296">
        <v>21</v>
      </c>
      <c r="B296">
        <f>SUMIF(атс!$M$34:$M$777,конвертация!B21,атс!$L$34:$L$777)</f>
        <v>503.96044978999998</v>
      </c>
      <c r="C296">
        <f>SUMIF(атс!$M$34:$M$777,конвертация!C21,атс!$L$34:$L$777)</f>
        <v>527.78062160000002</v>
      </c>
      <c r="D296">
        <f>SUMIF(атс!$M$34:$M$777,конвертация!D21,атс!$L$34:$L$777)</f>
        <v>535.65024051</v>
      </c>
      <c r="E296">
        <f>SUMIF(атс!$M$34:$M$777,конвертация!E21,атс!$L$34:$L$777)</f>
        <v>542.66922094999995</v>
      </c>
      <c r="F296">
        <f>SUMIF(атс!$M$34:$M$777,конвертация!F21,атс!$L$34:$L$777)</f>
        <v>548.07340786999998</v>
      </c>
      <c r="G296">
        <f>SUMIF(атс!$M$34:$M$777,конвертация!G21,атс!$L$34:$L$777)</f>
        <v>543.90462737999997</v>
      </c>
      <c r="H296">
        <f>SUMIF(атс!$M$34:$M$777,конвертация!H21,атс!$L$34:$L$777)</f>
        <v>510.88885409</v>
      </c>
      <c r="I296">
        <f>SUMIF(атс!$M$34:$M$777,конвертация!I21,атс!$L$34:$L$777)</f>
        <v>467.46480128000002</v>
      </c>
      <c r="J296">
        <f>SUMIF(атс!$M$34:$M$777,конвертация!J21,атс!$L$34:$L$777)</f>
        <v>440.77017211999998</v>
      </c>
      <c r="K296">
        <f>SUMIF(атс!$M$34:$M$777,конвертация!K21,атс!$L$34:$L$777)</f>
        <v>436.07075041000002</v>
      </c>
      <c r="L296">
        <f>SUMIF(атс!$M$34:$M$777,конвертация!L21,атс!$L$34:$L$777)</f>
        <v>436.44927299</v>
      </c>
      <c r="M296">
        <f>SUMIF(атс!$M$34:$M$777,конвертация!M21,атс!$L$34:$L$777)</f>
        <v>433.30188289</v>
      </c>
      <c r="N296">
        <f>SUMIF(атс!$M$34:$M$777,конвертация!N21,атс!$L$34:$L$777)</f>
        <v>431.25518183000003</v>
      </c>
      <c r="O296">
        <f>SUMIF(атс!$M$34:$M$777,конвертация!O21,атс!$L$34:$L$777)</f>
        <v>434.41324372000003</v>
      </c>
      <c r="P296">
        <f>SUMIF(атс!$M$34:$M$777,конвертация!P21,атс!$L$34:$L$777)</f>
        <v>431.39293751000002</v>
      </c>
      <c r="Q296">
        <f>SUMIF(атс!$M$34:$M$777,конвертация!Q21,атс!$L$34:$L$777)</f>
        <v>433.10118304999997</v>
      </c>
      <c r="R296">
        <f>SUMIF(атс!$M$34:$M$777,конвертация!R21,атс!$L$34:$L$777)</f>
        <v>431.11227494000002</v>
      </c>
      <c r="S296">
        <f>SUMIF(атс!$M$34:$M$777,конвертация!S21,атс!$L$34:$L$777)</f>
        <v>430.58184755000002</v>
      </c>
      <c r="T296">
        <f>SUMIF(атс!$M$34:$M$777,конвертация!T21,атс!$L$34:$L$777)</f>
        <v>427.78607052000001</v>
      </c>
      <c r="U296">
        <f>SUMIF(атс!$M$34:$M$777,конвертация!U21,атс!$L$34:$L$777)</f>
        <v>421.59655341000001</v>
      </c>
      <c r="V296">
        <f>SUMIF(атс!$M$34:$M$777,конвертация!V21,атс!$L$34:$L$777)</f>
        <v>425.87225903000001</v>
      </c>
      <c r="W296">
        <f>SUMIF(атс!$M$34:$M$777,конвертация!W21,атс!$L$34:$L$777)</f>
        <v>448.45595204</v>
      </c>
      <c r="X296">
        <f>SUMIF(атс!$M$34:$M$777,конвертация!X21,атс!$L$34:$L$777)</f>
        <v>448.67983148000002</v>
      </c>
      <c r="Y296">
        <f>SUMIF(атс!$M$34:$M$777,конвертация!Y21,атс!$L$34:$L$777)</f>
        <v>470.34771401</v>
      </c>
    </row>
    <row r="297" spans="1:25" x14ac:dyDescent="0.2">
      <c r="A297">
        <v>22</v>
      </c>
      <c r="B297">
        <f>SUMIF(атс!$M$34:$M$777,конвертация!B22,атс!$L$34:$L$777)</f>
        <v>510.75803640999999</v>
      </c>
      <c r="C297">
        <f>SUMIF(атс!$M$34:$M$777,конвертация!C22,атс!$L$34:$L$777)</f>
        <v>537.49376473999996</v>
      </c>
      <c r="D297">
        <f>SUMIF(атс!$M$34:$M$777,конвертация!D22,атс!$L$34:$L$777)</f>
        <v>552.91356234</v>
      </c>
      <c r="E297">
        <f>SUMIF(атс!$M$34:$M$777,конвертация!E22,атс!$L$34:$L$777)</f>
        <v>558.64645813000004</v>
      </c>
      <c r="F297">
        <f>SUMIF(атс!$M$34:$M$777,конвертация!F22,атс!$L$34:$L$777)</f>
        <v>560.37601529000005</v>
      </c>
      <c r="G297">
        <f>SUMIF(атс!$M$34:$M$777,конвертация!G22,атс!$L$34:$L$777)</f>
        <v>554.82958675999998</v>
      </c>
      <c r="H297">
        <f>SUMIF(атс!$M$34:$M$777,конвертация!H22,атс!$L$34:$L$777)</f>
        <v>520.82333706999998</v>
      </c>
      <c r="I297">
        <f>SUMIF(атс!$M$34:$M$777,конвертация!I22,атс!$L$34:$L$777)</f>
        <v>475.39823987</v>
      </c>
      <c r="J297">
        <f>SUMIF(атс!$M$34:$M$777,конвертация!J22,атс!$L$34:$L$777)</f>
        <v>439.84813085000002</v>
      </c>
      <c r="K297">
        <f>SUMIF(атс!$M$34:$M$777,конвертация!K22,атс!$L$34:$L$777)</f>
        <v>420.87259913999998</v>
      </c>
      <c r="L297">
        <f>SUMIF(атс!$M$34:$M$777,конвертация!L22,атс!$L$34:$L$777)</f>
        <v>418.37893432999999</v>
      </c>
      <c r="M297">
        <f>SUMIF(атс!$M$34:$M$777,конвертация!M22,атс!$L$34:$L$777)</f>
        <v>416.30657398</v>
      </c>
      <c r="N297">
        <f>SUMIF(атс!$M$34:$M$777,конвертация!N22,атс!$L$34:$L$777)</f>
        <v>414.41787770000002</v>
      </c>
      <c r="O297">
        <f>SUMIF(атс!$M$34:$M$777,конвертация!O22,атс!$L$34:$L$777)</f>
        <v>415.59014218999999</v>
      </c>
      <c r="P297">
        <f>SUMIF(атс!$M$34:$M$777,конвертация!P22,атс!$L$34:$L$777)</f>
        <v>415.77090184000002</v>
      </c>
      <c r="Q297">
        <f>SUMIF(атс!$M$34:$M$777,конвертация!Q22,атс!$L$34:$L$777)</f>
        <v>415.46662855</v>
      </c>
      <c r="R297">
        <f>SUMIF(атс!$M$34:$M$777,конвертация!R22,атс!$L$34:$L$777)</f>
        <v>418.54618391000002</v>
      </c>
      <c r="S297">
        <f>SUMIF(атс!$M$34:$M$777,конвертация!S22,атс!$L$34:$L$777)</f>
        <v>416.01901185000003</v>
      </c>
      <c r="T297">
        <f>SUMIF(атс!$M$34:$M$777,конвертация!T22,атс!$L$34:$L$777)</f>
        <v>411.36010872999998</v>
      </c>
      <c r="U297">
        <f>SUMIF(атс!$M$34:$M$777,конвертация!U22,атс!$L$34:$L$777)</f>
        <v>411.77008298999999</v>
      </c>
      <c r="V297">
        <f>SUMIF(атс!$M$34:$M$777,конвертация!V22,атс!$L$34:$L$777)</f>
        <v>424.77771768999997</v>
      </c>
      <c r="W297">
        <f>SUMIF(атс!$M$34:$M$777,конвертация!W22,атс!$L$34:$L$777)</f>
        <v>454.26122650000002</v>
      </c>
      <c r="X297">
        <f>SUMIF(атс!$M$34:$M$777,конвертация!X22,атс!$L$34:$L$777)</f>
        <v>448.56468963999998</v>
      </c>
      <c r="Y297">
        <f>SUMIF(атс!$M$34:$M$777,конвертация!Y22,атс!$L$34:$L$777)</f>
        <v>462.36951448999997</v>
      </c>
    </row>
    <row r="298" spans="1:25" x14ac:dyDescent="0.2">
      <c r="A298">
        <v>23</v>
      </c>
      <c r="B298">
        <f>SUMIF(атс!$M$34:$M$777,конвертация!B23,атс!$L$34:$L$777)</f>
        <v>495.02401273999999</v>
      </c>
      <c r="C298">
        <f>SUMIF(атс!$M$34:$M$777,конвертация!C23,атс!$L$34:$L$777)</f>
        <v>520.37629507999998</v>
      </c>
      <c r="D298">
        <f>SUMIF(атс!$M$34:$M$777,конвертация!D23,атс!$L$34:$L$777)</f>
        <v>533.67581599000005</v>
      </c>
      <c r="E298">
        <f>SUMIF(атс!$M$34:$M$777,конвертация!E23,атс!$L$34:$L$777)</f>
        <v>542.19898935000003</v>
      </c>
      <c r="F298">
        <f>SUMIF(атс!$M$34:$M$777,конвертация!F23,атс!$L$34:$L$777)</f>
        <v>544.33397534000005</v>
      </c>
      <c r="G298">
        <f>SUMIF(атс!$M$34:$M$777,конвертация!G23,атс!$L$34:$L$777)</f>
        <v>543.98594489000004</v>
      </c>
      <c r="H298">
        <f>SUMIF(атс!$M$34:$M$777,конвертация!H23,атс!$L$34:$L$777)</f>
        <v>516.76057717000003</v>
      </c>
      <c r="I298">
        <f>SUMIF(атс!$M$34:$M$777,конвертация!I23,атс!$L$34:$L$777)</f>
        <v>483.43408678999998</v>
      </c>
      <c r="J298">
        <f>SUMIF(атс!$M$34:$M$777,конвертация!J23,атс!$L$34:$L$777)</f>
        <v>440.16843698000002</v>
      </c>
      <c r="K298">
        <f>SUMIF(атс!$M$34:$M$777,конвертация!K23,атс!$L$34:$L$777)</f>
        <v>411.11466239999999</v>
      </c>
      <c r="L298">
        <f>SUMIF(атс!$M$34:$M$777,конвертация!L23,атс!$L$34:$L$777)</f>
        <v>406.58094096999997</v>
      </c>
      <c r="M298">
        <f>SUMIF(атс!$M$34:$M$777,конвертация!M23,атс!$L$34:$L$777)</f>
        <v>402.01904164000001</v>
      </c>
      <c r="N298">
        <f>SUMIF(атс!$M$34:$M$777,конвертация!N23,атс!$L$34:$L$777)</f>
        <v>401.15299997</v>
      </c>
      <c r="O298">
        <f>SUMIF(атс!$M$34:$M$777,конвертация!O23,атс!$L$34:$L$777)</f>
        <v>400.93492630999998</v>
      </c>
      <c r="P298">
        <f>SUMIF(атс!$M$34:$M$777,конвертация!P23,атс!$L$34:$L$777)</f>
        <v>401.99339044999999</v>
      </c>
      <c r="Q298">
        <f>SUMIF(атс!$M$34:$M$777,конвертация!Q23,атс!$L$34:$L$777)</f>
        <v>403.26487830000002</v>
      </c>
      <c r="R298">
        <f>SUMIF(атс!$M$34:$M$777,конвертация!R23,атс!$L$34:$L$777)</f>
        <v>404.31116716999998</v>
      </c>
      <c r="S298">
        <f>SUMIF(атс!$M$34:$M$777,конвертация!S23,атс!$L$34:$L$777)</f>
        <v>403.69839530000002</v>
      </c>
      <c r="T298">
        <f>SUMIF(атс!$M$34:$M$777,конвертация!T23,атс!$L$34:$L$777)</f>
        <v>403.72579425999999</v>
      </c>
      <c r="U298">
        <f>SUMIF(атс!$M$34:$M$777,конвертация!U23,атс!$L$34:$L$777)</f>
        <v>403.89385175000001</v>
      </c>
      <c r="V298">
        <f>SUMIF(атс!$M$34:$M$777,конвертация!V23,атс!$L$34:$L$777)</f>
        <v>412.68428118000003</v>
      </c>
      <c r="W298">
        <f>SUMIF(атс!$M$34:$M$777,конвертация!W23,атс!$L$34:$L$777)</f>
        <v>429.72873455000001</v>
      </c>
      <c r="X298">
        <f>SUMIF(атс!$M$34:$M$777,конвертация!X23,атс!$L$34:$L$777)</f>
        <v>440.01977118000002</v>
      </c>
      <c r="Y298">
        <f>SUMIF(атс!$M$34:$M$777,конвертация!Y23,атс!$L$34:$L$777)</f>
        <v>470.85128645999998</v>
      </c>
    </row>
    <row r="299" spans="1:25" x14ac:dyDescent="0.2">
      <c r="A299">
        <v>24</v>
      </c>
      <c r="B299">
        <f>SUMIF(атс!$M$34:$M$777,конвертация!B24,атс!$L$34:$L$777)</f>
        <v>513.71531713000002</v>
      </c>
      <c r="C299">
        <f>SUMIF(атс!$M$34:$M$777,конвертация!C24,атс!$L$34:$L$777)</f>
        <v>539.95231210999998</v>
      </c>
      <c r="D299">
        <f>SUMIF(атс!$M$34:$M$777,конвертация!D24,атс!$L$34:$L$777)</f>
        <v>558.50566732000004</v>
      </c>
      <c r="E299">
        <f>SUMIF(атс!$M$34:$M$777,конвертация!E24,атс!$L$34:$L$777)</f>
        <v>568.02950219000002</v>
      </c>
      <c r="F299">
        <f>SUMIF(атс!$M$34:$M$777,конвертация!F24,атс!$L$34:$L$777)</f>
        <v>574.39436456999999</v>
      </c>
      <c r="G299">
        <f>SUMIF(атс!$M$34:$M$777,конвертация!G24,атс!$L$34:$L$777)</f>
        <v>575.72056330999999</v>
      </c>
      <c r="H299">
        <f>SUMIF(атс!$M$34:$M$777,конвертация!H24,атс!$L$34:$L$777)</f>
        <v>546.60585176999996</v>
      </c>
      <c r="I299">
        <f>SUMIF(атс!$M$34:$M$777,конвертация!I24,атс!$L$34:$L$777)</f>
        <v>514.58939151000004</v>
      </c>
      <c r="J299">
        <f>SUMIF(атс!$M$34:$M$777,конвертация!J24,атс!$L$34:$L$777)</f>
        <v>460.68456248000001</v>
      </c>
      <c r="K299">
        <f>SUMIF(атс!$M$34:$M$777,конвертация!K24,атс!$L$34:$L$777)</f>
        <v>417.30774815000001</v>
      </c>
      <c r="L299">
        <f>SUMIF(атс!$M$34:$M$777,конвертация!L24,атс!$L$34:$L$777)</f>
        <v>405.17141786000002</v>
      </c>
      <c r="M299">
        <f>SUMIF(атс!$M$34:$M$777,конвертация!M24,атс!$L$34:$L$777)</f>
        <v>404.29855464000002</v>
      </c>
      <c r="N299">
        <f>SUMIF(атс!$M$34:$M$777,конвертация!N24,атс!$L$34:$L$777)</f>
        <v>406.13183021999998</v>
      </c>
      <c r="O299">
        <f>SUMIF(атс!$M$34:$M$777,конвертация!O24,атс!$L$34:$L$777)</f>
        <v>406.04406439000002</v>
      </c>
      <c r="P299">
        <f>SUMIF(атс!$M$34:$M$777,конвертация!P24,атс!$L$34:$L$777)</f>
        <v>406.94638271000002</v>
      </c>
      <c r="Q299">
        <f>SUMIF(атс!$M$34:$M$777,конвертация!Q24,атс!$L$34:$L$777)</f>
        <v>407.59516969999999</v>
      </c>
      <c r="R299">
        <f>SUMIF(атс!$M$34:$M$777,конвертация!R24,атс!$L$34:$L$777)</f>
        <v>408.66118405999998</v>
      </c>
      <c r="S299">
        <f>SUMIF(атс!$M$34:$M$777,конвертация!S24,атс!$L$34:$L$777)</f>
        <v>411.87833272</v>
      </c>
      <c r="T299">
        <f>SUMIF(атс!$M$34:$M$777,конвертация!T24,атс!$L$34:$L$777)</f>
        <v>411.82017682999998</v>
      </c>
      <c r="U299">
        <f>SUMIF(атс!$M$34:$M$777,конвертация!U24,атс!$L$34:$L$777)</f>
        <v>421.12048142999998</v>
      </c>
      <c r="V299">
        <f>SUMIF(атс!$M$34:$M$777,конвертация!V24,атс!$L$34:$L$777)</f>
        <v>425.31891882000002</v>
      </c>
      <c r="W299">
        <f>SUMIF(атс!$M$34:$M$777,конвертация!W24,атс!$L$34:$L$777)</f>
        <v>441.71685156000001</v>
      </c>
      <c r="X299">
        <f>SUMIF(атс!$M$34:$M$777,конвертация!X24,атс!$L$34:$L$777)</f>
        <v>455.14236822999999</v>
      </c>
      <c r="Y299">
        <f>SUMIF(атс!$M$34:$M$777,конвертация!Y24,атс!$L$34:$L$777)</f>
        <v>488.82154365000002</v>
      </c>
    </row>
    <row r="300" spans="1:25" x14ac:dyDescent="0.2">
      <c r="A300">
        <v>25</v>
      </c>
      <c r="B300">
        <f>SUMIF(атс!$M$34:$M$777,конвертация!B25,атс!$L$34:$L$777)</f>
        <v>488.44500846</v>
      </c>
      <c r="C300">
        <f>SUMIF(атс!$M$34:$M$777,конвертация!C25,атс!$L$34:$L$777)</f>
        <v>513.41137629000002</v>
      </c>
      <c r="D300">
        <f>SUMIF(атс!$M$34:$M$777,конвертация!D25,атс!$L$34:$L$777)</f>
        <v>522.86202173000004</v>
      </c>
      <c r="E300">
        <f>SUMIF(атс!$M$34:$M$777,конвертация!E25,атс!$L$34:$L$777)</f>
        <v>522.62245279000001</v>
      </c>
      <c r="F300">
        <f>SUMIF(атс!$M$34:$M$777,конвертация!F25,атс!$L$34:$L$777)</f>
        <v>525.82683410000004</v>
      </c>
      <c r="G300">
        <f>SUMIF(атс!$M$34:$M$777,конвертация!G25,атс!$L$34:$L$777)</f>
        <v>523.67646574000003</v>
      </c>
      <c r="H300">
        <f>SUMIF(атс!$M$34:$M$777,конвертация!H25,атс!$L$34:$L$777)</f>
        <v>501.61407274999999</v>
      </c>
      <c r="I300">
        <f>SUMIF(атс!$M$34:$M$777,конвертация!I25,атс!$L$34:$L$777)</f>
        <v>456.41599674999998</v>
      </c>
      <c r="J300">
        <f>SUMIF(атс!$M$34:$M$777,конвертация!J25,атс!$L$34:$L$777)</f>
        <v>414.06245854999997</v>
      </c>
      <c r="K300">
        <f>SUMIF(атс!$M$34:$M$777,конвертация!K25,атс!$L$34:$L$777)</f>
        <v>399.54010800999998</v>
      </c>
      <c r="L300">
        <f>SUMIF(атс!$M$34:$M$777,конвертация!L25,атс!$L$34:$L$777)</f>
        <v>418.71987955999998</v>
      </c>
      <c r="M300">
        <f>SUMIF(атс!$M$34:$M$777,конвертация!M25,атс!$L$34:$L$777)</f>
        <v>419.87280865999998</v>
      </c>
      <c r="N300">
        <f>SUMIF(атс!$M$34:$M$777,конвертация!N25,атс!$L$34:$L$777)</f>
        <v>414.89826519000002</v>
      </c>
      <c r="O300">
        <f>SUMIF(атс!$M$34:$M$777,конвертация!O25,атс!$L$34:$L$777)</f>
        <v>419.01448141999998</v>
      </c>
      <c r="P300">
        <f>SUMIF(атс!$M$34:$M$777,конвертация!P25,атс!$L$34:$L$777)</f>
        <v>418.14173220999999</v>
      </c>
      <c r="Q300">
        <f>SUMIF(атс!$M$34:$M$777,конвертация!Q25,атс!$L$34:$L$777)</f>
        <v>414.36666022999998</v>
      </c>
      <c r="R300">
        <f>SUMIF(атс!$M$34:$M$777,конвертация!R25,атс!$L$34:$L$777)</f>
        <v>415.43034591999998</v>
      </c>
      <c r="S300">
        <f>SUMIF(атс!$M$34:$M$777,конвертация!S25,атс!$L$34:$L$777)</f>
        <v>414.40997159</v>
      </c>
      <c r="T300">
        <f>SUMIF(атс!$M$34:$M$777,конвертация!T25,атс!$L$34:$L$777)</f>
        <v>395.65451826999998</v>
      </c>
      <c r="U300">
        <f>SUMIF(атс!$M$34:$M$777,конвертация!U25,атс!$L$34:$L$777)</f>
        <v>396.60143970000001</v>
      </c>
      <c r="V300">
        <f>SUMIF(атс!$M$34:$M$777,конвертация!V25,атс!$L$34:$L$777)</f>
        <v>398.91046068999998</v>
      </c>
      <c r="W300">
        <f>SUMIF(атс!$M$34:$M$777,конвертация!W25,атс!$L$34:$L$777)</f>
        <v>418.40437944000001</v>
      </c>
      <c r="X300">
        <f>SUMIF(атс!$M$34:$M$777,конвертация!X25,атс!$L$34:$L$777)</f>
        <v>427.72189519</v>
      </c>
      <c r="Y300">
        <f>SUMIF(атс!$M$34:$M$777,конвертация!Y25,атс!$L$34:$L$777)</f>
        <v>445.70300995999997</v>
      </c>
    </row>
    <row r="301" spans="1:25" x14ac:dyDescent="0.2">
      <c r="A301">
        <v>26</v>
      </c>
      <c r="B301">
        <f>SUMIF(атс!$M$34:$M$777,конвертация!B26,атс!$L$34:$L$777)</f>
        <v>521.43923653000002</v>
      </c>
      <c r="C301">
        <f>SUMIF(атс!$M$34:$M$777,конвертация!C26,атс!$L$34:$L$777)</f>
        <v>544.95950312000002</v>
      </c>
      <c r="D301">
        <f>SUMIF(атс!$M$34:$M$777,конвертация!D26,атс!$L$34:$L$777)</f>
        <v>559.11019699999997</v>
      </c>
      <c r="E301">
        <f>SUMIF(атс!$M$34:$M$777,конвертация!E26,атс!$L$34:$L$777)</f>
        <v>562.70137703</v>
      </c>
      <c r="F301">
        <f>SUMIF(атс!$M$34:$M$777,конвертация!F26,атс!$L$34:$L$777)</f>
        <v>560.17856230999996</v>
      </c>
      <c r="G301">
        <f>SUMIF(атс!$M$34:$M$777,конвертация!G26,атс!$L$34:$L$777)</f>
        <v>558.20702191999999</v>
      </c>
      <c r="H301">
        <f>SUMIF(атс!$M$34:$M$777,конвертация!H26,атс!$L$34:$L$777)</f>
        <v>534.70336726999994</v>
      </c>
      <c r="I301">
        <f>SUMIF(атс!$M$34:$M$777,конвертация!I26,атс!$L$34:$L$777)</f>
        <v>491.62460195</v>
      </c>
      <c r="J301">
        <f>SUMIF(атс!$M$34:$M$777,конвертация!J26,атс!$L$34:$L$777)</f>
        <v>471.43584362000001</v>
      </c>
      <c r="K301">
        <f>SUMIF(атс!$M$34:$M$777,конвертация!K26,атс!$L$34:$L$777)</f>
        <v>449.00105372000002</v>
      </c>
      <c r="L301">
        <f>SUMIF(атс!$M$34:$M$777,конвертация!L26,атс!$L$34:$L$777)</f>
        <v>442.71689576</v>
      </c>
      <c r="M301">
        <f>SUMIF(атс!$M$34:$M$777,конвертация!M26,атс!$L$34:$L$777)</f>
        <v>437.77489102999999</v>
      </c>
      <c r="N301">
        <f>SUMIF(атс!$M$34:$M$777,конвертация!N26,атс!$L$34:$L$777)</f>
        <v>439.15535605000002</v>
      </c>
      <c r="O301">
        <f>SUMIF(атс!$M$34:$M$777,конвертация!O26,атс!$L$34:$L$777)</f>
        <v>436.24899601999999</v>
      </c>
      <c r="P301">
        <f>SUMIF(атс!$M$34:$M$777,конвертация!P26,атс!$L$34:$L$777)</f>
        <v>433.87582607000002</v>
      </c>
      <c r="Q301">
        <f>SUMIF(атс!$M$34:$M$777,конвертация!Q26,атс!$L$34:$L$777)</f>
        <v>435.02976293</v>
      </c>
      <c r="R301">
        <f>SUMIF(атс!$M$34:$M$777,конвертация!R26,атс!$L$34:$L$777)</f>
        <v>435.35609083000003</v>
      </c>
      <c r="S301">
        <f>SUMIF(атс!$M$34:$M$777,конвертация!S26,атс!$L$34:$L$777)</f>
        <v>440.91162724999998</v>
      </c>
      <c r="T301">
        <f>SUMIF(атс!$M$34:$M$777,конвертация!T26,атс!$L$34:$L$777)</f>
        <v>449.57290840000002</v>
      </c>
      <c r="U301">
        <f>SUMIF(атс!$M$34:$M$777,конвертация!U26,атс!$L$34:$L$777)</f>
        <v>456.78363416000002</v>
      </c>
      <c r="V301">
        <f>SUMIF(атс!$M$34:$M$777,конвертация!V26,атс!$L$34:$L$777)</f>
        <v>485.43917869000001</v>
      </c>
      <c r="W301">
        <f>SUMIF(атс!$M$34:$M$777,конвертация!W26,атс!$L$34:$L$777)</f>
        <v>506.75930154999998</v>
      </c>
      <c r="X301">
        <f>SUMIF(атс!$M$34:$M$777,конвертация!X26,атс!$L$34:$L$777)</f>
        <v>513.89423545</v>
      </c>
      <c r="Y301">
        <f>SUMIF(атс!$M$34:$M$777,конвертация!Y26,атс!$L$34:$L$777)</f>
        <v>505.40376293999998</v>
      </c>
    </row>
    <row r="302" spans="1:25" x14ac:dyDescent="0.2">
      <c r="A302">
        <v>27</v>
      </c>
      <c r="B302">
        <f>SUMIF(атс!$M$34:$M$777,конвертация!B27,атс!$L$34:$L$777)</f>
        <v>499.06721958000003</v>
      </c>
      <c r="C302">
        <f>SUMIF(атс!$M$34:$M$777,конвертация!C27,атс!$L$34:$L$777)</f>
        <v>521.90715197999998</v>
      </c>
      <c r="D302">
        <f>SUMIF(атс!$M$34:$M$777,конвертация!D27,атс!$L$34:$L$777)</f>
        <v>537.95565027999999</v>
      </c>
      <c r="E302">
        <f>SUMIF(атс!$M$34:$M$777,конвертация!E27,атс!$L$34:$L$777)</f>
        <v>543.38990627999999</v>
      </c>
      <c r="F302">
        <f>SUMIF(атс!$M$34:$M$777,конвертация!F27,атс!$L$34:$L$777)</f>
        <v>545.73649877000003</v>
      </c>
      <c r="G302">
        <f>SUMIF(атс!$M$34:$M$777,конвертация!G27,атс!$L$34:$L$777)</f>
        <v>545.61043598000003</v>
      </c>
      <c r="H302">
        <f>SUMIF(атс!$M$34:$M$777,конвертация!H27,атс!$L$34:$L$777)</f>
        <v>527.53707938000002</v>
      </c>
      <c r="I302">
        <f>SUMIF(атс!$M$34:$M$777,конвертация!I27,атс!$L$34:$L$777)</f>
        <v>500.32271034000001</v>
      </c>
      <c r="J302">
        <f>SUMIF(атс!$M$34:$M$777,конвертация!J27,атс!$L$34:$L$777)</f>
        <v>486.60089850999998</v>
      </c>
      <c r="K302">
        <f>SUMIF(атс!$M$34:$M$777,конвертация!K27,атс!$L$34:$L$777)</f>
        <v>476.13077164999999</v>
      </c>
      <c r="L302">
        <f>SUMIF(атс!$M$34:$M$777,конвертация!L27,атс!$L$34:$L$777)</f>
        <v>472.71920224000002</v>
      </c>
      <c r="M302">
        <f>SUMIF(атс!$M$34:$M$777,конвертация!M27,атс!$L$34:$L$777)</f>
        <v>469.26161295999998</v>
      </c>
      <c r="N302">
        <f>SUMIF(атс!$M$34:$M$777,конвертация!N27,атс!$L$34:$L$777)</f>
        <v>470.19123349</v>
      </c>
      <c r="O302">
        <f>SUMIF(атс!$M$34:$M$777,конвертация!O27,атс!$L$34:$L$777)</f>
        <v>468.66736171000002</v>
      </c>
      <c r="P302">
        <f>SUMIF(атс!$M$34:$M$777,конвертация!P27,атс!$L$34:$L$777)</f>
        <v>468.83246584</v>
      </c>
      <c r="Q302">
        <f>SUMIF(атс!$M$34:$M$777,конвертация!Q27,атс!$L$34:$L$777)</f>
        <v>466.24372863999997</v>
      </c>
      <c r="R302">
        <f>SUMIF(атс!$M$34:$M$777,конвертация!R27,атс!$L$34:$L$777)</f>
        <v>463.99360159000003</v>
      </c>
      <c r="S302">
        <f>SUMIF(атс!$M$34:$M$777,конвертация!S27,атс!$L$34:$L$777)</f>
        <v>466.26757334000001</v>
      </c>
      <c r="T302">
        <f>SUMIF(атс!$M$34:$M$777,конвертация!T27,атс!$L$34:$L$777)</f>
        <v>467.64024251000001</v>
      </c>
      <c r="U302">
        <f>SUMIF(атс!$M$34:$M$777,конвертация!U27,атс!$L$34:$L$777)</f>
        <v>469.42914236000001</v>
      </c>
      <c r="V302">
        <f>SUMIF(атс!$M$34:$M$777,конвертация!V27,атс!$L$34:$L$777)</f>
        <v>474.93361907000002</v>
      </c>
      <c r="W302">
        <f>SUMIF(атс!$M$34:$M$777,конвертация!W27,атс!$L$34:$L$777)</f>
        <v>488.56561748000001</v>
      </c>
      <c r="X302">
        <f>SUMIF(атс!$M$34:$M$777,конвертация!X27,атс!$L$34:$L$777)</f>
        <v>498.34672748999998</v>
      </c>
      <c r="Y302">
        <f>SUMIF(атс!$M$34:$M$777,конвертация!Y27,атс!$L$34:$L$777)</f>
        <v>510.93597579999999</v>
      </c>
    </row>
    <row r="303" spans="1:25" x14ac:dyDescent="0.2">
      <c r="A303">
        <v>28</v>
      </c>
      <c r="B303">
        <f>SUMIF(атс!$M$34:$M$777,конвертация!B28,атс!$L$34:$L$777)</f>
        <v>521.29956299000003</v>
      </c>
      <c r="C303">
        <f>SUMIF(атс!$M$34:$M$777,конвертация!C28,атс!$L$34:$L$777)</f>
        <v>547.67065593999996</v>
      </c>
      <c r="D303">
        <f>SUMIF(атс!$M$34:$M$777,конвертация!D28,атс!$L$34:$L$777)</f>
        <v>563.35895258999994</v>
      </c>
      <c r="E303">
        <f>SUMIF(атс!$M$34:$M$777,конвертация!E28,атс!$L$34:$L$777)</f>
        <v>563.26515473999996</v>
      </c>
      <c r="F303">
        <f>SUMIF(атс!$M$34:$M$777,конвертация!F28,атс!$L$34:$L$777)</f>
        <v>562.07462298999997</v>
      </c>
      <c r="G303">
        <f>SUMIF(атс!$M$34:$M$777,конвертация!G28,атс!$L$34:$L$777)</f>
        <v>563.24178899000003</v>
      </c>
      <c r="H303">
        <f>SUMIF(атс!$M$34:$M$777,конвертация!H28,атс!$L$34:$L$777)</f>
        <v>531.15387529999998</v>
      </c>
      <c r="I303">
        <f>SUMIF(атс!$M$34:$M$777,конвертация!I28,атс!$L$34:$L$777)</f>
        <v>511.43955273</v>
      </c>
      <c r="J303">
        <f>SUMIF(атс!$M$34:$M$777,конвертация!J28,атс!$L$34:$L$777)</f>
        <v>485.65451281999998</v>
      </c>
      <c r="K303">
        <f>SUMIF(атс!$M$34:$M$777,конвертация!K28,атс!$L$34:$L$777)</f>
        <v>498.77514285000001</v>
      </c>
      <c r="L303">
        <f>SUMIF(атс!$M$34:$M$777,конвертация!L28,атс!$L$34:$L$777)</f>
        <v>501.51521645000003</v>
      </c>
      <c r="M303">
        <f>SUMIF(атс!$M$34:$M$777,конвертация!M28,атс!$L$34:$L$777)</f>
        <v>504.17426282000002</v>
      </c>
      <c r="N303">
        <f>SUMIF(атс!$M$34:$M$777,конвертация!N28,атс!$L$34:$L$777)</f>
        <v>501.67490128999998</v>
      </c>
      <c r="O303">
        <f>SUMIF(атс!$M$34:$M$777,конвертация!O28,атс!$L$34:$L$777)</f>
        <v>502.60719477999999</v>
      </c>
      <c r="P303">
        <f>SUMIF(атс!$M$34:$M$777,конвертация!P28,атс!$L$34:$L$777)</f>
        <v>499.04934070000002</v>
      </c>
      <c r="Q303">
        <f>SUMIF(атс!$M$34:$M$777,конвертация!Q28,атс!$L$34:$L$777)</f>
        <v>497.38366638000002</v>
      </c>
      <c r="R303">
        <f>SUMIF(атс!$M$34:$M$777,конвертация!R28,атс!$L$34:$L$777)</f>
        <v>494.79679154000002</v>
      </c>
      <c r="S303">
        <f>SUMIF(атс!$M$34:$M$777,конвертация!S28,атс!$L$34:$L$777)</f>
        <v>495.04230403000003</v>
      </c>
      <c r="T303">
        <f>SUMIF(атс!$M$34:$M$777,конвертация!T28,атс!$L$34:$L$777)</f>
        <v>493.31363134999998</v>
      </c>
      <c r="U303">
        <f>SUMIF(атс!$M$34:$M$777,конвертация!U28,атс!$L$34:$L$777)</f>
        <v>492.40042993999998</v>
      </c>
      <c r="V303">
        <f>SUMIF(атс!$M$34:$M$777,конвертация!V28,атс!$L$34:$L$777)</f>
        <v>497.47377881</v>
      </c>
      <c r="W303">
        <f>SUMIF(атс!$M$34:$M$777,конвертация!W28,атс!$L$34:$L$777)</f>
        <v>490.55079678999999</v>
      </c>
      <c r="X303">
        <f>SUMIF(атс!$M$34:$M$777,конвертация!X28,атс!$L$34:$L$777)</f>
        <v>497.64943688</v>
      </c>
      <c r="Y303">
        <f>SUMIF(атс!$M$34:$M$777,конвертация!Y28,атс!$L$34:$L$777)</f>
        <v>502.36870092999999</v>
      </c>
    </row>
    <row r="304" spans="1:25" x14ac:dyDescent="0.2">
      <c r="A304">
        <v>29</v>
      </c>
      <c r="B304">
        <f>SUMIF(атс!$M$34:$M$777,конвертация!B29,атс!$L$34:$L$777)</f>
        <v>527.56781106000005</v>
      </c>
      <c r="C304">
        <f>SUMIF(атс!$M$34:$M$777,конвертация!C29,атс!$L$34:$L$777)</f>
        <v>553.68318981000004</v>
      </c>
      <c r="D304">
        <f>SUMIF(атс!$M$34:$M$777,конвертация!D29,атс!$L$34:$L$777)</f>
        <v>561.69597209000005</v>
      </c>
      <c r="E304">
        <f>SUMIF(атс!$M$34:$M$777,конвертация!E29,атс!$L$34:$L$777)</f>
        <v>561.17065705000005</v>
      </c>
      <c r="F304">
        <f>SUMIF(атс!$M$34:$M$777,конвертация!F29,атс!$L$34:$L$777)</f>
        <v>561.36928297999998</v>
      </c>
      <c r="G304">
        <f>SUMIF(атс!$M$34:$M$777,конвертация!G29,атс!$L$34:$L$777)</f>
        <v>561.50926590999995</v>
      </c>
      <c r="H304">
        <f>SUMIF(атс!$M$34:$M$777,конвертация!H29,атс!$L$34:$L$777)</f>
        <v>538.76130988</v>
      </c>
      <c r="I304">
        <f>SUMIF(атс!$M$34:$M$777,конвертация!I29,атс!$L$34:$L$777)</f>
        <v>503.88443582000002</v>
      </c>
      <c r="J304">
        <f>SUMIF(атс!$M$34:$M$777,конвертация!J29,атс!$L$34:$L$777)</f>
        <v>482.63143385000001</v>
      </c>
      <c r="K304">
        <f>SUMIF(атс!$M$34:$M$777,конвертация!K29,атс!$L$34:$L$777)</f>
        <v>475.88145197</v>
      </c>
      <c r="L304">
        <f>SUMIF(атс!$M$34:$M$777,конвертация!L29,атс!$L$34:$L$777)</f>
        <v>475.13235570000001</v>
      </c>
      <c r="M304">
        <f>SUMIF(атс!$M$34:$M$777,конвертация!M29,атс!$L$34:$L$777)</f>
        <v>470.83319776000002</v>
      </c>
      <c r="N304">
        <f>SUMIF(атс!$M$34:$M$777,конвертация!N29,атс!$L$34:$L$777)</f>
        <v>469.54114378999998</v>
      </c>
      <c r="O304">
        <f>SUMIF(атс!$M$34:$M$777,конвертация!O29,атс!$L$34:$L$777)</f>
        <v>469.26488119999999</v>
      </c>
      <c r="P304">
        <f>SUMIF(атс!$M$34:$M$777,конвертация!P29,атс!$L$34:$L$777)</f>
        <v>468.53001792999999</v>
      </c>
      <c r="Q304">
        <f>SUMIF(атс!$M$34:$M$777,конвертация!Q29,атс!$L$34:$L$777)</f>
        <v>468.02370925999998</v>
      </c>
      <c r="R304">
        <f>SUMIF(атс!$M$34:$M$777,конвертация!R29,атс!$L$34:$L$777)</f>
        <v>467.22902185999999</v>
      </c>
      <c r="S304">
        <f>SUMIF(атс!$M$34:$M$777,конвертация!S29,атс!$L$34:$L$777)</f>
        <v>466.15296923</v>
      </c>
      <c r="T304">
        <f>SUMIF(атс!$M$34:$M$777,конвертация!T29,атс!$L$34:$L$777)</f>
        <v>464.86372518000002</v>
      </c>
      <c r="U304">
        <f>SUMIF(атс!$M$34:$M$777,конвертация!U29,атс!$L$34:$L$777)</f>
        <v>466.92867337000001</v>
      </c>
      <c r="V304">
        <f>SUMIF(атс!$M$34:$M$777,конвертация!V29,атс!$L$34:$L$777)</f>
        <v>450.82918587</v>
      </c>
      <c r="W304">
        <f>SUMIF(атс!$M$34:$M$777,конвертация!W29,атс!$L$34:$L$777)</f>
        <v>443.37840547000002</v>
      </c>
      <c r="X304">
        <f>SUMIF(атс!$M$34:$M$777,конвертация!X29,атс!$L$34:$L$777)</f>
        <v>450.44138455000001</v>
      </c>
      <c r="Y304">
        <f>SUMIF(атс!$M$34:$M$777,конвертация!Y29,атс!$L$34:$L$777)</f>
        <v>483.38689735999998</v>
      </c>
    </row>
    <row r="305" spans="1:25" x14ac:dyDescent="0.2">
      <c r="A305">
        <v>30</v>
      </c>
      <c r="B305">
        <f>SUMIF(атс!$M$34:$M$777,конвертация!B30,атс!$L$34:$L$777)</f>
        <v>510.13039855</v>
      </c>
      <c r="C305">
        <f>SUMIF(атс!$M$34:$M$777,конвертация!C30,атс!$L$34:$L$777)</f>
        <v>537.00988900000004</v>
      </c>
      <c r="D305">
        <f>SUMIF(атс!$M$34:$M$777,конвертация!D30,атс!$L$34:$L$777)</f>
        <v>550.07017775999998</v>
      </c>
      <c r="E305">
        <f>SUMIF(атс!$M$34:$M$777,конвертация!E30,атс!$L$34:$L$777)</f>
        <v>557.16407821999996</v>
      </c>
      <c r="F305">
        <f>SUMIF(атс!$M$34:$M$777,конвертация!F30,атс!$L$34:$L$777)</f>
        <v>559.13997932999996</v>
      </c>
      <c r="G305">
        <f>SUMIF(атс!$M$34:$M$777,конвертация!G30,атс!$L$34:$L$777)</f>
        <v>559.5476946</v>
      </c>
      <c r="H305">
        <f>SUMIF(атс!$M$34:$M$777,конвертация!H30,атс!$L$34:$L$777)</f>
        <v>526.79904432000001</v>
      </c>
      <c r="I305">
        <f>SUMIF(атс!$M$34:$M$777,конвертация!I30,атс!$L$34:$L$777)</f>
        <v>502.53296992999998</v>
      </c>
      <c r="J305">
        <f>SUMIF(атс!$M$34:$M$777,конвертация!J30,атс!$L$34:$L$777)</f>
        <v>452.58974567000001</v>
      </c>
      <c r="K305">
        <f>SUMIF(атс!$M$34:$M$777,конвертация!K30,атс!$L$34:$L$777)</f>
        <v>429.87645463000001</v>
      </c>
      <c r="L305">
        <f>SUMIF(атс!$M$34:$M$777,конвертация!L30,атс!$L$34:$L$777)</f>
        <v>434.47252460999999</v>
      </c>
      <c r="M305">
        <f>SUMIF(атс!$M$34:$M$777,конвертация!M30,атс!$L$34:$L$777)</f>
        <v>434.08301509</v>
      </c>
      <c r="N305">
        <f>SUMIF(атс!$M$34:$M$777,конвертация!N30,атс!$L$34:$L$777)</f>
        <v>430.79286918999998</v>
      </c>
      <c r="O305">
        <f>SUMIF(атс!$M$34:$M$777,конвертация!O30,атс!$L$34:$L$777)</f>
        <v>429.46396716999999</v>
      </c>
      <c r="P305">
        <f>SUMIF(атс!$M$34:$M$777,конвертация!P30,атс!$L$34:$L$777)</f>
        <v>430.58196781999999</v>
      </c>
      <c r="Q305">
        <f>SUMIF(атс!$M$34:$M$777,конвертация!Q30,атс!$L$34:$L$777)</f>
        <v>437.43865899999997</v>
      </c>
      <c r="R305">
        <f>SUMIF(атс!$M$34:$M$777,конвертация!R30,атс!$L$34:$L$777)</f>
        <v>435.53002450999998</v>
      </c>
      <c r="S305">
        <f>SUMIF(атс!$M$34:$M$777,конвертация!S30,атс!$L$34:$L$777)</f>
        <v>436.88757837999998</v>
      </c>
      <c r="T305">
        <f>SUMIF(атс!$M$34:$M$777,конвертация!T30,атс!$L$34:$L$777)</f>
        <v>436.76788964999997</v>
      </c>
      <c r="U305">
        <f>SUMIF(атс!$M$34:$M$777,конвертация!U30,атс!$L$34:$L$777)</f>
        <v>427.76163213000001</v>
      </c>
      <c r="V305">
        <f>SUMIF(атс!$M$34:$M$777,конвертация!V30,атс!$L$34:$L$777)</f>
        <v>425.97955617000002</v>
      </c>
      <c r="W305">
        <f>SUMIF(атс!$M$34:$M$777,конвертация!W30,атс!$L$34:$L$777)</f>
        <v>438.56245381999997</v>
      </c>
      <c r="X305">
        <f>SUMIF(атс!$M$34:$M$777,конвертация!X30,атс!$L$34:$L$777)</f>
        <v>448.33900936999999</v>
      </c>
      <c r="Y305">
        <f>SUMIF(атс!$M$34:$M$777,конвертация!Y30,атс!$L$34:$L$777)</f>
        <v>482.25123042000001</v>
      </c>
    </row>
    <row r="306" spans="1:25" x14ac:dyDescent="0.2">
      <c r="A306">
        <v>31</v>
      </c>
      <c r="B306">
        <f>SUMIF(атс!$M$34:$M$777,конвертация!B31,атс!$L$34:$L$777)</f>
        <v>514.23595995999995</v>
      </c>
      <c r="C306">
        <f>SUMIF(атс!$M$34:$M$777,конвертация!C31,атс!$L$34:$L$777)</f>
        <v>540.01153709000005</v>
      </c>
      <c r="D306">
        <f>SUMIF(атс!$M$34:$M$777,конвертация!D31,атс!$L$34:$L$777)</f>
        <v>547.28137659000004</v>
      </c>
      <c r="E306">
        <f>SUMIF(атс!$M$34:$M$777,конвертация!E31,атс!$L$34:$L$777)</f>
        <v>550.61922536999998</v>
      </c>
      <c r="F306">
        <f>SUMIF(атс!$M$34:$M$777,конвертация!F31,атс!$L$34:$L$777)</f>
        <v>553.34493755999995</v>
      </c>
      <c r="G306">
        <f>SUMIF(атс!$M$34:$M$777,конвертация!G31,атс!$L$34:$L$777)</f>
        <v>554.12168829999996</v>
      </c>
      <c r="H306">
        <f>SUMIF(атс!$M$34:$M$777,конвертация!H31,атс!$L$34:$L$777)</f>
        <v>534.20067970000002</v>
      </c>
      <c r="I306">
        <f>SUMIF(атс!$M$34:$M$777,конвертация!I31,атс!$L$34:$L$777)</f>
        <v>509.8786781</v>
      </c>
      <c r="J306">
        <f>SUMIF(атс!$M$34:$M$777,конвертация!J31,атс!$L$34:$L$777)</f>
        <v>458.26072027999999</v>
      </c>
      <c r="K306">
        <f>SUMIF(атс!$M$34:$M$777,конвертация!K31,атс!$L$34:$L$777)</f>
        <v>422.93860282000003</v>
      </c>
      <c r="L306">
        <f>SUMIF(атс!$M$34:$M$777,конвертация!L31,атс!$L$34:$L$777)</f>
        <v>410.58715787</v>
      </c>
      <c r="M306">
        <f>SUMIF(атс!$M$34:$M$777,конвертация!M31,атс!$L$34:$L$777)</f>
        <v>409.32288535999999</v>
      </c>
      <c r="N306">
        <f>SUMIF(атс!$M$34:$M$777,конвертация!N31,атс!$L$34:$L$777)</f>
        <v>407.95691355999998</v>
      </c>
      <c r="O306">
        <f>SUMIF(атс!$M$34:$M$777,конвертация!O31,атс!$L$34:$L$777)</f>
        <v>408.46059627</v>
      </c>
      <c r="P306">
        <f>SUMIF(атс!$M$34:$M$777,конвертация!P31,атс!$L$34:$L$777)</f>
        <v>405.81470911999997</v>
      </c>
      <c r="Q306">
        <f>SUMIF(атс!$M$34:$M$777,конвертация!Q31,атс!$L$34:$L$777)</f>
        <v>406.52525584</v>
      </c>
      <c r="R306">
        <f>SUMIF(атс!$M$34:$M$777,конвертация!R31,атс!$L$34:$L$777)</f>
        <v>407.26815958999998</v>
      </c>
      <c r="S306">
        <f>SUMIF(атс!$M$34:$M$777,конвертация!S31,атс!$L$34:$L$777)</f>
        <v>405.36598029999999</v>
      </c>
      <c r="T306">
        <f>SUMIF(атс!$M$34:$M$777,конвертация!T31,атс!$L$34:$L$777)</f>
        <v>408.62426111000002</v>
      </c>
      <c r="U306">
        <f>SUMIF(атс!$M$34:$M$777,конвертация!U31,атс!$L$34:$L$777)</f>
        <v>416.14909001000001</v>
      </c>
      <c r="V306">
        <f>SUMIF(атс!$M$34:$M$777,конвертация!V31,атс!$L$34:$L$777)</f>
        <v>428.42919117000002</v>
      </c>
      <c r="W306">
        <f>SUMIF(атс!$M$34:$M$777,конвертация!W31,атс!$L$34:$L$777)</f>
        <v>449.05054231999998</v>
      </c>
      <c r="X306">
        <f>SUMIF(атс!$M$34:$M$777,конвертация!X31,атс!$L$34:$L$777)</f>
        <v>449.08683309000003</v>
      </c>
      <c r="Y306">
        <f>SUMIF(атс!$M$34:$M$777,конвертация!Y31,атс!$L$34:$L$777)</f>
        <v>473.64711437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2016-08-19T07:17:58Z</dcterms:modified>
</cp:coreProperties>
</file>