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<sst xmlns="http://schemas.openxmlformats.org/spreadsheetml/2006/main" count="240" uniqueCount="14">
  <si>
    <t>Группы потребителей</t>
  </si>
  <si>
    <t>Население и потребители, приравненные к населению</t>
  </si>
  <si>
    <t>Прочие потребители</t>
  </si>
  <si>
    <t>Всего</t>
  </si>
  <si>
    <t>Полезный отпуск э/э и мощности</t>
  </si>
  <si>
    <t>ВН</t>
  </si>
  <si>
    <t>СН1</t>
  </si>
  <si>
    <t>СН2</t>
  </si>
  <si>
    <t>НН</t>
  </si>
  <si>
    <t>Объем электрической энергии за отчетный период, тыс. кВтч</t>
  </si>
  <si>
    <t>ВСЕГО</t>
  </si>
  <si>
    <t>Оренбургская область</t>
  </si>
  <si>
    <t>ВН1</t>
  </si>
  <si>
    <t>Объем электрической мощности за отчетный период, мВт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</si>
</sst>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41640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8" t="s">
        <v>10</v>
      </c>
      <c r="C4" s="8" t="s">
        <v>5</v>
      </c>
      <c r="D4" s="9" t="s">
        <v>12</v>
      </c>
      <c r="E4" s="9" t="s">
        <v>6</v>
      </c>
      <c r="F4" s="9" t="s">
        <v>7</v>
      </c>
      <c r="G4" s="9" t="s">
        <v>8</v>
      </c>
      <c r="H4" s="8" t="s">
        <v>10</v>
      </c>
      <c r="I4" s="9" t="s">
        <v>5</v>
      </c>
      <c r="J4" s="9" t="s">
        <v>12</v>
      </c>
      <c r="K4" s="9" t="s">
        <v>6</v>
      </c>
      <c r="L4" s="9" t="s">
        <v>7</v>
      </c>
      <c r="M4" s="9" t="s">
        <v>8</v>
      </c>
    </row>
    <row r="5" spans="1:13" ht="15.75">
      <c r="A5" s="10" t="s">
        <v>1</v>
      </c>
      <c r="B5" s="11">
        <v>815.403</v>
      </c>
      <c r="C5" s="11"/>
      <c r="D5" s="11"/>
      <c r="E5" s="11"/>
      <c r="F5" s="11">
        <v>422.174</v>
      </c>
      <c r="G5" s="11">
        <v>393.229</v>
      </c>
      <c r="H5" s="11">
        <v>0</v>
      </c>
      <c r="I5" s="11"/>
      <c r="J5" s="11"/>
      <c r="K5" s="11"/>
      <c r="L5" s="11">
        <v>0</v>
      </c>
      <c r="M5" s="11">
        <v>0</v>
      </c>
    </row>
    <row r="6" spans="1:13" ht="15.75">
      <c r="A6" s="10" t="s">
        <v>2</v>
      </c>
      <c r="B6" s="11">
        <v>58144.214</v>
      </c>
      <c r="C6" s="12">
        <v>48899.545</v>
      </c>
      <c r="D6" s="12"/>
      <c r="E6" s="12">
        <v>3522.71</v>
      </c>
      <c r="F6" s="12">
        <v>4207.658</v>
      </c>
      <c r="G6" s="12">
        <v>1514.301</v>
      </c>
      <c r="H6" s="11">
        <v>69.39099999999999</v>
      </c>
      <c r="I6" s="12">
        <v>62.739999999999995</v>
      </c>
      <c r="J6" s="12"/>
      <c r="K6" s="12">
        <v>4.525</v>
      </c>
      <c r="L6" s="12">
        <v>2.085</v>
      </c>
      <c r="M6" s="12">
        <v>0.041</v>
      </c>
    </row>
    <row r="7" spans="1:13" ht="15.75">
      <c r="A7" s="13" t="s">
        <v>3</v>
      </c>
      <c r="B7" s="14">
        <f aca="true" t="shared" si="0" ref="B7:M7">SUM(B5:B6)</f>
        <v>58959.617</v>
      </c>
      <c r="C7" s="14">
        <f t="shared" si="0"/>
        <v>48899.545</v>
      </c>
      <c r="D7" s="14">
        <f t="shared" si="0"/>
        <v>0</v>
      </c>
      <c r="E7" s="14">
        <f t="shared" si="0"/>
        <v>3522.71</v>
      </c>
      <c r="F7" s="14">
        <f t="shared" si="0"/>
        <v>4629.832</v>
      </c>
      <c r="G7" s="14">
        <f t="shared" si="0"/>
        <v>1907.53</v>
      </c>
      <c r="H7" s="14">
        <f t="shared" si="0"/>
        <v>69.39099999999999</v>
      </c>
      <c r="I7" s="14">
        <f t="shared" si="0"/>
        <v>62.739999999999995</v>
      </c>
      <c r="J7" s="14">
        <f t="shared" si="0"/>
        <v>0</v>
      </c>
      <c r="K7" s="14">
        <f t="shared" si="0"/>
        <v>4.525</v>
      </c>
      <c r="L7" s="14">
        <f t="shared" si="0"/>
        <v>2.085</v>
      </c>
      <c r="M7" s="14">
        <f t="shared" si="0"/>
        <v>0.041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41913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8" t="s">
        <v>10</v>
      </c>
      <c r="C4" s="8" t="s">
        <v>5</v>
      </c>
      <c r="D4" s="9" t="s">
        <v>12</v>
      </c>
      <c r="E4" s="9" t="s">
        <v>6</v>
      </c>
      <c r="F4" s="9" t="s">
        <v>7</v>
      </c>
      <c r="G4" s="9" t="s">
        <v>8</v>
      </c>
      <c r="H4" s="8" t="s">
        <v>10</v>
      </c>
      <c r="I4" s="9" t="s">
        <v>5</v>
      </c>
      <c r="J4" s="9" t="s">
        <v>12</v>
      </c>
      <c r="K4" s="9" t="s">
        <v>6</v>
      </c>
      <c r="L4" s="9" t="s">
        <v>7</v>
      </c>
      <c r="M4" s="9" t="s">
        <v>8</v>
      </c>
    </row>
    <row r="5" spans="1:13" ht="15.75">
      <c r="A5" s="10" t="s">
        <v>1</v>
      </c>
      <c r="B5" s="11">
        <v>674.1320000000001</v>
      </c>
      <c r="C5" s="11"/>
      <c r="D5" s="11"/>
      <c r="E5" s="11"/>
      <c r="F5" s="11">
        <v>371.831</v>
      </c>
      <c r="G5" s="11">
        <v>302.301</v>
      </c>
      <c r="H5" s="11">
        <v>0</v>
      </c>
      <c r="I5" s="11"/>
      <c r="J5" s="11"/>
      <c r="K5" s="11"/>
      <c r="L5" s="11"/>
      <c r="M5" s="11"/>
    </row>
    <row r="6" spans="1:13" ht="15.75">
      <c r="A6" s="10" t="s">
        <v>2</v>
      </c>
      <c r="B6" s="11">
        <v>53668.134</v>
      </c>
      <c r="C6" s="12">
        <v>45735.706000000006</v>
      </c>
      <c r="D6" s="12"/>
      <c r="E6" s="12">
        <v>3051.42</v>
      </c>
      <c r="F6" s="12">
        <v>3558.736</v>
      </c>
      <c r="G6" s="12">
        <v>1322.272</v>
      </c>
      <c r="H6" s="11">
        <v>65.996</v>
      </c>
      <c r="I6" s="12">
        <v>59.641999999999996</v>
      </c>
      <c r="J6" s="12"/>
      <c r="K6" s="12">
        <v>4.543</v>
      </c>
      <c r="L6" s="12">
        <v>1.7469999999999999</v>
      </c>
      <c r="M6" s="12">
        <v>0.064</v>
      </c>
    </row>
    <row r="7" spans="1:13" ht="15.75">
      <c r="A7" s="13" t="s">
        <v>3</v>
      </c>
      <c r="B7" s="14">
        <f aca="true" t="shared" si="0" ref="B7:M7">SUM(B5:B6)</f>
        <v>54342.265999999996</v>
      </c>
      <c r="C7" s="14">
        <f t="shared" si="0"/>
        <v>45735.706000000006</v>
      </c>
      <c r="D7" s="14">
        <f t="shared" si="0"/>
        <v>0</v>
      </c>
      <c r="E7" s="14">
        <f t="shared" si="0"/>
        <v>3051.42</v>
      </c>
      <c r="F7" s="14">
        <f t="shared" si="0"/>
        <v>3930.567</v>
      </c>
      <c r="G7" s="14">
        <f t="shared" si="0"/>
        <v>1624.5729999999999</v>
      </c>
      <c r="H7" s="14">
        <f t="shared" si="0"/>
        <v>65.996</v>
      </c>
      <c r="I7" s="14">
        <f t="shared" si="0"/>
        <v>59.641999999999996</v>
      </c>
      <c r="J7" s="14">
        <f t="shared" si="0"/>
        <v>0</v>
      </c>
      <c r="K7" s="14">
        <f t="shared" si="0"/>
        <v>4.543</v>
      </c>
      <c r="L7" s="14">
        <f t="shared" si="0"/>
        <v>1.7469999999999999</v>
      </c>
      <c r="M7" s="14">
        <f t="shared" si="0"/>
        <v>0.064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41944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8" t="s">
        <v>10</v>
      </c>
      <c r="C4" s="8" t="s">
        <v>5</v>
      </c>
      <c r="D4" s="9" t="s">
        <v>12</v>
      </c>
      <c r="E4" s="9" t="s">
        <v>6</v>
      </c>
      <c r="F4" s="9" t="s">
        <v>7</v>
      </c>
      <c r="G4" s="9" t="s">
        <v>8</v>
      </c>
      <c r="H4" s="8" t="s">
        <v>10</v>
      </c>
      <c r="I4" s="9" t="s">
        <v>5</v>
      </c>
      <c r="J4" s="9" t="s">
        <v>12</v>
      </c>
      <c r="K4" s="9" t="s">
        <v>6</v>
      </c>
      <c r="L4" s="9" t="s">
        <v>7</v>
      </c>
      <c r="M4" s="9" t="s">
        <v>8</v>
      </c>
    </row>
    <row r="5" spans="1:13" ht="15.75">
      <c r="A5" s="10" t="s">
        <v>1</v>
      </c>
      <c r="B5" s="11">
        <v>740.276</v>
      </c>
      <c r="C5" s="11"/>
      <c r="D5" s="11"/>
      <c r="E5" s="11"/>
      <c r="F5" s="11">
        <v>372.655</v>
      </c>
      <c r="G5" s="11">
        <v>367.621</v>
      </c>
      <c r="H5" s="11">
        <v>0</v>
      </c>
      <c r="I5" s="11"/>
      <c r="J5" s="11"/>
      <c r="K5" s="11"/>
      <c r="L5" s="11"/>
      <c r="M5" s="11"/>
    </row>
    <row r="6" spans="1:13" ht="15.75">
      <c r="A6" s="10" t="s">
        <v>2</v>
      </c>
      <c r="B6" s="11">
        <v>55122.59399999999</v>
      </c>
      <c r="C6" s="12">
        <v>46860.568999999996</v>
      </c>
      <c r="D6" s="12"/>
      <c r="E6" s="12">
        <v>3289.869</v>
      </c>
      <c r="F6" s="12">
        <v>3475.85</v>
      </c>
      <c r="G6" s="12">
        <v>1496.306</v>
      </c>
      <c r="H6" s="11">
        <v>78.565</v>
      </c>
      <c r="I6" s="12">
        <v>70.98</v>
      </c>
      <c r="J6" s="12"/>
      <c r="K6" s="12">
        <v>5.550999999999999</v>
      </c>
      <c r="L6" s="12">
        <v>1.966</v>
      </c>
      <c r="M6" s="12">
        <v>0.068</v>
      </c>
    </row>
    <row r="7" spans="1:13" ht="15.75">
      <c r="A7" s="13" t="s">
        <v>3</v>
      </c>
      <c r="B7" s="14">
        <f aca="true" t="shared" si="0" ref="B7:M7">SUM(B5:B6)</f>
        <v>55862.86999999999</v>
      </c>
      <c r="C7" s="14">
        <f t="shared" si="0"/>
        <v>46860.568999999996</v>
      </c>
      <c r="D7" s="14">
        <f t="shared" si="0"/>
        <v>0</v>
      </c>
      <c r="E7" s="14">
        <f t="shared" si="0"/>
        <v>3289.869</v>
      </c>
      <c r="F7" s="14">
        <f t="shared" si="0"/>
        <v>3848.505</v>
      </c>
      <c r="G7" s="14">
        <f t="shared" si="0"/>
        <v>1863.9270000000001</v>
      </c>
      <c r="H7" s="14">
        <f t="shared" si="0"/>
        <v>78.565</v>
      </c>
      <c r="I7" s="14">
        <f t="shared" si="0"/>
        <v>70.98</v>
      </c>
      <c r="J7" s="14">
        <f t="shared" si="0"/>
        <v>0</v>
      </c>
      <c r="K7" s="14">
        <f t="shared" si="0"/>
        <v>5.550999999999999</v>
      </c>
      <c r="L7" s="14">
        <f t="shared" si="0"/>
        <v>1.966</v>
      </c>
      <c r="M7" s="14">
        <f t="shared" si="0"/>
        <v>0.068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41974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8" t="s">
        <v>10</v>
      </c>
      <c r="C4" s="8" t="s">
        <v>5</v>
      </c>
      <c r="D4" s="9" t="s">
        <v>12</v>
      </c>
      <c r="E4" s="9" t="s">
        <v>6</v>
      </c>
      <c r="F4" s="9" t="s">
        <v>7</v>
      </c>
      <c r="G4" s="9" t="s">
        <v>8</v>
      </c>
      <c r="H4" s="8" t="s">
        <v>10</v>
      </c>
      <c r="I4" s="9" t="s">
        <v>5</v>
      </c>
      <c r="J4" s="9" t="s">
        <v>12</v>
      </c>
      <c r="K4" s="9" t="s">
        <v>6</v>
      </c>
      <c r="L4" s="9" t="s">
        <v>7</v>
      </c>
      <c r="M4" s="9" t="s">
        <v>8</v>
      </c>
    </row>
    <row r="5" spans="1:13" ht="15.75">
      <c r="A5" s="10" t="s">
        <v>1</v>
      </c>
      <c r="B5" s="11">
        <v>746.22</v>
      </c>
      <c r="C5" s="11"/>
      <c r="D5" s="11"/>
      <c r="E5" s="11"/>
      <c r="F5" s="11">
        <v>337.533</v>
      </c>
      <c r="G5" s="11">
        <v>408.687</v>
      </c>
      <c r="H5" s="11">
        <v>0</v>
      </c>
      <c r="I5" s="11"/>
      <c r="J5" s="11"/>
      <c r="K5" s="11"/>
      <c r="L5" s="11"/>
      <c r="M5" s="11"/>
    </row>
    <row r="6" spans="1:13" ht="15.75">
      <c r="A6" s="10" t="s">
        <v>2</v>
      </c>
      <c r="B6" s="11">
        <v>56479.24399999999</v>
      </c>
      <c r="C6" s="12">
        <v>47125.746999999996</v>
      </c>
      <c r="D6" s="12"/>
      <c r="E6" s="12">
        <v>3675.585</v>
      </c>
      <c r="F6" s="12">
        <v>4088.571</v>
      </c>
      <c r="G6" s="12">
        <v>1589.341</v>
      </c>
      <c r="H6" s="11">
        <v>71.76599999999999</v>
      </c>
      <c r="I6" s="12">
        <v>64.038</v>
      </c>
      <c r="J6" s="12"/>
      <c r="K6" s="12">
        <v>4.975</v>
      </c>
      <c r="L6" s="12">
        <v>2.6679999999999997</v>
      </c>
      <c r="M6" s="12">
        <v>0.085</v>
      </c>
    </row>
    <row r="7" spans="1:13" ht="15.75">
      <c r="A7" s="13" t="s">
        <v>3</v>
      </c>
      <c r="B7" s="14">
        <f aca="true" t="shared" si="0" ref="B7:M7">SUM(B5:B6)</f>
        <v>57225.46399999999</v>
      </c>
      <c r="C7" s="14">
        <f t="shared" si="0"/>
        <v>47125.746999999996</v>
      </c>
      <c r="D7" s="14">
        <f t="shared" si="0"/>
        <v>0</v>
      </c>
      <c r="E7" s="14">
        <f t="shared" si="0"/>
        <v>3675.585</v>
      </c>
      <c r="F7" s="14">
        <f t="shared" si="0"/>
        <v>4426.104</v>
      </c>
      <c r="G7" s="14">
        <f t="shared" si="0"/>
        <v>1998.0279999999998</v>
      </c>
      <c r="H7" s="14">
        <f t="shared" si="0"/>
        <v>71.76599999999999</v>
      </c>
      <c r="I7" s="14">
        <f t="shared" si="0"/>
        <v>64.038</v>
      </c>
      <c r="J7" s="14">
        <f t="shared" si="0"/>
        <v>0</v>
      </c>
      <c r="K7" s="14">
        <f t="shared" si="0"/>
        <v>4.975</v>
      </c>
      <c r="L7" s="14">
        <f t="shared" si="0"/>
        <v>2.6679999999999997</v>
      </c>
      <c r="M7" s="14">
        <f t="shared" si="0"/>
        <v>0.085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41671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8" t="s">
        <v>10</v>
      </c>
      <c r="C4" s="8" t="s">
        <v>5</v>
      </c>
      <c r="D4" s="9" t="s">
        <v>12</v>
      </c>
      <c r="E4" s="9" t="s">
        <v>6</v>
      </c>
      <c r="F4" s="9" t="s">
        <v>7</v>
      </c>
      <c r="G4" s="9" t="s">
        <v>8</v>
      </c>
      <c r="H4" s="8" t="s">
        <v>10</v>
      </c>
      <c r="I4" s="9" t="s">
        <v>5</v>
      </c>
      <c r="J4" s="9" t="s">
        <v>12</v>
      </c>
      <c r="K4" s="9" t="s">
        <v>6</v>
      </c>
      <c r="L4" s="9" t="s">
        <v>7</v>
      </c>
      <c r="M4" s="9" t="s">
        <v>8</v>
      </c>
    </row>
    <row r="5" spans="1:13" ht="15.75">
      <c r="A5" s="10" t="s">
        <v>1</v>
      </c>
      <c r="B5" s="11">
        <v>878.51</v>
      </c>
      <c r="C5" s="11"/>
      <c r="D5" s="11"/>
      <c r="E5" s="11"/>
      <c r="F5" s="11">
        <v>435.504</v>
      </c>
      <c r="G5" s="11">
        <v>443.006</v>
      </c>
      <c r="H5" s="11">
        <v>0</v>
      </c>
      <c r="I5" s="11"/>
      <c r="J5" s="11"/>
      <c r="K5" s="11"/>
      <c r="L5" s="11">
        <v>0</v>
      </c>
      <c r="M5" s="11">
        <v>0</v>
      </c>
    </row>
    <row r="6" spans="1:13" ht="15.75">
      <c r="A6" s="10" t="s">
        <v>2</v>
      </c>
      <c r="B6" s="11">
        <v>53910.2</v>
      </c>
      <c r="C6" s="12">
        <v>45076.492</v>
      </c>
      <c r="D6" s="12"/>
      <c r="E6" s="12">
        <v>2976.509</v>
      </c>
      <c r="F6" s="12">
        <v>4274.726</v>
      </c>
      <c r="G6" s="12">
        <v>1582.473</v>
      </c>
      <c r="H6" s="11">
        <v>67.68599999999999</v>
      </c>
      <c r="I6" s="12">
        <v>61.47</v>
      </c>
      <c r="J6" s="12"/>
      <c r="K6" s="12">
        <v>4.127</v>
      </c>
      <c r="L6" s="12">
        <v>2.051</v>
      </c>
      <c r="M6" s="12">
        <v>0.038</v>
      </c>
    </row>
    <row r="7" spans="1:13" ht="15.75">
      <c r="A7" s="13" t="s">
        <v>3</v>
      </c>
      <c r="B7" s="14">
        <f aca="true" t="shared" si="0" ref="B7:M7">SUM(B5:B6)</f>
        <v>54788.71</v>
      </c>
      <c r="C7" s="14">
        <f t="shared" si="0"/>
        <v>45076.492</v>
      </c>
      <c r="D7" s="14">
        <f t="shared" si="0"/>
        <v>0</v>
      </c>
      <c r="E7" s="14">
        <f t="shared" si="0"/>
        <v>2976.509</v>
      </c>
      <c r="F7" s="14">
        <f t="shared" si="0"/>
        <v>4710.23</v>
      </c>
      <c r="G7" s="14">
        <f t="shared" si="0"/>
        <v>2025.4789999999998</v>
      </c>
      <c r="H7" s="14">
        <f t="shared" si="0"/>
        <v>67.68599999999999</v>
      </c>
      <c r="I7" s="14">
        <f t="shared" si="0"/>
        <v>61.47</v>
      </c>
      <c r="J7" s="14">
        <f t="shared" si="0"/>
        <v>0</v>
      </c>
      <c r="K7" s="14">
        <f t="shared" si="0"/>
        <v>4.127</v>
      </c>
      <c r="L7" s="14">
        <f t="shared" si="0"/>
        <v>2.051</v>
      </c>
      <c r="M7" s="14">
        <f t="shared" si="0"/>
        <v>0.038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41699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8" t="s">
        <v>10</v>
      </c>
      <c r="C4" s="8" t="s">
        <v>5</v>
      </c>
      <c r="D4" s="9" t="s">
        <v>12</v>
      </c>
      <c r="E4" s="9" t="s">
        <v>6</v>
      </c>
      <c r="F4" s="9" t="s">
        <v>7</v>
      </c>
      <c r="G4" s="9" t="s">
        <v>8</v>
      </c>
      <c r="H4" s="8" t="s">
        <v>10</v>
      </c>
      <c r="I4" s="9" t="s">
        <v>5</v>
      </c>
      <c r="J4" s="9" t="s">
        <v>12</v>
      </c>
      <c r="K4" s="9" t="s">
        <v>6</v>
      </c>
      <c r="L4" s="9" t="s">
        <v>7</v>
      </c>
      <c r="M4" s="9" t="s">
        <v>8</v>
      </c>
    </row>
    <row r="5" spans="1:13" ht="15.75">
      <c r="A5" s="10" t="s">
        <v>1</v>
      </c>
      <c r="B5" s="11">
        <v>757.2570000000001</v>
      </c>
      <c r="C5" s="11"/>
      <c r="D5" s="11"/>
      <c r="E5" s="11"/>
      <c r="F5" s="11">
        <v>331.511</v>
      </c>
      <c r="G5" s="11">
        <v>425.746</v>
      </c>
      <c r="H5" s="11">
        <v>0</v>
      </c>
      <c r="I5" s="11"/>
      <c r="J5" s="11"/>
      <c r="K5" s="11"/>
      <c r="L5" s="11">
        <v>0</v>
      </c>
      <c r="M5" s="11">
        <v>0</v>
      </c>
    </row>
    <row r="6" spans="1:13" ht="15.75">
      <c r="A6" s="10" t="s">
        <v>2</v>
      </c>
      <c r="B6" s="11">
        <v>56806.695</v>
      </c>
      <c r="C6" s="12">
        <v>47840.83</v>
      </c>
      <c r="D6" s="12"/>
      <c r="E6" s="12">
        <v>3436.304</v>
      </c>
      <c r="F6" s="12">
        <v>4141.556</v>
      </c>
      <c r="G6" s="12">
        <v>1388.0049999999999</v>
      </c>
      <c r="H6" s="11">
        <v>62.181</v>
      </c>
      <c r="I6" s="12">
        <v>56.233999999999995</v>
      </c>
      <c r="J6" s="12"/>
      <c r="K6" s="12">
        <v>4.0520000000000005</v>
      </c>
      <c r="L6" s="12">
        <v>1.859</v>
      </c>
      <c r="M6" s="12">
        <v>0.036000000000000004</v>
      </c>
    </row>
    <row r="7" spans="1:13" ht="15.75">
      <c r="A7" s="13" t="s">
        <v>3</v>
      </c>
      <c r="B7" s="14">
        <f aca="true" t="shared" si="0" ref="B7:M7">SUM(B5:B6)</f>
        <v>57563.952</v>
      </c>
      <c r="C7" s="14">
        <f t="shared" si="0"/>
        <v>47840.83</v>
      </c>
      <c r="D7" s="14">
        <f t="shared" si="0"/>
        <v>0</v>
      </c>
      <c r="E7" s="14">
        <f t="shared" si="0"/>
        <v>3436.304</v>
      </c>
      <c r="F7" s="14">
        <f t="shared" si="0"/>
        <v>4473.067</v>
      </c>
      <c r="G7" s="14">
        <f t="shared" si="0"/>
        <v>1813.7509999999997</v>
      </c>
      <c r="H7" s="14">
        <f t="shared" si="0"/>
        <v>62.181</v>
      </c>
      <c r="I7" s="14">
        <f t="shared" si="0"/>
        <v>56.233999999999995</v>
      </c>
      <c r="J7" s="14">
        <f t="shared" si="0"/>
        <v>0</v>
      </c>
      <c r="K7" s="14">
        <f t="shared" si="0"/>
        <v>4.0520000000000005</v>
      </c>
      <c r="L7" s="14">
        <f t="shared" si="0"/>
        <v>1.859</v>
      </c>
      <c r="M7" s="14">
        <f t="shared" si="0"/>
        <v>0.036000000000000004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41730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8" t="s">
        <v>10</v>
      </c>
      <c r="C4" s="8" t="s">
        <v>5</v>
      </c>
      <c r="D4" s="9" t="s">
        <v>12</v>
      </c>
      <c r="E4" s="9" t="s">
        <v>6</v>
      </c>
      <c r="F4" s="9" t="s">
        <v>7</v>
      </c>
      <c r="G4" s="9" t="s">
        <v>8</v>
      </c>
      <c r="H4" s="8" t="s">
        <v>10</v>
      </c>
      <c r="I4" s="9" t="s">
        <v>5</v>
      </c>
      <c r="J4" s="9" t="s">
        <v>12</v>
      </c>
      <c r="K4" s="9" t="s">
        <v>6</v>
      </c>
      <c r="L4" s="9" t="s">
        <v>7</v>
      </c>
      <c r="M4" s="9" t="s">
        <v>8</v>
      </c>
    </row>
    <row r="5" spans="1:13" ht="15.75">
      <c r="A5" s="10" t="s">
        <v>1</v>
      </c>
      <c r="B5" s="11">
        <v>667.543</v>
      </c>
      <c r="C5" s="11"/>
      <c r="D5" s="11"/>
      <c r="E5" s="11"/>
      <c r="F5" s="11">
        <v>299.123</v>
      </c>
      <c r="G5" s="11">
        <v>368.42</v>
      </c>
      <c r="H5" s="11">
        <v>0</v>
      </c>
      <c r="I5" s="11"/>
      <c r="J5" s="11"/>
      <c r="K5" s="11"/>
      <c r="L5" s="11">
        <v>0</v>
      </c>
      <c r="M5" s="11">
        <v>0</v>
      </c>
    </row>
    <row r="6" spans="1:13" ht="15.75">
      <c r="A6" s="10" t="s">
        <v>2</v>
      </c>
      <c r="B6" s="11">
        <v>49150.132999999994</v>
      </c>
      <c r="C6" s="12">
        <v>41612.299999999996</v>
      </c>
      <c r="D6" s="12"/>
      <c r="E6" s="12">
        <v>2606.72</v>
      </c>
      <c r="F6" s="12">
        <v>3596.966</v>
      </c>
      <c r="G6" s="12">
        <v>1334.147</v>
      </c>
      <c r="H6" s="11">
        <v>58.410000000000004</v>
      </c>
      <c r="I6" s="12">
        <v>53.388000000000005</v>
      </c>
      <c r="J6" s="12"/>
      <c r="K6" s="12">
        <v>3.191</v>
      </c>
      <c r="L6" s="12">
        <v>1.7900000000000003</v>
      </c>
      <c r="M6" s="12">
        <v>0.040999999999999995</v>
      </c>
    </row>
    <row r="7" spans="1:13" ht="15.75">
      <c r="A7" s="13" t="s">
        <v>3</v>
      </c>
      <c r="B7" s="14">
        <f aca="true" t="shared" si="0" ref="B7:M7">SUM(B5:B6)</f>
        <v>49817.67599999999</v>
      </c>
      <c r="C7" s="14">
        <f t="shared" si="0"/>
        <v>41612.299999999996</v>
      </c>
      <c r="D7" s="14">
        <f t="shared" si="0"/>
        <v>0</v>
      </c>
      <c r="E7" s="14">
        <f t="shared" si="0"/>
        <v>2606.72</v>
      </c>
      <c r="F7" s="14">
        <f t="shared" si="0"/>
        <v>3896.089</v>
      </c>
      <c r="G7" s="14">
        <f t="shared" si="0"/>
        <v>1702.567</v>
      </c>
      <c r="H7" s="14">
        <f t="shared" si="0"/>
        <v>58.410000000000004</v>
      </c>
      <c r="I7" s="14">
        <f t="shared" si="0"/>
        <v>53.388000000000005</v>
      </c>
      <c r="J7" s="14">
        <f t="shared" si="0"/>
        <v>0</v>
      </c>
      <c r="K7" s="14">
        <f t="shared" si="0"/>
        <v>3.191</v>
      </c>
      <c r="L7" s="14">
        <f t="shared" si="0"/>
        <v>1.7900000000000003</v>
      </c>
      <c r="M7" s="14">
        <f t="shared" si="0"/>
        <v>0.040999999999999995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41760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8" t="s">
        <v>10</v>
      </c>
      <c r="C4" s="8" t="s">
        <v>5</v>
      </c>
      <c r="D4" s="9" t="s">
        <v>12</v>
      </c>
      <c r="E4" s="9" t="s">
        <v>6</v>
      </c>
      <c r="F4" s="9" t="s">
        <v>7</v>
      </c>
      <c r="G4" s="9" t="s">
        <v>8</v>
      </c>
      <c r="H4" s="8" t="s">
        <v>10</v>
      </c>
      <c r="I4" s="9" t="s">
        <v>5</v>
      </c>
      <c r="J4" s="9" t="s">
        <v>12</v>
      </c>
      <c r="K4" s="9" t="s">
        <v>6</v>
      </c>
      <c r="L4" s="9" t="s">
        <v>7</v>
      </c>
      <c r="M4" s="9" t="s">
        <v>8</v>
      </c>
    </row>
    <row r="5" spans="1:13" ht="15.75">
      <c r="A5" s="10" t="s">
        <v>1</v>
      </c>
      <c r="B5" s="11">
        <v>679.0150000000001</v>
      </c>
      <c r="C5" s="11"/>
      <c r="D5" s="11"/>
      <c r="E5" s="11"/>
      <c r="F5" s="11">
        <v>350.39300000000003</v>
      </c>
      <c r="G5" s="11">
        <v>328.622</v>
      </c>
      <c r="H5" s="11">
        <v>0</v>
      </c>
      <c r="I5" s="11"/>
      <c r="J5" s="11"/>
      <c r="K5" s="11"/>
      <c r="L5" s="11">
        <v>0</v>
      </c>
      <c r="M5" s="11">
        <v>0</v>
      </c>
    </row>
    <row r="6" spans="1:13" ht="15.75">
      <c r="A6" s="10" t="s">
        <v>2</v>
      </c>
      <c r="B6" s="11">
        <v>46783.449</v>
      </c>
      <c r="C6" s="12">
        <v>40437.431</v>
      </c>
      <c r="D6" s="12"/>
      <c r="E6" s="12">
        <v>2429.054</v>
      </c>
      <c r="F6" s="12">
        <v>2797.1800000000003</v>
      </c>
      <c r="G6" s="12">
        <v>1119.784</v>
      </c>
      <c r="H6" s="11">
        <v>58.085</v>
      </c>
      <c r="I6" s="12">
        <v>53.749</v>
      </c>
      <c r="J6" s="12"/>
      <c r="K6" s="12">
        <v>3.2710000000000004</v>
      </c>
      <c r="L6" s="12">
        <v>1.035</v>
      </c>
      <c r="M6" s="12">
        <v>0.03</v>
      </c>
    </row>
    <row r="7" spans="1:13" ht="15.75">
      <c r="A7" s="13" t="s">
        <v>3</v>
      </c>
      <c r="B7" s="14">
        <f aca="true" t="shared" si="0" ref="B7:M7">SUM(B5:B6)</f>
        <v>47462.464</v>
      </c>
      <c r="C7" s="14">
        <f t="shared" si="0"/>
        <v>40437.431</v>
      </c>
      <c r="D7" s="14">
        <f t="shared" si="0"/>
        <v>0</v>
      </c>
      <c r="E7" s="14">
        <f t="shared" si="0"/>
        <v>2429.054</v>
      </c>
      <c r="F7" s="14">
        <f t="shared" si="0"/>
        <v>3147.5730000000003</v>
      </c>
      <c r="G7" s="14">
        <f t="shared" si="0"/>
        <v>1448.4060000000002</v>
      </c>
      <c r="H7" s="14">
        <f t="shared" si="0"/>
        <v>58.085</v>
      </c>
      <c r="I7" s="14">
        <f t="shared" si="0"/>
        <v>53.749</v>
      </c>
      <c r="J7" s="14">
        <f t="shared" si="0"/>
        <v>0</v>
      </c>
      <c r="K7" s="14">
        <f t="shared" si="0"/>
        <v>3.2710000000000004</v>
      </c>
      <c r="L7" s="14">
        <f t="shared" si="0"/>
        <v>1.035</v>
      </c>
      <c r="M7" s="14">
        <f t="shared" si="0"/>
        <v>0.03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41791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8" t="s">
        <v>10</v>
      </c>
      <c r="C4" s="8" t="s">
        <v>5</v>
      </c>
      <c r="D4" s="9" t="s">
        <v>12</v>
      </c>
      <c r="E4" s="9" t="s">
        <v>6</v>
      </c>
      <c r="F4" s="9" t="s">
        <v>7</v>
      </c>
      <c r="G4" s="9" t="s">
        <v>8</v>
      </c>
      <c r="H4" s="8" t="s">
        <v>10</v>
      </c>
      <c r="I4" s="9" t="s">
        <v>5</v>
      </c>
      <c r="J4" s="9" t="s">
        <v>12</v>
      </c>
      <c r="K4" s="9" t="s">
        <v>6</v>
      </c>
      <c r="L4" s="9" t="s">
        <v>7</v>
      </c>
      <c r="M4" s="9" t="s">
        <v>8</v>
      </c>
    </row>
    <row r="5" spans="1:13" ht="15.75">
      <c r="A5" s="10" t="s">
        <v>1</v>
      </c>
      <c r="B5" s="11">
        <v>692.6120000000001</v>
      </c>
      <c r="C5" s="11"/>
      <c r="D5" s="11"/>
      <c r="E5" s="11"/>
      <c r="F5" s="11">
        <v>368.47</v>
      </c>
      <c r="G5" s="11">
        <v>324.142</v>
      </c>
      <c r="H5" s="11">
        <v>0</v>
      </c>
      <c r="I5" s="11"/>
      <c r="J5" s="11"/>
      <c r="K5" s="11"/>
      <c r="L5" s="11">
        <v>0</v>
      </c>
      <c r="M5" s="11">
        <v>0</v>
      </c>
    </row>
    <row r="6" spans="1:13" ht="15.75">
      <c r="A6" s="10" t="s">
        <v>2</v>
      </c>
      <c r="B6" s="11">
        <v>44836.198</v>
      </c>
      <c r="C6" s="12">
        <v>38766.865</v>
      </c>
      <c r="D6" s="12"/>
      <c r="E6" s="12">
        <v>2350.575</v>
      </c>
      <c r="F6" s="12">
        <v>2614.315</v>
      </c>
      <c r="G6" s="12">
        <v>1104.443</v>
      </c>
      <c r="H6" s="11">
        <v>53.687999999999995</v>
      </c>
      <c r="I6" s="12">
        <v>49.82</v>
      </c>
      <c r="J6" s="12"/>
      <c r="K6" s="12">
        <v>2.803</v>
      </c>
      <c r="L6" s="12">
        <v>1.034</v>
      </c>
      <c r="M6" s="12">
        <v>0.031</v>
      </c>
    </row>
    <row r="7" spans="1:13" ht="15.75">
      <c r="A7" s="13" t="s">
        <v>3</v>
      </c>
      <c r="B7" s="14">
        <f aca="true" t="shared" si="0" ref="B7:M7">SUM(B5:B6)</f>
        <v>45528.81</v>
      </c>
      <c r="C7" s="14">
        <f t="shared" si="0"/>
        <v>38766.865</v>
      </c>
      <c r="D7" s="14">
        <f t="shared" si="0"/>
        <v>0</v>
      </c>
      <c r="E7" s="14">
        <f t="shared" si="0"/>
        <v>2350.575</v>
      </c>
      <c r="F7" s="14">
        <f t="shared" si="0"/>
        <v>2982.785</v>
      </c>
      <c r="G7" s="14">
        <f t="shared" si="0"/>
        <v>1428.585</v>
      </c>
      <c r="H7" s="14">
        <f t="shared" si="0"/>
        <v>53.687999999999995</v>
      </c>
      <c r="I7" s="14">
        <f t="shared" si="0"/>
        <v>49.82</v>
      </c>
      <c r="J7" s="14">
        <f t="shared" si="0"/>
        <v>0</v>
      </c>
      <c r="K7" s="14">
        <f t="shared" si="0"/>
        <v>2.803</v>
      </c>
      <c r="L7" s="14">
        <f t="shared" si="0"/>
        <v>1.034</v>
      </c>
      <c r="M7" s="14">
        <f t="shared" si="0"/>
        <v>0.031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41821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8" t="s">
        <v>10</v>
      </c>
      <c r="C4" s="8" t="s">
        <v>5</v>
      </c>
      <c r="D4" s="9" t="s">
        <v>12</v>
      </c>
      <c r="E4" s="9" t="s">
        <v>6</v>
      </c>
      <c r="F4" s="9" t="s">
        <v>7</v>
      </c>
      <c r="G4" s="9" t="s">
        <v>8</v>
      </c>
      <c r="H4" s="8" t="s">
        <v>10</v>
      </c>
      <c r="I4" s="9" t="s">
        <v>5</v>
      </c>
      <c r="J4" s="9" t="s">
        <v>12</v>
      </c>
      <c r="K4" s="9" t="s">
        <v>6</v>
      </c>
      <c r="L4" s="9" t="s">
        <v>7</v>
      </c>
      <c r="M4" s="9" t="s">
        <v>8</v>
      </c>
    </row>
    <row r="5" spans="1:13" ht="15.75">
      <c r="A5" s="10" t="s">
        <v>1</v>
      </c>
      <c r="B5" s="11">
        <v>610.754</v>
      </c>
      <c r="C5" s="11"/>
      <c r="D5" s="11"/>
      <c r="E5" s="11"/>
      <c r="F5" s="11">
        <v>322.995</v>
      </c>
      <c r="G5" s="11">
        <v>287.759</v>
      </c>
      <c r="H5" s="11">
        <v>0</v>
      </c>
      <c r="I5" s="11"/>
      <c r="J5" s="11"/>
      <c r="K5" s="11"/>
      <c r="L5" s="11">
        <v>0</v>
      </c>
      <c r="M5" s="11">
        <v>0</v>
      </c>
    </row>
    <row r="6" spans="1:13" ht="15.75">
      <c r="A6" s="10" t="s">
        <v>2</v>
      </c>
      <c r="B6" s="11">
        <v>46364.060000000005</v>
      </c>
      <c r="C6" s="12">
        <v>39831.698000000004</v>
      </c>
      <c r="D6" s="12"/>
      <c r="E6" s="12">
        <v>2514.979</v>
      </c>
      <c r="F6" s="12">
        <v>2868.6569999999997</v>
      </c>
      <c r="G6" s="12">
        <v>1148.726</v>
      </c>
      <c r="H6" s="11">
        <v>57.911</v>
      </c>
      <c r="I6" s="12">
        <v>52.819</v>
      </c>
      <c r="J6" s="12"/>
      <c r="K6" s="12">
        <v>3.708</v>
      </c>
      <c r="L6" s="12">
        <v>1.353</v>
      </c>
      <c r="M6" s="12">
        <v>0.031</v>
      </c>
    </row>
    <row r="7" spans="1:13" ht="15.75">
      <c r="A7" s="13" t="s">
        <v>3</v>
      </c>
      <c r="B7" s="14">
        <f aca="true" t="shared" si="0" ref="B7:M7">SUM(B5:B6)</f>
        <v>46974.814000000006</v>
      </c>
      <c r="C7" s="14">
        <f t="shared" si="0"/>
        <v>39831.698000000004</v>
      </c>
      <c r="D7" s="14">
        <f t="shared" si="0"/>
        <v>0</v>
      </c>
      <c r="E7" s="14">
        <f t="shared" si="0"/>
        <v>2514.979</v>
      </c>
      <c r="F7" s="14">
        <f t="shared" si="0"/>
        <v>3191.6519999999996</v>
      </c>
      <c r="G7" s="14">
        <f t="shared" si="0"/>
        <v>1436.4850000000001</v>
      </c>
      <c r="H7" s="14">
        <f t="shared" si="0"/>
        <v>57.911</v>
      </c>
      <c r="I7" s="14">
        <f t="shared" si="0"/>
        <v>52.819</v>
      </c>
      <c r="J7" s="14">
        <f t="shared" si="0"/>
        <v>0</v>
      </c>
      <c r="K7" s="14">
        <f t="shared" si="0"/>
        <v>3.708</v>
      </c>
      <c r="L7" s="14">
        <f t="shared" si="0"/>
        <v>1.353</v>
      </c>
      <c r="M7" s="14">
        <f t="shared" si="0"/>
        <v>0.031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41852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8" t="s">
        <v>10</v>
      </c>
      <c r="C4" s="8" t="s">
        <v>5</v>
      </c>
      <c r="D4" s="9" t="s">
        <v>12</v>
      </c>
      <c r="E4" s="9" t="s">
        <v>6</v>
      </c>
      <c r="F4" s="9" t="s">
        <v>7</v>
      </c>
      <c r="G4" s="9" t="s">
        <v>8</v>
      </c>
      <c r="H4" s="8" t="s">
        <v>10</v>
      </c>
      <c r="I4" s="9" t="s">
        <v>5</v>
      </c>
      <c r="J4" s="9" t="s">
        <v>12</v>
      </c>
      <c r="K4" s="9" t="s">
        <v>6</v>
      </c>
      <c r="L4" s="9" t="s">
        <v>7</v>
      </c>
      <c r="M4" s="9" t="s">
        <v>8</v>
      </c>
    </row>
    <row r="5" spans="1:13" ht="15.75">
      <c r="A5" s="10" t="s">
        <v>1</v>
      </c>
      <c r="B5" s="11">
        <v>677.596</v>
      </c>
      <c r="C5" s="11"/>
      <c r="D5" s="11"/>
      <c r="E5" s="11"/>
      <c r="F5" s="11">
        <v>394.944</v>
      </c>
      <c r="G5" s="11">
        <v>282.652</v>
      </c>
      <c r="H5" s="11">
        <v>0</v>
      </c>
      <c r="I5" s="11"/>
      <c r="J5" s="11"/>
      <c r="K5" s="11"/>
      <c r="L5" s="11">
        <v>0</v>
      </c>
      <c r="M5" s="11">
        <v>0</v>
      </c>
    </row>
    <row r="6" spans="1:13" ht="15.75">
      <c r="A6" s="10" t="s">
        <v>2</v>
      </c>
      <c r="B6" s="11">
        <v>44312.126000000004</v>
      </c>
      <c r="C6" s="12">
        <v>37484.252</v>
      </c>
      <c r="D6" s="12"/>
      <c r="E6" s="12">
        <v>2506.05</v>
      </c>
      <c r="F6" s="12">
        <v>3217.053</v>
      </c>
      <c r="G6" s="12">
        <v>1104.771</v>
      </c>
      <c r="H6" s="11">
        <v>49.885999999999996</v>
      </c>
      <c r="I6" s="12">
        <v>45.312</v>
      </c>
      <c r="J6" s="12"/>
      <c r="K6" s="12">
        <v>3.059</v>
      </c>
      <c r="L6" s="12">
        <v>1.486</v>
      </c>
      <c r="M6" s="12">
        <v>0.028999999999999998</v>
      </c>
    </row>
    <row r="7" spans="1:13" ht="15.75">
      <c r="A7" s="13" t="s">
        <v>3</v>
      </c>
      <c r="B7" s="14">
        <f aca="true" t="shared" si="0" ref="B7:M7">SUM(B5:B6)</f>
        <v>44989.722</v>
      </c>
      <c r="C7" s="14">
        <f t="shared" si="0"/>
        <v>37484.252</v>
      </c>
      <c r="D7" s="14">
        <f t="shared" si="0"/>
        <v>0</v>
      </c>
      <c r="E7" s="14">
        <f t="shared" si="0"/>
        <v>2506.05</v>
      </c>
      <c r="F7" s="14">
        <f t="shared" si="0"/>
        <v>3611.997</v>
      </c>
      <c r="G7" s="14">
        <f t="shared" si="0"/>
        <v>1387.423</v>
      </c>
      <c r="H7" s="14">
        <f t="shared" si="0"/>
        <v>49.885999999999996</v>
      </c>
      <c r="I7" s="14">
        <f t="shared" si="0"/>
        <v>45.312</v>
      </c>
      <c r="J7" s="14">
        <f t="shared" si="0"/>
        <v>0</v>
      </c>
      <c r="K7" s="14">
        <f t="shared" si="0"/>
        <v>3.059</v>
      </c>
      <c r="L7" s="14">
        <f t="shared" si="0"/>
        <v>1.486</v>
      </c>
      <c r="M7" s="14">
        <f t="shared" si="0"/>
        <v>0.028999999999999998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4" bestFit="1" customWidth="1"/>
    <col min="2" max="13" width="15.7109375" style="4" customWidth="1"/>
    <col min="14" max="16384" width="9.140625" style="4" customWidth="1"/>
  </cols>
  <sheetData>
    <row r="1" spans="1:11" ht="15.75">
      <c r="A1" s="2" t="s">
        <v>4</v>
      </c>
      <c r="B1" s="2" t="s">
        <v>11</v>
      </c>
      <c r="C1" s="3"/>
      <c r="D1" s="3"/>
      <c r="E1" s="3"/>
      <c r="F1" s="3"/>
      <c r="G1" s="3"/>
      <c r="K1" s="5"/>
    </row>
    <row r="2" spans="1:7" ht="15.75">
      <c r="A2" s="6">
        <v>41883</v>
      </c>
      <c r="B2" s="3"/>
      <c r="C2" s="3"/>
      <c r="D2" s="3"/>
      <c r="E2" s="3"/>
      <c r="F2" s="3"/>
      <c r="G2" s="3"/>
    </row>
    <row r="3" spans="1:13" ht="47.25" customHeight="1">
      <c r="A3" s="15" t="s">
        <v>0</v>
      </c>
      <c r="B3" s="17" t="s">
        <v>9</v>
      </c>
      <c r="C3" s="18"/>
      <c r="D3" s="18"/>
      <c r="E3" s="18"/>
      <c r="F3" s="18"/>
      <c r="G3" s="18"/>
      <c r="H3" s="19" t="s">
        <v>13</v>
      </c>
      <c r="I3" s="19"/>
      <c r="J3" s="19"/>
      <c r="K3" s="19"/>
      <c r="L3" s="19"/>
      <c r="M3" s="19"/>
    </row>
    <row r="4" spans="1:13" ht="15.75">
      <c r="A4" s="16"/>
      <c r="B4" s="8" t="s">
        <v>10</v>
      </c>
      <c r="C4" s="8" t="s">
        <v>5</v>
      </c>
      <c r="D4" s="9" t="s">
        <v>12</v>
      </c>
      <c r="E4" s="9" t="s">
        <v>6</v>
      </c>
      <c r="F4" s="9" t="s">
        <v>7</v>
      </c>
      <c r="G4" s="9" t="s">
        <v>8</v>
      </c>
      <c r="H4" s="8" t="s">
        <v>10</v>
      </c>
      <c r="I4" s="9" t="s">
        <v>5</v>
      </c>
      <c r="J4" s="9" t="s">
        <v>12</v>
      </c>
      <c r="K4" s="9" t="s">
        <v>6</v>
      </c>
      <c r="L4" s="9" t="s">
        <v>7</v>
      </c>
      <c r="M4" s="9" t="s">
        <v>8</v>
      </c>
    </row>
    <row r="5" spans="1:13" ht="15.75">
      <c r="A5" s="10" t="s">
        <v>1</v>
      </c>
      <c r="B5" s="11">
        <v>684.223</v>
      </c>
      <c r="C5" s="11"/>
      <c r="D5" s="11"/>
      <c r="E5" s="11"/>
      <c r="F5" s="11">
        <v>377.02</v>
      </c>
      <c r="G5" s="11">
        <v>307.203</v>
      </c>
      <c r="H5" s="11">
        <v>0</v>
      </c>
      <c r="I5" s="11"/>
      <c r="J5" s="11"/>
      <c r="K5" s="11"/>
      <c r="L5" s="11">
        <v>0</v>
      </c>
      <c r="M5" s="11">
        <v>0</v>
      </c>
    </row>
    <row r="6" spans="1:13" ht="15.75">
      <c r="A6" s="10" t="s">
        <v>2</v>
      </c>
      <c r="B6" s="11">
        <v>46610.134000000005</v>
      </c>
      <c r="C6" s="12">
        <v>39822.448000000004</v>
      </c>
      <c r="D6" s="12"/>
      <c r="E6" s="12">
        <v>2550.87</v>
      </c>
      <c r="F6" s="12">
        <v>3125.357</v>
      </c>
      <c r="G6" s="12">
        <v>1111.459</v>
      </c>
      <c r="H6" s="11">
        <v>53.665</v>
      </c>
      <c r="I6" s="12">
        <v>49.232</v>
      </c>
      <c r="J6" s="12"/>
      <c r="K6" s="12">
        <v>2.805</v>
      </c>
      <c r="L6" s="12">
        <v>1.597</v>
      </c>
      <c r="M6" s="12">
        <v>0.031</v>
      </c>
    </row>
    <row r="7" spans="1:13" ht="15.75">
      <c r="A7" s="13" t="s">
        <v>3</v>
      </c>
      <c r="B7" s="14">
        <f aca="true" t="shared" si="0" ref="B7:M7">SUM(B5:B6)</f>
        <v>47294.357</v>
      </c>
      <c r="C7" s="14">
        <f t="shared" si="0"/>
        <v>39822.448000000004</v>
      </c>
      <c r="D7" s="14">
        <f t="shared" si="0"/>
        <v>0</v>
      </c>
      <c r="E7" s="14">
        <f t="shared" si="0"/>
        <v>2550.87</v>
      </c>
      <c r="F7" s="14">
        <f t="shared" si="0"/>
        <v>3502.377</v>
      </c>
      <c r="G7" s="14">
        <f t="shared" si="0"/>
        <v>1418.662</v>
      </c>
      <c r="H7" s="14">
        <f t="shared" si="0"/>
        <v>53.665</v>
      </c>
      <c r="I7" s="14">
        <f t="shared" si="0"/>
        <v>49.232</v>
      </c>
      <c r="J7" s="14">
        <f t="shared" si="0"/>
        <v>0</v>
      </c>
      <c r="K7" s="14">
        <f t="shared" si="0"/>
        <v>2.805</v>
      </c>
      <c r="L7" s="14">
        <f t="shared" si="0"/>
        <v>1.597</v>
      </c>
      <c r="M7" s="14">
        <f t="shared" si="0"/>
        <v>0.031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Киреневич Сергей Владимирович</cp:lastModifiedBy>
  <cp:lastPrinted>2011-12-26T13:17:47Z</cp:lastPrinted>
  <dcterms:created xsi:type="dcterms:W3CDTF">2011-02-14T13:30:41Z</dcterms:created>
  <dcterms:modified xsi:type="dcterms:W3CDTF">2015-02-03T08:50:01Z</dcterms:modified>
  <cp:category/>
  <cp:version/>
  <cp:contentType/>
  <cp:contentStatus/>
</cp:coreProperties>
</file>