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5" l="1"/>
  <c r="E17" i="5"/>
  <c r="E16" i="5"/>
  <c r="E15" i="5"/>
  <c r="E14" i="5" s="1"/>
  <c r="D14" i="5"/>
  <c r="E13" i="5"/>
  <c r="E12" i="5"/>
  <c r="E11" i="5"/>
  <c r="E10" i="5"/>
  <c r="E9" i="5" s="1"/>
  <c r="D9" i="5"/>
  <c r="D7" i="5" s="1"/>
  <c r="E7" i="5"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<sst xmlns="http://schemas.openxmlformats.org/spreadsheetml/2006/main" count="400" uniqueCount="191">
  <si>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</si>
  <si>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</si>
  <si>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</si>
  <si>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</si>
  <si>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</si>
  <si>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</si>
  <si>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</si>
  <si>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</si>
  <si>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</si>
  <si>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</si>
  <si>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</si>
  <si>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</si>
  <si>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</si>
  <si>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</si>
  <si>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</si>
  <si>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</si>
  <si>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</si>
  <si>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</si>
  <si>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</si>
  <si>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</si>
  <si>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</si>
  <si>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</si>
  <si>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</si>
  <si>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</si>
  <si>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</si>
  <si>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</si>
  <si>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</si>
  <si>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</si>
  <si>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</si>
  <si>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</si>
  <si>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</si>
  <si>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</si>
  <si>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</si>
  <si>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</si>
  <si>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</si>
  <si>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</si>
  <si>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</si>
  <si>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</si>
  <si>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</si>
  <si>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</si>
  <si>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</si>
  <si>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</si>
  <si>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</si>
  <si>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</si>
  <si>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</si>
  <si>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</si>
  <si>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</si>
  <si>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</si>
  <si>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</si>
  <si>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</si>
  <si>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</si>
  <si>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</si>
  <si>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</si>
  <si>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</si>
  <si>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</si>
  <si>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</si>
  <si>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</si>
  <si>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</si>
  <si>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</si>
  <si>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</si>
  <si>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</si>
  <si>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</si>
  <si>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</si>
  <si>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</si>
  <si>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</si>
  <si>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</si>
  <si>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</si>
  <si>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</si>
  <si>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</si>
  <si>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</si>
  <si>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</si>
  <si>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</si>
  <si>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</si>
  <si>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</si>
  <si>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</si>
  <si>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</si>
  <si>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</si>
  <si>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</si>
  <si>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</si>
  <si>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</si>
  <si>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</si>
  <si>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</si>
  <si>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</si>
  <si>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</si>
  <si>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</si>
  <si>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</si>
  <si>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</si>
  <si>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</si>
  <si>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</si>
  <si>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</si>
  <si>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</si>
  <si>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</si>
  <si>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</si>
  <si>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</si>
  <si>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</si>
  <si>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</si>
  <si>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</si>
  <si>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</si>
  <si>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</si>
  <si>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</si>
  <si>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</si>
  <si>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</si>
  <si>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</si>
  <si>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</si>
  <si>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</si>
  <si>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</si>
  <si>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</si>
  <si>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</si>
  <si>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</si>
  <si>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</si>
  <si>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</si>
  <si>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</si>
  <si>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</si>
  <si>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</si>
  <si>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</si>
  <si>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</si>
  <si>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</si>
  <si>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</si>
  <si>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</si>
  <si>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</si>
  <si>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</si>
  <si>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</si>
  <si>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</si>
  <si>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</si>
  <si>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</si>
  <si>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</si>
  <si>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</si>
  <si>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</si>
  <si>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</si>
  <si>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</si>
  <si>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</si>
  <si>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</si>
  <si>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</si>
  <si>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</si>
  <si>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</si>
  <si>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</si>
  <si>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</si>
  <si>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</si>
  <si>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</si>
  <si>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</si>
  <si>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</si>
  <si>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</si>
  <si>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</si>
  <si>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</si>
  <si>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</si>
  <si>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</si>
  <si>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</si>
  <si>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</si>
  <si>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</si>
  <si>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</si>
  <si>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</si>
  <si>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</si>
  <si>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</si>
  <si>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</si>
  <si>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</si>
  <si>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</si>
  <si>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</si>
  <si>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</si>
  <si>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</si>
  <si>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</si>
  <si>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</si>
  <si>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</si>
  <si>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</si>
  <si>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</si>
  <si>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</si>
  <si>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</si>
  <si>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</si>
  <si>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</si>
  <si>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</si>
  <si>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</si>
  <si>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</si>
  <si>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</si>
  <si>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</si>
  <si>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</si>
  <si>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</si>
  <si>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</si>
  <si>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Ленинградская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</si>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</sst>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15" sqref="B15"/>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D19" sqref="D19"/>
      <selection pane="topRight" activeCell="D19" sqref="D19"/>
      <selection pane="bottomLeft" activeCell="D19" sqref="D19"/>
      <selection pane="bottomRight" activeCell="D9" sqref="D9"/>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1116135.6924969999</v>
      </c>
      <c r="E9" s="76">
        <v>1083240.6107999999</v>
      </c>
      <c r="F9" s="77">
        <v>1120849.237360968</v>
      </c>
    </row>
    <row r="10" spans="1:6" x14ac:dyDescent="0.25">
      <c r="A10" s="18"/>
      <c r="B10" s="19" t="s">
        <v>28</v>
      </c>
      <c r="C10" s="20"/>
      <c r="D10" s="78"/>
      <c r="E10" s="79"/>
      <c r="F10" s="80"/>
    </row>
    <row r="11" spans="1:6" s="17" customFormat="1" ht="31.5" x14ac:dyDescent="0.25">
      <c r="A11" s="21" t="s">
        <v>29</v>
      </c>
      <c r="B11" s="22" t="s">
        <v>30</v>
      </c>
      <c r="C11" s="23" t="s">
        <v>31</v>
      </c>
      <c r="D11" s="81">
        <v>43258.168480000008</v>
      </c>
      <c r="E11" s="82">
        <v>40622.710800000001</v>
      </c>
      <c r="F11" s="83">
        <v>43259.567110000004</v>
      </c>
    </row>
    <row r="12" spans="1:6" x14ac:dyDescent="0.25">
      <c r="A12" s="18" t="s">
        <v>32</v>
      </c>
      <c r="B12" s="24" t="s">
        <v>33</v>
      </c>
      <c r="C12" s="20" t="s">
        <v>31</v>
      </c>
      <c r="D12" s="78">
        <v>43258.168480000008</v>
      </c>
      <c r="E12" s="79">
        <v>40622.710800000001</v>
      </c>
      <c r="F12" s="80">
        <v>43259.567110000004</v>
      </c>
    </row>
    <row r="13" spans="1:6" x14ac:dyDescent="0.25">
      <c r="A13" s="18"/>
      <c r="B13" s="25" t="s">
        <v>34</v>
      </c>
      <c r="C13" s="20" t="s">
        <v>31</v>
      </c>
      <c r="D13" s="78">
        <v>21797.095780000003</v>
      </c>
      <c r="E13" s="79">
        <v>20068.149150000001</v>
      </c>
      <c r="F13" s="80">
        <v>21797.938110000003</v>
      </c>
    </row>
    <row r="14" spans="1:6" x14ac:dyDescent="0.25">
      <c r="A14" s="18"/>
      <c r="B14" s="25" t="s">
        <v>35</v>
      </c>
      <c r="C14" s="20" t="s">
        <v>31</v>
      </c>
      <c r="D14" s="78">
        <v>21461.072700000001</v>
      </c>
      <c r="E14" s="79">
        <v>20554.561649999996</v>
      </c>
      <c r="F14" s="80">
        <v>21461.629000000001</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2634.4429499999997</v>
      </c>
      <c r="E19" s="79">
        <v>3077.9873599836428</v>
      </c>
      <c r="F19" s="80">
        <v>2634.4429499999997</v>
      </c>
    </row>
    <row r="20" spans="1:6" x14ac:dyDescent="0.25">
      <c r="A20" s="18" t="s">
        <v>40</v>
      </c>
      <c r="B20" s="24" t="s">
        <v>33</v>
      </c>
      <c r="C20" s="20" t="s">
        <v>31</v>
      </c>
      <c r="D20" s="78">
        <v>2634.4429499999997</v>
      </c>
      <c r="E20" s="79">
        <v>3077.9873599836428</v>
      </c>
      <c r="F20" s="80">
        <v>2634.4429499999997</v>
      </c>
    </row>
    <row r="21" spans="1:6" x14ac:dyDescent="0.25">
      <c r="A21" s="18"/>
      <c r="B21" s="25" t="s">
        <v>34</v>
      </c>
      <c r="C21" s="20" t="s">
        <v>31</v>
      </c>
      <c r="D21" s="78">
        <v>1401.8178400000002</v>
      </c>
      <c r="E21" s="79">
        <v>1809.3914500891531</v>
      </c>
      <c r="F21" s="80">
        <v>1401.8178400000002</v>
      </c>
    </row>
    <row r="22" spans="1:6" x14ac:dyDescent="0.25">
      <c r="A22" s="18"/>
      <c r="B22" s="25" t="s">
        <v>35</v>
      </c>
      <c r="C22" s="20" t="s">
        <v>31</v>
      </c>
      <c r="D22" s="78">
        <v>1232.6251099999997</v>
      </c>
      <c r="E22" s="79">
        <v>1268.59590989449</v>
      </c>
      <c r="F22" s="80">
        <v>1232.6251099999997</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347.66440999999998</v>
      </c>
      <c r="E26" s="79">
        <v>1309.4107763290986</v>
      </c>
      <c r="F26" s="80">
        <v>347.66440999999998</v>
      </c>
    </row>
    <row r="27" spans="1:6" x14ac:dyDescent="0.25">
      <c r="A27" s="18" t="s">
        <v>44</v>
      </c>
      <c r="B27" s="24" t="s">
        <v>33</v>
      </c>
      <c r="C27" s="20" t="s">
        <v>31</v>
      </c>
      <c r="D27" s="78">
        <v>347.66440999999998</v>
      </c>
      <c r="E27" s="79">
        <v>1309.4107763290986</v>
      </c>
      <c r="F27" s="80">
        <v>347.66440999999998</v>
      </c>
    </row>
    <row r="28" spans="1:6" x14ac:dyDescent="0.25">
      <c r="A28" s="18"/>
      <c r="B28" s="25" t="s">
        <v>34</v>
      </c>
      <c r="C28" s="20" t="s">
        <v>31</v>
      </c>
      <c r="D28" s="78">
        <v>195.84874999999997</v>
      </c>
      <c r="E28" s="79">
        <v>587.05127567814645</v>
      </c>
      <c r="F28" s="80">
        <v>195.84874999999997</v>
      </c>
    </row>
    <row r="29" spans="1:6" x14ac:dyDescent="0.25">
      <c r="A29" s="18"/>
      <c r="B29" s="25" t="s">
        <v>35</v>
      </c>
      <c r="C29" s="20" t="s">
        <v>31</v>
      </c>
      <c r="D29" s="78">
        <v>151.81565999999998</v>
      </c>
      <c r="E29" s="79">
        <v>722.35950065095221</v>
      </c>
      <c r="F29" s="80">
        <v>151.81565999999998</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8498.4901200000022</v>
      </c>
      <c r="E47" s="79">
        <v>4690.9797311201801</v>
      </c>
      <c r="F47" s="80">
        <v>8499.8887500000019</v>
      </c>
    </row>
    <row r="48" spans="1:6" s="26" customFormat="1" x14ac:dyDescent="0.25">
      <c r="A48" s="18" t="s">
        <v>56</v>
      </c>
      <c r="B48" s="24" t="s">
        <v>33</v>
      </c>
      <c r="C48" s="20" t="s">
        <v>31</v>
      </c>
      <c r="D48" s="78">
        <v>8498.4901200000022</v>
      </c>
      <c r="E48" s="79">
        <v>4690.9797311201801</v>
      </c>
      <c r="F48" s="80">
        <v>8499.8887500000019</v>
      </c>
    </row>
    <row r="49" spans="1:6" s="26" customFormat="1" x14ac:dyDescent="0.25">
      <c r="A49" s="18"/>
      <c r="B49" s="25" t="s">
        <v>34</v>
      </c>
      <c r="C49" s="20" t="s">
        <v>31</v>
      </c>
      <c r="D49" s="78">
        <v>4537.7301900000011</v>
      </c>
      <c r="E49" s="79">
        <v>2227.1942644644701</v>
      </c>
      <c r="F49" s="80">
        <v>4538.5725200000006</v>
      </c>
    </row>
    <row r="50" spans="1:6" x14ac:dyDescent="0.25">
      <c r="A50" s="18"/>
      <c r="B50" s="25" t="s">
        <v>35</v>
      </c>
      <c r="C50" s="20" t="s">
        <v>31</v>
      </c>
      <c r="D50" s="78">
        <v>3960.7599300000015</v>
      </c>
      <c r="E50" s="79">
        <v>2463.7854666557105</v>
      </c>
      <c r="F50" s="80">
        <v>3961.3162300000017</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31777.571</v>
      </c>
      <c r="E54" s="79">
        <v>31544.332932567075</v>
      </c>
      <c r="F54" s="80">
        <v>31777.571</v>
      </c>
    </row>
    <row r="55" spans="1:6" x14ac:dyDescent="0.25">
      <c r="A55" s="18" t="s">
        <v>60</v>
      </c>
      <c r="B55" s="24" t="s">
        <v>33</v>
      </c>
      <c r="C55" s="20" t="s">
        <v>31</v>
      </c>
      <c r="D55" s="78">
        <v>31777.571</v>
      </c>
      <c r="E55" s="79">
        <v>31544.332932567075</v>
      </c>
      <c r="F55" s="80">
        <v>31777.571</v>
      </c>
    </row>
    <row r="56" spans="1:6" x14ac:dyDescent="0.25">
      <c r="A56" s="18"/>
      <c r="B56" s="25" t="s">
        <v>34</v>
      </c>
      <c r="C56" s="20" t="s">
        <v>31</v>
      </c>
      <c r="D56" s="78">
        <v>15661.699000000001</v>
      </c>
      <c r="E56" s="79">
        <v>15444.512159768232</v>
      </c>
      <c r="F56" s="80">
        <v>15661.699000000001</v>
      </c>
    </row>
    <row r="57" spans="1:6" x14ac:dyDescent="0.25">
      <c r="A57" s="18"/>
      <c r="B57" s="25" t="s">
        <v>35</v>
      </c>
      <c r="C57" s="20" t="s">
        <v>31</v>
      </c>
      <c r="D57" s="78">
        <v>16115.871999999999</v>
      </c>
      <c r="E57" s="79">
        <v>16099.820772798843</v>
      </c>
      <c r="F57" s="80">
        <v>16115.871999999999</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1045345.641017</v>
      </c>
      <c r="E61" s="82">
        <v>1015309.3308822697</v>
      </c>
      <c r="F61" s="83">
        <v>1050890.2935930004</v>
      </c>
    </row>
    <row r="62" spans="1:6" x14ac:dyDescent="0.25">
      <c r="A62" s="18"/>
      <c r="B62" s="19" t="s">
        <v>64</v>
      </c>
      <c r="C62" s="20" t="s">
        <v>31</v>
      </c>
      <c r="D62" s="78">
        <v>20203.465</v>
      </c>
      <c r="E62" s="79">
        <v>15754.53</v>
      </c>
      <c r="F62" s="80">
        <v>20212.614569999998</v>
      </c>
    </row>
    <row r="63" spans="1:6" x14ac:dyDescent="0.25">
      <c r="A63" s="18"/>
      <c r="B63" s="25" t="s">
        <v>34</v>
      </c>
      <c r="C63" s="20" t="s">
        <v>31</v>
      </c>
      <c r="D63" s="78">
        <v>10555.486000000001</v>
      </c>
      <c r="E63" s="79">
        <v>8844.4500000000007</v>
      </c>
      <c r="F63" s="80">
        <v>10564.63557</v>
      </c>
    </row>
    <row r="64" spans="1:6" x14ac:dyDescent="0.25">
      <c r="A64" s="18"/>
      <c r="B64" s="25" t="s">
        <v>35</v>
      </c>
      <c r="C64" s="20" t="s">
        <v>31</v>
      </c>
      <c r="D64" s="78">
        <v>9647.9789999999994</v>
      </c>
      <c r="E64" s="79">
        <v>6910.08</v>
      </c>
      <c r="F64" s="80">
        <v>9647.9789999999994</v>
      </c>
    </row>
    <row r="65" spans="1:6" x14ac:dyDescent="0.25">
      <c r="A65" s="18"/>
      <c r="B65" s="19" t="s">
        <v>65</v>
      </c>
      <c r="C65" s="20" t="s">
        <v>31</v>
      </c>
      <c r="D65" s="78">
        <v>8040.73</v>
      </c>
      <c r="E65" s="79">
        <v>4432.125</v>
      </c>
      <c r="F65" s="80">
        <v>8439.764000000001</v>
      </c>
    </row>
    <row r="66" spans="1:6" x14ac:dyDescent="0.25">
      <c r="A66" s="18"/>
      <c r="B66" s="25" t="s">
        <v>34</v>
      </c>
      <c r="C66" s="20" t="s">
        <v>31</v>
      </c>
      <c r="D66" s="78">
        <v>3667.5819999999999</v>
      </c>
      <c r="E66" s="79">
        <v>2236.6799999999998</v>
      </c>
      <c r="F66" s="80">
        <v>3862.9990000000007</v>
      </c>
    </row>
    <row r="67" spans="1:6" x14ac:dyDescent="0.25">
      <c r="A67" s="18"/>
      <c r="B67" s="25" t="s">
        <v>35</v>
      </c>
      <c r="C67" s="20" t="s">
        <v>31</v>
      </c>
      <c r="D67" s="78">
        <v>4373.1480000000001</v>
      </c>
      <c r="E67" s="79">
        <v>2195.4449999999997</v>
      </c>
      <c r="F67" s="80">
        <v>4576.7650000000003</v>
      </c>
    </row>
    <row r="68" spans="1:6" x14ac:dyDescent="0.25">
      <c r="A68" s="18"/>
      <c r="B68" s="19" t="s">
        <v>66</v>
      </c>
      <c r="C68" s="20" t="s">
        <v>31</v>
      </c>
      <c r="D68" s="78">
        <v>9100.6510170000001</v>
      </c>
      <c r="E68" s="79">
        <v>4354.1530000000002</v>
      </c>
      <c r="F68" s="80">
        <v>13634.653023000001</v>
      </c>
    </row>
    <row r="69" spans="1:6" x14ac:dyDescent="0.25">
      <c r="A69" s="18"/>
      <c r="B69" s="25" t="s">
        <v>34</v>
      </c>
      <c r="C69" s="20" t="s">
        <v>31</v>
      </c>
      <c r="D69" s="78">
        <v>4632.5</v>
      </c>
      <c r="E69" s="79">
        <v>2188.17</v>
      </c>
      <c r="F69" s="80">
        <v>7146.5020060000006</v>
      </c>
    </row>
    <row r="70" spans="1:6" x14ac:dyDescent="0.25">
      <c r="A70" s="18"/>
      <c r="B70" s="25" t="s">
        <v>35</v>
      </c>
      <c r="C70" s="20" t="s">
        <v>31</v>
      </c>
      <c r="D70" s="78">
        <v>4468.1510170000001</v>
      </c>
      <c r="E70" s="79">
        <v>2165.9830000000002</v>
      </c>
      <c r="F70" s="80">
        <v>6488.1510170000001</v>
      </c>
    </row>
    <row r="71" spans="1:6" x14ac:dyDescent="0.25">
      <c r="A71" s="18"/>
      <c r="B71" s="19" t="s">
        <v>67</v>
      </c>
      <c r="C71" s="20" t="s">
        <v>31</v>
      </c>
      <c r="D71" s="78">
        <v>1008000.7949999999</v>
      </c>
      <c r="E71" s="79">
        <v>990768.5228822697</v>
      </c>
      <c r="F71" s="80">
        <v>1008603.2620000003</v>
      </c>
    </row>
    <row r="72" spans="1:6" x14ac:dyDescent="0.25">
      <c r="A72" s="18"/>
      <c r="B72" s="25" t="s">
        <v>34</v>
      </c>
      <c r="C72" s="20" t="s">
        <v>31</v>
      </c>
      <c r="D72" s="78">
        <v>504379.25699999998</v>
      </c>
      <c r="E72" s="79">
        <v>496347.67116887704</v>
      </c>
      <c r="F72" s="80">
        <v>505606.55458947178</v>
      </c>
    </row>
    <row r="73" spans="1:6" x14ac:dyDescent="0.25">
      <c r="A73" s="18"/>
      <c r="B73" s="25" t="s">
        <v>35</v>
      </c>
      <c r="C73" s="20" t="s">
        <v>31</v>
      </c>
      <c r="D73" s="78">
        <v>503621.538</v>
      </c>
      <c r="E73" s="79">
        <v>494420.85171339265</v>
      </c>
      <c r="F73" s="80">
        <v>502996.70741052856</v>
      </c>
    </row>
    <row r="74" spans="1:6" s="17" customFormat="1" ht="47.25" x14ac:dyDescent="0.25">
      <c r="A74" s="21" t="s">
        <v>68</v>
      </c>
      <c r="B74" s="22" t="s">
        <v>69</v>
      </c>
      <c r="C74" s="23" t="s">
        <v>31</v>
      </c>
      <c r="D74" s="81">
        <v>27531.883000000002</v>
      </c>
      <c r="E74" s="82">
        <v>27308.569117730214</v>
      </c>
      <c r="F74" s="83">
        <v>26699.376657967663</v>
      </c>
    </row>
    <row r="75" spans="1:6" x14ac:dyDescent="0.25">
      <c r="A75" s="18"/>
      <c r="B75" s="24" t="s">
        <v>70</v>
      </c>
      <c r="C75" s="20" t="s">
        <v>31</v>
      </c>
      <c r="D75" s="78">
        <v>13412.460999999999</v>
      </c>
      <c r="E75" s="79">
        <v>13358.228831122937</v>
      </c>
      <c r="F75" s="80">
        <v>13115.568493704481</v>
      </c>
    </row>
    <row r="76" spans="1:6" ht="16.5" thickBot="1" x14ac:dyDescent="0.3">
      <c r="A76" s="27"/>
      <c r="B76" s="28" t="s">
        <v>71</v>
      </c>
      <c r="C76" s="29" t="s">
        <v>31</v>
      </c>
      <c r="D76" s="84">
        <v>14119.422</v>
      </c>
      <c r="E76" s="85">
        <v>13950.340286607276</v>
      </c>
      <c r="F76" s="86">
        <v>13583.808164263182</v>
      </c>
    </row>
    <row r="77" spans="1:6" s="17" customFormat="1" x14ac:dyDescent="0.25">
      <c r="A77" s="14" t="s">
        <v>72</v>
      </c>
      <c r="B77" s="15" t="s">
        <v>73</v>
      </c>
      <c r="C77" s="16"/>
      <c r="D77" s="90">
        <v>5.5710000000000006</v>
      </c>
      <c r="E77" s="91">
        <v>5.5710000000000006</v>
      </c>
      <c r="F77" s="92">
        <v>5.5710000000000006</v>
      </c>
    </row>
    <row r="78" spans="1:6" x14ac:dyDescent="0.25">
      <c r="A78" s="18"/>
      <c r="B78" s="19" t="s">
        <v>28</v>
      </c>
      <c r="C78" s="20"/>
      <c r="D78" s="93"/>
      <c r="E78" s="94"/>
      <c r="F78" s="95"/>
    </row>
    <row r="79" spans="1:6" ht="31.5" x14ac:dyDescent="0.25">
      <c r="A79" s="21" t="s">
        <v>74</v>
      </c>
      <c r="B79" s="22" t="s">
        <v>75</v>
      </c>
      <c r="C79" s="23" t="s">
        <v>76</v>
      </c>
      <c r="D79" s="96">
        <v>5.2990000000000004</v>
      </c>
      <c r="E79" s="97">
        <v>5.2990000000000004</v>
      </c>
      <c r="F79" s="98">
        <v>5.2990000000000004</v>
      </c>
    </row>
    <row r="80" spans="1:6" ht="63" x14ac:dyDescent="0.25">
      <c r="A80" s="21" t="s">
        <v>77</v>
      </c>
      <c r="B80" s="22" t="s">
        <v>78</v>
      </c>
      <c r="C80" s="23" t="s">
        <v>76</v>
      </c>
      <c r="D80" s="96">
        <v>0.26900000000000002</v>
      </c>
      <c r="E80" s="97">
        <v>0.26900000000000002</v>
      </c>
      <c r="F80" s="98">
        <v>0.26900000000000002</v>
      </c>
    </row>
    <row r="81" spans="1:6" x14ac:dyDescent="0.25">
      <c r="A81" s="18"/>
      <c r="B81" s="24" t="s">
        <v>64</v>
      </c>
      <c r="C81" s="20" t="s">
        <v>76</v>
      </c>
      <c r="D81" s="93">
        <v>0.23699999999999999</v>
      </c>
      <c r="E81" s="94">
        <v>0.23699999999999999</v>
      </c>
      <c r="F81" s="95">
        <v>0.23699999999999999</v>
      </c>
    </row>
    <row r="82" spans="1:6" x14ac:dyDescent="0.25">
      <c r="A82" s="18"/>
      <c r="B82" s="24" t="s">
        <v>65</v>
      </c>
      <c r="C82" s="20" t="s">
        <v>76</v>
      </c>
      <c r="D82" s="93">
        <v>2.5999999999999999E-2</v>
      </c>
      <c r="E82" s="94">
        <v>2.5999999999999999E-2</v>
      </c>
      <c r="F82" s="95">
        <v>2.5999999999999999E-2</v>
      </c>
    </row>
    <row r="83" spans="1:6" x14ac:dyDescent="0.25">
      <c r="A83" s="18"/>
      <c r="B83" s="24" t="s">
        <v>66</v>
      </c>
      <c r="C83" s="20" t="s">
        <v>76</v>
      </c>
      <c r="D83" s="93">
        <v>5.0000000000000001E-3</v>
      </c>
      <c r="E83" s="94">
        <v>5.0000000000000001E-3</v>
      </c>
      <c r="F83" s="95">
        <v>5.0000000000000001E-3</v>
      </c>
    </row>
    <row r="84" spans="1:6" x14ac:dyDescent="0.25">
      <c r="A84" s="18"/>
      <c r="B84" s="24" t="s">
        <v>67</v>
      </c>
      <c r="C84" s="20" t="s">
        <v>76</v>
      </c>
      <c r="D84" s="93">
        <v>1E-3</v>
      </c>
      <c r="E84" s="94">
        <v>1E-3</v>
      </c>
      <c r="F84" s="95">
        <v>1E-3</v>
      </c>
    </row>
    <row r="85" spans="1:6" ht="48" thickBot="1" x14ac:dyDescent="0.3">
      <c r="A85" s="30" t="s">
        <v>79</v>
      </c>
      <c r="B85" s="31" t="s">
        <v>80</v>
      </c>
      <c r="C85" s="32" t="s">
        <v>76</v>
      </c>
      <c r="D85" s="99">
        <v>3.0000000000000001E-3</v>
      </c>
      <c r="E85" s="100">
        <v>3.0000000000000001E-3</v>
      </c>
      <c r="F85" s="101">
        <v>3.0000000000000001E-3</v>
      </c>
    </row>
    <row r="86" spans="1:6" s="17" customFormat="1" ht="31.5" x14ac:dyDescent="0.25">
      <c r="A86" s="14" t="s">
        <v>81</v>
      </c>
      <c r="B86" s="15" t="s">
        <v>82</v>
      </c>
      <c r="C86" s="16"/>
      <c r="D86" s="75">
        <v>12321</v>
      </c>
      <c r="E86" s="76">
        <v>12321</v>
      </c>
      <c r="F86" s="77">
        <v>12321</v>
      </c>
    </row>
    <row r="87" spans="1:6" x14ac:dyDescent="0.25">
      <c r="A87" s="18"/>
      <c r="B87" s="19" t="s">
        <v>28</v>
      </c>
      <c r="C87" s="20"/>
      <c r="D87" s="78"/>
      <c r="E87" s="79"/>
      <c r="F87" s="80"/>
    </row>
    <row r="88" spans="1:6" ht="31.5" x14ac:dyDescent="0.25">
      <c r="A88" s="21" t="s">
        <v>83</v>
      </c>
      <c r="B88" s="22" t="s">
        <v>84</v>
      </c>
      <c r="C88" s="23" t="s">
        <v>85</v>
      </c>
      <c r="D88" s="81">
        <v>5378</v>
      </c>
      <c r="E88" s="82">
        <v>5378</v>
      </c>
      <c r="F88" s="83">
        <v>5378</v>
      </c>
    </row>
    <row r="89" spans="1:6" ht="63" x14ac:dyDescent="0.25">
      <c r="A89" s="21" t="s">
        <v>86</v>
      </c>
      <c r="B89" s="22" t="s">
        <v>87</v>
      </c>
      <c r="C89" s="23" t="s">
        <v>85</v>
      </c>
      <c r="D89" s="81">
        <v>6943</v>
      </c>
      <c r="E89" s="82">
        <v>6943</v>
      </c>
      <c r="F89" s="83">
        <v>6943</v>
      </c>
    </row>
    <row r="90" spans="1:6" x14ac:dyDescent="0.25">
      <c r="A90" s="18"/>
      <c r="B90" s="24" t="s">
        <v>64</v>
      </c>
      <c r="C90" s="20" t="s">
        <v>85</v>
      </c>
      <c r="D90" s="78">
        <v>1697</v>
      </c>
      <c r="E90" s="79">
        <v>1697</v>
      </c>
      <c r="F90" s="80">
        <v>1697</v>
      </c>
    </row>
    <row r="91" spans="1:6" x14ac:dyDescent="0.25">
      <c r="A91" s="18"/>
      <c r="B91" s="24" t="s">
        <v>65</v>
      </c>
      <c r="C91" s="20" t="s">
        <v>85</v>
      </c>
      <c r="D91" s="78">
        <v>296</v>
      </c>
      <c r="E91" s="79">
        <v>296</v>
      </c>
      <c r="F91" s="80">
        <v>296</v>
      </c>
    </row>
    <row r="92" spans="1:6" x14ac:dyDescent="0.25">
      <c r="A92" s="18"/>
      <c r="B92" s="24" t="s">
        <v>66</v>
      </c>
      <c r="C92" s="20" t="s">
        <v>85</v>
      </c>
      <c r="D92" s="78">
        <v>99</v>
      </c>
      <c r="E92" s="79">
        <v>99</v>
      </c>
      <c r="F92" s="80">
        <v>99</v>
      </c>
    </row>
    <row r="93" spans="1:6" ht="16.5" thickBot="1" x14ac:dyDescent="0.3">
      <c r="A93" s="27"/>
      <c r="B93" s="28" t="s">
        <v>67</v>
      </c>
      <c r="C93" s="29" t="s">
        <v>85</v>
      </c>
      <c r="D93" s="84">
        <v>4851</v>
      </c>
      <c r="E93" s="85">
        <v>4851</v>
      </c>
      <c r="F93" s="86">
        <v>4851</v>
      </c>
    </row>
    <row r="94" spans="1:6" ht="16.5" thickBot="1" x14ac:dyDescent="0.3">
      <c r="A94" s="33" t="s">
        <v>88</v>
      </c>
      <c r="B94" s="34" t="s">
        <v>89</v>
      </c>
      <c r="C94" s="35" t="s">
        <v>85</v>
      </c>
      <c r="D94" s="87">
        <v>12321</v>
      </c>
      <c r="E94" s="88">
        <v>12321</v>
      </c>
      <c r="F94" s="89">
        <v>12321</v>
      </c>
    </row>
    <row r="95" spans="1:6" ht="31.5" x14ac:dyDescent="0.25">
      <c r="A95" s="36" t="s">
        <v>90</v>
      </c>
      <c r="B95" s="37" t="s">
        <v>91</v>
      </c>
      <c r="C95" s="38" t="s">
        <v>92</v>
      </c>
      <c r="D95" s="69">
        <v>91717.804990797144</v>
      </c>
      <c r="E95" s="70">
        <v>87407.465379069981</v>
      </c>
      <c r="F95" s="71">
        <v>252977.40602604274</v>
      </c>
    </row>
    <row r="96" spans="1:6" ht="31.5" x14ac:dyDescent="0.25">
      <c r="A96" s="18" t="s">
        <v>93</v>
      </c>
      <c r="B96" s="19" t="s">
        <v>94</v>
      </c>
      <c r="C96" s="20"/>
      <c r="D96" s="72"/>
      <c r="E96" s="73"/>
      <c r="F96" s="74"/>
    </row>
    <row r="97" spans="1:6" x14ac:dyDescent="0.25">
      <c r="A97" s="18" t="s">
        <v>95</v>
      </c>
      <c r="B97" s="19" t="s">
        <v>96</v>
      </c>
      <c r="C97" s="20" t="s">
        <v>97</v>
      </c>
      <c r="D97" s="63">
        <v>47.71</v>
      </c>
      <c r="E97" s="64">
        <v>47.71</v>
      </c>
      <c r="F97" s="65">
        <v>47.71</v>
      </c>
    </row>
    <row r="98" spans="1:6" ht="47.25" x14ac:dyDescent="0.25">
      <c r="A98" s="18" t="s">
        <v>98</v>
      </c>
      <c r="B98" s="19" t="s">
        <v>99</v>
      </c>
      <c r="C98" s="20" t="s">
        <v>100</v>
      </c>
      <c r="D98" s="63">
        <v>61.918436217138847</v>
      </c>
      <c r="E98" s="64">
        <v>59.034854844930457</v>
      </c>
      <c r="F98" s="65">
        <v>99.528536480129787</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4511.1805401136589</v>
      </c>
      <c r="E100" s="64">
        <v>8165.4480400847769</v>
      </c>
      <c r="F100" s="65">
        <v>50314.769751984932</v>
      </c>
    </row>
    <row r="101" spans="1:6" ht="31.5" x14ac:dyDescent="0.25">
      <c r="A101" s="18" t="s">
        <v>105</v>
      </c>
      <c r="B101" s="19" t="s">
        <v>106</v>
      </c>
      <c r="C101" s="20" t="s">
        <v>92</v>
      </c>
      <c r="D101" s="63">
        <v>7218.8109579021111</v>
      </c>
      <c r="E101" s="64">
        <v>507.19485960000003</v>
      </c>
      <c r="F101" s="65">
        <v>60377.723702381911</v>
      </c>
    </row>
    <row r="102" spans="1:6" ht="31.5" x14ac:dyDescent="0.25">
      <c r="A102" s="18" t="s">
        <v>107</v>
      </c>
      <c r="B102" s="19" t="s">
        <v>108</v>
      </c>
      <c r="C102" s="20" t="s">
        <v>92</v>
      </c>
      <c r="D102" s="63">
        <v>8466.2377095917636</v>
      </c>
      <c r="E102" s="64">
        <v>8164.912469287201</v>
      </c>
      <c r="F102" s="65">
        <v>18398.356801894017</v>
      </c>
    </row>
    <row r="103" spans="1:6" ht="31.5" x14ac:dyDescent="0.25">
      <c r="A103" s="18" t="s">
        <v>109</v>
      </c>
      <c r="B103" s="19" t="s">
        <v>110</v>
      </c>
      <c r="C103" s="20" t="s">
        <v>92</v>
      </c>
      <c r="D103" s="63">
        <v>10544.185237150901</v>
      </c>
      <c r="E103" s="64">
        <v>10002.969765002505</v>
      </c>
      <c r="F103" s="65">
        <v>22997.94600236752</v>
      </c>
    </row>
    <row r="104" spans="1:6" ht="31.5" x14ac:dyDescent="0.25">
      <c r="A104" s="18" t="s">
        <v>111</v>
      </c>
      <c r="B104" s="19" t="s">
        <v>112</v>
      </c>
      <c r="C104" s="20" t="s">
        <v>113</v>
      </c>
      <c r="D104" s="63">
        <v>11.496334041366223</v>
      </c>
      <c r="E104" s="64">
        <v>11.444067988496725</v>
      </c>
      <c r="F104" s="65">
        <v>9.0909090909090899</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B52" sqref="B52"/>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102.74</v>
      </c>
      <c r="E21" s="52">
        <v>386.68</v>
      </c>
      <c r="F21" s="52">
        <v>118</v>
      </c>
      <c r="G21" s="52">
        <v>43.339999999999996</v>
      </c>
      <c r="H21" s="56">
        <v>43.339999999999996</v>
      </c>
      <c r="I21" s="56">
        <v>346.69922442626967</v>
      </c>
    </row>
    <row r="22" spans="1:10" s="46" customFormat="1" ht="60" x14ac:dyDescent="0.25">
      <c r="A22" s="50" t="s">
        <v>86</v>
      </c>
      <c r="B22" s="51" t="s">
        <v>140</v>
      </c>
      <c r="C22" s="50" t="s">
        <v>131</v>
      </c>
      <c r="D22" s="52">
        <v>60.16</v>
      </c>
      <c r="E22" s="52">
        <v>70.23</v>
      </c>
      <c r="F22" s="52">
        <v>70.23</v>
      </c>
      <c r="G22" s="52">
        <v>214.44</v>
      </c>
      <c r="H22" s="56">
        <v>214.44</v>
      </c>
      <c r="I22" s="56">
        <v>47.134370662143375</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15.53</v>
      </c>
      <c r="E24" s="56">
        <v>15.31</v>
      </c>
      <c r="F24" s="56">
        <v>15.31</v>
      </c>
      <c r="G24" s="56">
        <v>15.06</v>
      </c>
      <c r="H24" s="56">
        <v>15.06</v>
      </c>
      <c r="I24" s="56">
        <v>15.056484786116393</v>
      </c>
      <c r="J24" s="57"/>
    </row>
    <row r="25" spans="1:10" s="46" customFormat="1" ht="15" x14ac:dyDescent="0.25">
      <c r="A25" s="50"/>
      <c r="B25" s="51" t="s">
        <v>65</v>
      </c>
      <c r="C25" s="50" t="s">
        <v>113</v>
      </c>
      <c r="D25" s="56">
        <v>14.27</v>
      </c>
      <c r="E25" s="56">
        <v>14.07</v>
      </c>
      <c r="F25" s="56">
        <v>14.07</v>
      </c>
      <c r="G25" s="56">
        <v>13.83</v>
      </c>
      <c r="H25" s="56">
        <v>13.83</v>
      </c>
      <c r="I25" s="56">
        <v>13.833685775595045</v>
      </c>
      <c r="J25" s="57"/>
    </row>
    <row r="26" spans="1:10" s="46" customFormat="1" ht="15" x14ac:dyDescent="0.25">
      <c r="A26" s="50"/>
      <c r="B26" s="51" t="s">
        <v>66</v>
      </c>
      <c r="C26" s="50" t="s">
        <v>113</v>
      </c>
      <c r="D26" s="56">
        <v>9.7200000000000006</v>
      </c>
      <c r="E26" s="56">
        <v>9.58</v>
      </c>
      <c r="F26" s="56">
        <v>9.58</v>
      </c>
      <c r="G26" s="56">
        <v>9.42</v>
      </c>
      <c r="H26" s="56">
        <v>9.42</v>
      </c>
      <c r="I26" s="56">
        <v>9.4200812662385296</v>
      </c>
      <c r="J26" s="57"/>
    </row>
    <row r="27" spans="1:10" s="46" customFormat="1" ht="15" x14ac:dyDescent="0.25">
      <c r="A27" s="50"/>
      <c r="B27" s="51" t="s">
        <v>67</v>
      </c>
      <c r="C27" s="50" t="s">
        <v>113</v>
      </c>
      <c r="D27" s="56">
        <v>5.69</v>
      </c>
      <c r="E27" s="56">
        <v>5.61</v>
      </c>
      <c r="F27" s="56">
        <v>5.61</v>
      </c>
      <c r="G27" s="56">
        <v>5.51</v>
      </c>
      <c r="H27" s="56">
        <v>5.51</v>
      </c>
      <c r="I27" s="56">
        <v>5.5128884683100479</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6290</v>
      </c>
      <c r="E7" s="111">
        <f>E9+E14+E18</f>
        <v>6290</v>
      </c>
      <c r="F7" s="112"/>
    </row>
    <row r="8" spans="1:6" x14ac:dyDescent="0.25">
      <c r="A8" s="109"/>
      <c r="B8" s="110" t="s">
        <v>28</v>
      </c>
      <c r="C8" s="109"/>
      <c r="D8" s="111"/>
      <c r="E8" s="111"/>
    </row>
    <row r="9" spans="1:6" ht="30" x14ac:dyDescent="0.25">
      <c r="A9" s="109" t="s">
        <v>29</v>
      </c>
      <c r="B9" s="110" t="s">
        <v>182</v>
      </c>
      <c r="C9" s="109" t="s">
        <v>85</v>
      </c>
      <c r="D9" s="111">
        <f>D10+D11+D12+D13</f>
        <v>5063</v>
      </c>
      <c r="E9" s="111">
        <f>E10+E11+E12+E13</f>
        <v>5063</v>
      </c>
    </row>
    <row r="10" spans="1:6" x14ac:dyDescent="0.25">
      <c r="A10" s="109"/>
      <c r="B10" s="113" t="s">
        <v>183</v>
      </c>
      <c r="C10" s="109" t="s">
        <v>85</v>
      </c>
      <c r="D10" s="111">
        <v>1244</v>
      </c>
      <c r="E10" s="111">
        <f>D10</f>
        <v>1244</v>
      </c>
    </row>
    <row r="11" spans="1:6" x14ac:dyDescent="0.25">
      <c r="A11" s="109"/>
      <c r="B11" s="113" t="s">
        <v>184</v>
      </c>
      <c r="C11" s="109" t="s">
        <v>85</v>
      </c>
      <c r="D11" s="111">
        <v>3602</v>
      </c>
      <c r="E11" s="111">
        <f t="shared" ref="E11:E13" si="0">D11</f>
        <v>3602</v>
      </c>
    </row>
    <row r="12" spans="1:6" x14ac:dyDescent="0.25">
      <c r="A12" s="109"/>
      <c r="B12" s="113" t="s">
        <v>185</v>
      </c>
      <c r="C12" s="109" t="s">
        <v>85</v>
      </c>
      <c r="D12" s="111">
        <v>48</v>
      </c>
      <c r="E12" s="111">
        <f t="shared" si="0"/>
        <v>48</v>
      </c>
    </row>
    <row r="13" spans="1:6" ht="30" x14ac:dyDescent="0.25">
      <c r="A13" s="109"/>
      <c r="B13" s="113" t="s">
        <v>186</v>
      </c>
      <c r="C13" s="109" t="s">
        <v>85</v>
      </c>
      <c r="D13" s="111">
        <v>169</v>
      </c>
      <c r="E13" s="111">
        <f t="shared" si="0"/>
        <v>169</v>
      </c>
    </row>
    <row r="14" spans="1:6" x14ac:dyDescent="0.25">
      <c r="A14" s="109" t="s">
        <v>62</v>
      </c>
      <c r="B14" s="110" t="s">
        <v>187</v>
      </c>
      <c r="C14" s="109" t="s">
        <v>85</v>
      </c>
      <c r="D14" s="111">
        <f>D15+D16+D17</f>
        <v>953</v>
      </c>
      <c r="E14" s="111">
        <f>E15+E16+E17</f>
        <v>953</v>
      </c>
    </row>
    <row r="15" spans="1:6" x14ac:dyDescent="0.25">
      <c r="A15" s="109"/>
      <c r="B15" s="113" t="s">
        <v>188</v>
      </c>
      <c r="C15" s="109" t="s">
        <v>85</v>
      </c>
      <c r="D15" s="111">
        <v>751</v>
      </c>
      <c r="E15" s="111">
        <f>D15</f>
        <v>751</v>
      </c>
    </row>
    <row r="16" spans="1:6" x14ac:dyDescent="0.25">
      <c r="A16" s="109"/>
      <c r="B16" s="113" t="s">
        <v>66</v>
      </c>
      <c r="C16" s="109" t="s">
        <v>85</v>
      </c>
      <c r="D16" s="111">
        <v>11</v>
      </c>
      <c r="E16" s="111">
        <f t="shared" ref="E16:E18" si="1">D16</f>
        <v>11</v>
      </c>
    </row>
    <row r="17" spans="1:5" x14ac:dyDescent="0.25">
      <c r="A17" s="109"/>
      <c r="B17" s="113" t="s">
        <v>67</v>
      </c>
      <c r="C17" s="109" t="s">
        <v>85</v>
      </c>
      <c r="D17" s="111">
        <v>191</v>
      </c>
      <c r="E17" s="111">
        <f t="shared" si="1"/>
        <v>191</v>
      </c>
    </row>
    <row r="18" spans="1:5" x14ac:dyDescent="0.25">
      <c r="A18" s="109" t="s">
        <v>68</v>
      </c>
      <c r="B18" s="110" t="s">
        <v>189</v>
      </c>
      <c r="C18" s="109" t="s">
        <v>85</v>
      </c>
      <c r="D18" s="111">
        <v>274</v>
      </c>
      <c r="E18" s="111">
        <f t="shared" si="1"/>
        <v>274</v>
      </c>
    </row>
    <row r="19" spans="1:5" ht="62.2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2017-10-27T15:13:53Z</dcterms:modified>
</cp:coreProperties>
</file>