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600" windowHeight="9735" activeTab="1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<sst xmlns="http://schemas.openxmlformats.org/spreadsheetml/2006/main" count="216" uniqueCount="14">
  <si>
    <t>Группы потребителей</t>
  </si>
  <si>
    <t>Население и потребители, приравненные к населению</t>
  </si>
  <si>
    <t>Прочие потребители</t>
  </si>
  <si>
    <t>Всего</t>
  </si>
  <si>
    <t>Полезный отпуск э/э и мощности</t>
  </si>
  <si>
    <t>ВН</t>
  </si>
  <si>
    <t>СН1</t>
  </si>
  <si>
    <t>СН2</t>
  </si>
  <si>
    <t>НН</t>
  </si>
  <si>
    <t>Объем электрической энергии за отчетный период, тыс. кВтч</t>
  </si>
  <si>
    <t>ВСЕГО</t>
  </si>
  <si>
    <t>Нижегородская область.</t>
  </si>
  <si>
    <t>Нижегородская область</t>
  </si>
  <si>
    <t>Объем электрической мощности за отчетный период, МВт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</si>
</sst>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_-* #,##0.000_р_._-;\-* #,##0.000_р_._-;_-* &quot;-&quot;???_р_._-;_-@_-"/>
    <numFmt numFmtId="166" formatCode="0.000"/>
    <numFmt numFmtId="167" formatCode="[$-FC19]d\ mmmm\ yyyy\ &quot;г.&quot;"/>
    <numFmt numFmtId="168" formatCode="[$-419]mmmm\ yyyy;@"/>
    <numFmt numFmtId="169" formatCode="_-* #,##0.000_р_._-;\-* #,##0.000_р_._-;_-* &quot;-&quot;??_р_._-;_-@_-"/>
    <numFmt numFmtId="170" formatCode="_-* #,##0.00_р_._-;\-* #,##0.00_р_._-;_-* &quot;-&quot;???_р_._-;_-@_-"/>
    <numFmt numFmtId="171" formatCode="_-* #,##0.0_р_._-;\-* #,##0.0_р_._-;_-* &quot;-&quot;???_р_._-;_-@_-"/>
    <numFmt numFmtId="172" formatCode="_-* #,##0_р_._-;\-* #,##0_р_._-;_-* &quot;-&quot;???_р_._-;_-@_-"/>
    <numFmt numFmtId="173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39" fillId="0" borderId="0" xfId="0" applyFont="1" applyBorder="1" applyAlignment="1">
      <alignment horizontal="left" vertical="center"/>
    </xf>
    <xf numFmtId="0" fontId="40" fillId="0" borderId="0" xfId="0" applyFont="1" applyAlignment="1">
      <alignment vertical="center"/>
    </xf>
    <xf numFmtId="165" fontId="40" fillId="0" borderId="10" xfId="0" applyNumberFormat="1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 horizontal="left" vertical="center" wrapText="1"/>
    </xf>
    <xf numFmtId="0" fontId="39" fillId="33" borderId="10" xfId="0" applyFont="1" applyFill="1" applyBorder="1" applyAlignment="1">
      <alignment vertical="center"/>
    </xf>
    <xf numFmtId="168" fontId="39" fillId="0" borderId="0" xfId="0" applyNumberFormat="1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39" fillId="0" borderId="0" xfId="0" applyFont="1" applyAlignment="1">
      <alignment horizontal="right" vertical="center"/>
    </xf>
    <xf numFmtId="165" fontId="40" fillId="0" borderId="11" xfId="0" applyNumberFormat="1" applyFont="1" applyFill="1" applyBorder="1" applyAlignment="1">
      <alignment vertical="center"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Border="1" applyAlignment="1">
      <alignment vertical="center"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68" fontId="2" fillId="0" borderId="0" xfId="0" applyNumberFormat="1" applyFont="1" applyBorder="1" applyAlignment="1">
      <alignment horizontal="center" vertical="center"/>
    </xf>
    <xf numFmtId="165" fontId="3" fillId="0" borderId="11" xfId="0" applyNumberFormat="1" applyFont="1" applyFill="1" applyBorder="1" applyAlignment="1">
      <alignment vertical="center"/>
    </xf>
    <xf numFmtId="165" fontId="3" fillId="0" borderId="10" xfId="0" applyNumberFormat="1" applyFont="1" applyFill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65" fontId="40" fillId="0" borderId="12" xfId="0" applyNumberFormat="1" applyFont="1" applyFill="1" applyBorder="1" applyAlignment="1">
      <alignment vertical="center"/>
    </xf>
    <xf numFmtId="0" fontId="40" fillId="0" borderId="11" xfId="0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65" fontId="2" fillId="33" borderId="10" xfId="52" applyNumberFormat="1" applyFont="1" applyFill="1" applyBorder="1" applyAlignment="1">
      <alignment vertical="center"/>
      <protection/>
    </xf>
    <xf numFmtId="49" fontId="2" fillId="33" borderId="13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2" bestFit="1" customWidth="1"/>
    <col min="2" max="13" width="15.7109375" style="2" customWidth="1"/>
    <col min="14" max="16384" width="9.140625" style="2" customWidth="1"/>
  </cols>
  <sheetData>
    <row r="1" spans="1:11" ht="15.75">
      <c r="A1" s="1" t="s">
        <v>4</v>
      </c>
      <c r="B1" s="1" t="s">
        <v>11</v>
      </c>
      <c r="C1" s="7"/>
      <c r="D1" s="7"/>
      <c r="E1" s="7"/>
      <c r="F1" s="7"/>
      <c r="G1" s="7"/>
      <c r="K1" s="8"/>
    </row>
    <row r="2" spans="1:7" ht="15.75">
      <c r="A2" s="6">
        <v>41275</v>
      </c>
      <c r="B2" s="7"/>
      <c r="C2" s="7"/>
      <c r="D2" s="7"/>
      <c r="E2" s="7"/>
      <c r="F2" s="7"/>
      <c r="G2" s="7"/>
    </row>
    <row r="3" spans="1:11" ht="47.25" customHeight="1">
      <c r="A3" s="35" t="s">
        <v>0</v>
      </c>
      <c r="B3" s="37" t="s">
        <v>9</v>
      </c>
      <c r="C3" s="38"/>
      <c r="D3" s="38"/>
      <c r="E3" s="38"/>
      <c r="F3" s="38"/>
      <c r="G3" s="39" t="s">
        <v>13</v>
      </c>
      <c r="H3" s="39"/>
      <c r="I3" s="39"/>
      <c r="J3" s="39"/>
      <c r="K3" s="39"/>
    </row>
    <row r="4" spans="1:11" ht="15.75">
      <c r="A4" s="36"/>
      <c r="B4" s="13" t="s">
        <v>10</v>
      </c>
      <c r="C4" s="10" t="s">
        <v>5</v>
      </c>
      <c r="D4" s="10" t="s">
        <v>6</v>
      </c>
      <c r="E4" s="10" t="s">
        <v>7</v>
      </c>
      <c r="F4" s="10" t="s">
        <v>8</v>
      </c>
      <c r="G4" s="13" t="s">
        <v>10</v>
      </c>
      <c r="H4" s="10" t="s">
        <v>5</v>
      </c>
      <c r="I4" s="10" t="s">
        <v>6</v>
      </c>
      <c r="J4" s="10" t="s">
        <v>7</v>
      </c>
      <c r="K4" s="10" t="s">
        <v>8</v>
      </c>
    </row>
    <row r="5" spans="1:11" ht="15.75">
      <c r="A5" s="4" t="s">
        <v>1</v>
      </c>
      <c r="B5" s="9">
        <v>2241.161</v>
      </c>
      <c r="C5" s="9">
        <v>0</v>
      </c>
      <c r="D5" s="9">
        <v>0</v>
      </c>
      <c r="E5" s="9">
        <v>201.284</v>
      </c>
      <c r="F5" s="9">
        <v>2039.877</v>
      </c>
      <c r="G5" s="9">
        <v>0</v>
      </c>
      <c r="H5" s="9">
        <v>0</v>
      </c>
      <c r="I5" s="9">
        <v>0</v>
      </c>
      <c r="J5" s="9">
        <v>0</v>
      </c>
      <c r="K5" s="9">
        <v>0</v>
      </c>
    </row>
    <row r="6" spans="1:11" ht="15.75">
      <c r="A6" s="4" t="s">
        <v>2</v>
      </c>
      <c r="B6" s="3">
        <v>93170.863</v>
      </c>
      <c r="C6" s="3">
        <v>84714.3</v>
      </c>
      <c r="D6" s="3">
        <v>630.261</v>
      </c>
      <c r="E6" s="3">
        <v>5970.511</v>
      </c>
      <c r="F6" s="3">
        <v>1855.791</v>
      </c>
      <c r="G6" s="3">
        <v>113.43200000000002</v>
      </c>
      <c r="H6" s="3">
        <v>110.85700000000001</v>
      </c>
      <c r="I6" s="3">
        <v>0.34299999999999997</v>
      </c>
      <c r="J6" s="3">
        <v>1.928</v>
      </c>
      <c r="K6" s="3">
        <v>0.304</v>
      </c>
    </row>
    <row r="7" spans="1:11" ht="15.75">
      <c r="A7" s="5" t="s">
        <v>3</v>
      </c>
      <c r="B7" s="34">
        <f aca="true" t="shared" si="0" ref="B7:K7">SUM(B5:B6)</f>
        <v>95412.024</v>
      </c>
      <c r="C7" s="34">
        <f t="shared" si="0"/>
        <v>84714.3</v>
      </c>
      <c r="D7" s="34">
        <f t="shared" si="0"/>
        <v>630.261</v>
      </c>
      <c r="E7" s="34">
        <f t="shared" si="0"/>
        <v>6171.795</v>
      </c>
      <c r="F7" s="34">
        <f t="shared" si="0"/>
        <v>3895.6679999999997</v>
      </c>
      <c r="G7" s="34">
        <f t="shared" si="0"/>
        <v>113.43200000000002</v>
      </c>
      <c r="H7" s="34">
        <f t="shared" si="0"/>
        <v>110.85700000000001</v>
      </c>
      <c r="I7" s="34">
        <f t="shared" si="0"/>
        <v>0.34299999999999997</v>
      </c>
      <c r="J7" s="34">
        <f t="shared" si="0"/>
        <v>1.928</v>
      </c>
      <c r="K7" s="34">
        <f t="shared" si="0"/>
        <v>0.304</v>
      </c>
    </row>
    <row r="14" spans="11:13" ht="15.75">
      <c r="K14" s="11"/>
      <c r="L14" s="11"/>
      <c r="M14" s="11"/>
    </row>
    <row r="15" spans="11:13" ht="15.75">
      <c r="K15" s="12"/>
      <c r="L15" s="12"/>
      <c r="M15" s="12"/>
    </row>
    <row r="16" spans="11:13" ht="15.75">
      <c r="K16" s="12"/>
      <c r="L16" s="12"/>
      <c r="M16" s="12"/>
    </row>
    <row r="17" spans="11:13" ht="15.75">
      <c r="K17" s="12"/>
      <c r="L17" s="12"/>
      <c r="M17" s="12"/>
    </row>
    <row r="18" spans="11:13" ht="15.75">
      <c r="K18" s="11"/>
      <c r="L18" s="11"/>
      <c r="M18" s="11"/>
    </row>
    <row r="19" spans="11:13" ht="15.75">
      <c r="K19" s="11"/>
      <c r="L19" s="11"/>
      <c r="M19" s="11"/>
    </row>
  </sheetData>
  <sheetProtection/>
  <mergeCells count="3">
    <mergeCell ref="A3:A4"/>
    <mergeCell ref="B3:F3"/>
    <mergeCell ref="G3:K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18" bestFit="1" customWidth="1"/>
    <col min="2" max="13" width="15.7109375" style="18" customWidth="1"/>
    <col min="14" max="16384" width="9.140625" style="18" customWidth="1"/>
  </cols>
  <sheetData>
    <row r="1" spans="1:11" ht="15.75">
      <c r="A1" s="16" t="s">
        <v>4</v>
      </c>
      <c r="B1" s="16" t="s">
        <v>12</v>
      </c>
      <c r="C1" s="17"/>
      <c r="D1" s="17"/>
      <c r="E1" s="17"/>
      <c r="F1" s="17"/>
      <c r="G1" s="17"/>
      <c r="K1" s="19"/>
    </row>
    <row r="2" spans="1:7" ht="15.75">
      <c r="A2" s="20">
        <v>41548</v>
      </c>
      <c r="B2" s="17"/>
      <c r="C2" s="17"/>
      <c r="D2" s="17"/>
      <c r="E2" s="17"/>
      <c r="F2" s="17"/>
      <c r="G2" s="17"/>
    </row>
    <row r="3" spans="1:11" ht="47.25" customHeight="1">
      <c r="A3" s="35" t="s">
        <v>0</v>
      </c>
      <c r="B3" s="37" t="s">
        <v>9</v>
      </c>
      <c r="C3" s="38"/>
      <c r="D3" s="38"/>
      <c r="E3" s="38"/>
      <c r="F3" s="38"/>
      <c r="G3" s="39" t="s">
        <v>13</v>
      </c>
      <c r="H3" s="39"/>
      <c r="I3" s="39"/>
      <c r="J3" s="39"/>
      <c r="K3" s="39"/>
    </row>
    <row r="4" spans="1:11" ht="15.75">
      <c r="A4" s="36"/>
      <c r="B4" s="32" t="s">
        <v>10</v>
      </c>
      <c r="C4" s="10" t="s">
        <v>5</v>
      </c>
      <c r="D4" s="10" t="s">
        <v>6</v>
      </c>
      <c r="E4" s="10" t="s">
        <v>7</v>
      </c>
      <c r="F4" s="10" t="s">
        <v>8</v>
      </c>
      <c r="G4" s="32" t="s">
        <v>10</v>
      </c>
      <c r="H4" s="10" t="s">
        <v>5</v>
      </c>
      <c r="I4" s="10" t="s">
        <v>6</v>
      </c>
      <c r="J4" s="10" t="s">
        <v>7</v>
      </c>
      <c r="K4" s="10" t="s">
        <v>8</v>
      </c>
    </row>
    <row r="5" spans="1:11" ht="15.75">
      <c r="A5" s="4" t="s">
        <v>1</v>
      </c>
      <c r="B5" s="21">
        <v>2295.022</v>
      </c>
      <c r="C5" s="21">
        <v>0</v>
      </c>
      <c r="D5" s="21">
        <v>0</v>
      </c>
      <c r="E5" s="21">
        <v>508.217</v>
      </c>
      <c r="F5" s="21">
        <v>1786.805</v>
      </c>
      <c r="G5" s="21">
        <v>0</v>
      </c>
      <c r="H5" s="21">
        <v>0</v>
      </c>
      <c r="I5" s="21">
        <v>0</v>
      </c>
      <c r="J5" s="21">
        <v>0</v>
      </c>
      <c r="K5" s="21">
        <v>0</v>
      </c>
    </row>
    <row r="6" spans="1:11" ht="15.75">
      <c r="A6" s="4" t="s">
        <v>2</v>
      </c>
      <c r="B6" s="21">
        <v>81942.52500000001</v>
      </c>
      <c r="C6" s="22">
        <v>74088.672</v>
      </c>
      <c r="D6" s="22">
        <v>629.692</v>
      </c>
      <c r="E6" s="22">
        <v>6186.008</v>
      </c>
      <c r="F6" s="22">
        <v>1038.153</v>
      </c>
      <c r="G6" s="21">
        <v>115.314</v>
      </c>
      <c r="H6" s="22">
        <v>111.322</v>
      </c>
      <c r="I6" s="22">
        <v>0.523</v>
      </c>
      <c r="J6" s="22">
        <v>3.399</v>
      </c>
      <c r="K6" s="22">
        <v>0.07</v>
      </c>
    </row>
    <row r="7" spans="1:11" ht="15.75">
      <c r="A7" s="23" t="s">
        <v>3</v>
      </c>
      <c r="B7" s="34">
        <f aca="true" t="shared" si="0" ref="B7:K7">SUM(B5:B6)</f>
        <v>84237.547</v>
      </c>
      <c r="C7" s="34">
        <f t="shared" si="0"/>
        <v>74088.672</v>
      </c>
      <c r="D7" s="34">
        <f t="shared" si="0"/>
        <v>629.692</v>
      </c>
      <c r="E7" s="34">
        <f t="shared" si="0"/>
        <v>6694.224999999999</v>
      </c>
      <c r="F7" s="34">
        <f t="shared" si="0"/>
        <v>2824.958</v>
      </c>
      <c r="G7" s="34">
        <f t="shared" si="0"/>
        <v>115.314</v>
      </c>
      <c r="H7" s="34">
        <f t="shared" si="0"/>
        <v>111.322</v>
      </c>
      <c r="I7" s="34">
        <f t="shared" si="0"/>
        <v>0.523</v>
      </c>
      <c r="J7" s="34">
        <f t="shared" si="0"/>
        <v>3.399</v>
      </c>
      <c r="K7" s="34">
        <f t="shared" si="0"/>
        <v>0.07</v>
      </c>
    </row>
    <row r="14" spans="11:13" ht="15.75">
      <c r="K14" s="24"/>
      <c r="L14" s="24"/>
      <c r="M14" s="24"/>
    </row>
    <row r="15" spans="11:13" ht="15.75">
      <c r="K15" s="12"/>
      <c r="L15" s="12"/>
      <c r="M15" s="12"/>
    </row>
    <row r="16" spans="11:13" ht="15.75">
      <c r="K16" s="12"/>
      <c r="L16" s="12"/>
      <c r="M16" s="12"/>
    </row>
    <row r="17" spans="11:13" ht="15.75">
      <c r="K17" s="12"/>
      <c r="L17" s="12"/>
      <c r="M17" s="12"/>
    </row>
    <row r="18" spans="11:13" ht="15.75">
      <c r="K18" s="24"/>
      <c r="L18" s="24"/>
      <c r="M18" s="24"/>
    </row>
    <row r="19" spans="11:13" ht="15.75">
      <c r="K19" s="24"/>
      <c r="L19" s="24"/>
      <c r="M19" s="24"/>
    </row>
  </sheetData>
  <sheetProtection/>
  <mergeCells count="3">
    <mergeCell ref="A3:A4"/>
    <mergeCell ref="B3:F3"/>
    <mergeCell ref="G3:K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18" bestFit="1" customWidth="1"/>
    <col min="2" max="13" width="15.7109375" style="18" customWidth="1"/>
    <col min="14" max="16384" width="9.140625" style="18" customWidth="1"/>
  </cols>
  <sheetData>
    <row r="1" spans="1:11" ht="15.75">
      <c r="A1" s="16" t="s">
        <v>4</v>
      </c>
      <c r="B1" s="16" t="s">
        <v>12</v>
      </c>
      <c r="C1" s="17"/>
      <c r="D1" s="17"/>
      <c r="E1" s="17"/>
      <c r="F1" s="17"/>
      <c r="G1" s="17"/>
      <c r="K1" s="19"/>
    </row>
    <row r="2" spans="1:7" ht="15.75">
      <c r="A2" s="20">
        <v>41579</v>
      </c>
      <c r="B2" s="17"/>
      <c r="C2" s="17"/>
      <c r="D2" s="17"/>
      <c r="E2" s="17"/>
      <c r="F2" s="17"/>
      <c r="G2" s="17"/>
    </row>
    <row r="3" spans="1:11" ht="47.25" customHeight="1">
      <c r="A3" s="35" t="s">
        <v>0</v>
      </c>
      <c r="B3" s="37" t="s">
        <v>9</v>
      </c>
      <c r="C3" s="38"/>
      <c r="D3" s="38"/>
      <c r="E3" s="38"/>
      <c r="F3" s="38"/>
      <c r="G3" s="39" t="s">
        <v>13</v>
      </c>
      <c r="H3" s="39"/>
      <c r="I3" s="39"/>
      <c r="J3" s="39"/>
      <c r="K3" s="39"/>
    </row>
    <row r="4" spans="1:11" ht="15.75">
      <c r="A4" s="36"/>
      <c r="B4" s="33" t="s">
        <v>10</v>
      </c>
      <c r="C4" s="10" t="s">
        <v>5</v>
      </c>
      <c r="D4" s="10" t="s">
        <v>6</v>
      </c>
      <c r="E4" s="10" t="s">
        <v>7</v>
      </c>
      <c r="F4" s="10" t="s">
        <v>8</v>
      </c>
      <c r="G4" s="33" t="s">
        <v>10</v>
      </c>
      <c r="H4" s="10" t="s">
        <v>5</v>
      </c>
      <c r="I4" s="10" t="s">
        <v>6</v>
      </c>
      <c r="J4" s="10" t="s">
        <v>7</v>
      </c>
      <c r="K4" s="10" t="s">
        <v>8</v>
      </c>
    </row>
    <row r="5" spans="1:11" ht="15.75">
      <c r="A5" s="4" t="s">
        <v>1</v>
      </c>
      <c r="B5" s="21">
        <v>2053.701</v>
      </c>
      <c r="C5" s="21">
        <v>0</v>
      </c>
      <c r="D5" s="21">
        <v>0</v>
      </c>
      <c r="E5" s="21">
        <v>306.156</v>
      </c>
      <c r="F5" s="21">
        <v>1747.545</v>
      </c>
      <c r="G5" s="21">
        <v>0</v>
      </c>
      <c r="H5" s="21">
        <v>0</v>
      </c>
      <c r="I5" s="21">
        <v>0</v>
      </c>
      <c r="J5" s="21">
        <v>0</v>
      </c>
      <c r="K5" s="21">
        <v>0</v>
      </c>
    </row>
    <row r="6" spans="1:11" ht="15.75">
      <c r="A6" s="4" t="s">
        <v>2</v>
      </c>
      <c r="B6" s="21">
        <v>84921.542</v>
      </c>
      <c r="C6" s="22">
        <v>76297.427</v>
      </c>
      <c r="D6" s="22">
        <v>791.996</v>
      </c>
      <c r="E6" s="22">
        <v>6835.69</v>
      </c>
      <c r="F6" s="22">
        <v>996.429</v>
      </c>
      <c r="G6" s="21">
        <v>126.70500000000001</v>
      </c>
      <c r="H6" s="22">
        <v>122.155</v>
      </c>
      <c r="I6" s="22">
        <v>0.5720000000000001</v>
      </c>
      <c r="J6" s="22">
        <v>3.924</v>
      </c>
      <c r="K6" s="22">
        <v>0.054</v>
      </c>
    </row>
    <row r="7" spans="1:11" ht="15.75">
      <c r="A7" s="23" t="s">
        <v>3</v>
      </c>
      <c r="B7" s="34">
        <f aca="true" t="shared" si="0" ref="B7:K7">SUM(B5:B6)</f>
        <v>86975.243</v>
      </c>
      <c r="C7" s="34">
        <f t="shared" si="0"/>
        <v>76297.427</v>
      </c>
      <c r="D7" s="34">
        <f t="shared" si="0"/>
        <v>791.996</v>
      </c>
      <c r="E7" s="34">
        <f t="shared" si="0"/>
        <v>7141.846</v>
      </c>
      <c r="F7" s="34">
        <f t="shared" si="0"/>
        <v>2743.974</v>
      </c>
      <c r="G7" s="34">
        <f t="shared" si="0"/>
        <v>126.70500000000001</v>
      </c>
      <c r="H7" s="34">
        <f t="shared" si="0"/>
        <v>122.155</v>
      </c>
      <c r="I7" s="34">
        <f t="shared" si="0"/>
        <v>0.5720000000000001</v>
      </c>
      <c r="J7" s="34">
        <f t="shared" si="0"/>
        <v>3.924</v>
      </c>
      <c r="K7" s="34">
        <f t="shared" si="0"/>
        <v>0.054</v>
      </c>
    </row>
    <row r="14" spans="11:13" ht="15.75">
      <c r="K14" s="24"/>
      <c r="L14" s="24"/>
      <c r="M14" s="24"/>
    </row>
    <row r="15" spans="11:13" ht="15.75">
      <c r="K15" s="12"/>
      <c r="L15" s="12"/>
      <c r="M15" s="12"/>
    </row>
    <row r="16" spans="11:13" ht="15.75">
      <c r="K16" s="12"/>
      <c r="L16" s="12"/>
      <c r="M16" s="12"/>
    </row>
    <row r="17" spans="11:13" ht="15.75">
      <c r="K17" s="12"/>
      <c r="L17" s="12"/>
      <c r="M17" s="12"/>
    </row>
    <row r="18" spans="11:13" ht="15.75">
      <c r="K18" s="24"/>
      <c r="L18" s="24"/>
      <c r="M18" s="24"/>
    </row>
    <row r="19" spans="11:13" ht="15.75">
      <c r="K19" s="24"/>
      <c r="L19" s="24"/>
      <c r="M19" s="24"/>
    </row>
  </sheetData>
  <sheetProtection/>
  <mergeCells count="3">
    <mergeCell ref="A3:A4"/>
    <mergeCell ref="B3:F3"/>
    <mergeCell ref="G3:K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18" bestFit="1" customWidth="1"/>
    <col min="2" max="13" width="15.7109375" style="18" customWidth="1"/>
    <col min="14" max="16384" width="9.140625" style="18" customWidth="1"/>
  </cols>
  <sheetData>
    <row r="1" spans="1:11" ht="15.75">
      <c r="A1" s="16" t="s">
        <v>4</v>
      </c>
      <c r="B1" s="16" t="s">
        <v>12</v>
      </c>
      <c r="C1" s="17"/>
      <c r="D1" s="17"/>
      <c r="E1" s="17"/>
      <c r="F1" s="17"/>
      <c r="G1" s="17"/>
      <c r="K1" s="19"/>
    </row>
    <row r="2" spans="1:7" ht="15.75">
      <c r="A2" s="20">
        <v>41609</v>
      </c>
      <c r="B2" s="17"/>
      <c r="C2" s="17"/>
      <c r="D2" s="17"/>
      <c r="E2" s="17"/>
      <c r="F2" s="17"/>
      <c r="G2" s="17"/>
    </row>
    <row r="3" spans="1:11" ht="47.25" customHeight="1">
      <c r="A3" s="35" t="s">
        <v>0</v>
      </c>
      <c r="B3" s="37" t="s">
        <v>9</v>
      </c>
      <c r="C3" s="38"/>
      <c r="D3" s="38"/>
      <c r="E3" s="38"/>
      <c r="F3" s="38"/>
      <c r="G3" s="39" t="s">
        <v>13</v>
      </c>
      <c r="H3" s="39"/>
      <c r="I3" s="39"/>
      <c r="J3" s="39"/>
      <c r="K3" s="39"/>
    </row>
    <row r="4" spans="1:11" ht="15.75">
      <c r="A4" s="36"/>
      <c r="B4" s="33" t="s">
        <v>10</v>
      </c>
      <c r="C4" s="10" t="s">
        <v>5</v>
      </c>
      <c r="D4" s="10" t="s">
        <v>6</v>
      </c>
      <c r="E4" s="10" t="s">
        <v>7</v>
      </c>
      <c r="F4" s="10" t="s">
        <v>8</v>
      </c>
      <c r="G4" s="33" t="s">
        <v>10</v>
      </c>
      <c r="H4" s="10" t="s">
        <v>5</v>
      </c>
      <c r="I4" s="10" t="s">
        <v>6</v>
      </c>
      <c r="J4" s="10" t="s">
        <v>7</v>
      </c>
      <c r="K4" s="10" t="s">
        <v>8</v>
      </c>
    </row>
    <row r="5" spans="1:11" ht="15.75">
      <c r="A5" s="4" t="s">
        <v>1</v>
      </c>
      <c r="B5" s="21">
        <v>2189.857</v>
      </c>
      <c r="C5" s="21">
        <v>0</v>
      </c>
      <c r="D5" s="21">
        <v>0</v>
      </c>
      <c r="E5" s="21">
        <v>270.025</v>
      </c>
      <c r="F5" s="21">
        <v>1919.832</v>
      </c>
      <c r="G5" s="21">
        <v>0</v>
      </c>
      <c r="H5" s="21">
        <v>0</v>
      </c>
      <c r="I5" s="21">
        <v>0</v>
      </c>
      <c r="J5" s="21">
        <v>0</v>
      </c>
      <c r="K5" s="21">
        <v>0</v>
      </c>
    </row>
    <row r="6" spans="1:11" ht="15.75">
      <c r="A6" s="4" t="s">
        <v>2</v>
      </c>
      <c r="B6" s="21">
        <v>96306.141</v>
      </c>
      <c r="C6" s="22">
        <v>84277.908</v>
      </c>
      <c r="D6" s="22">
        <v>1602.759</v>
      </c>
      <c r="E6" s="22">
        <v>8677.564</v>
      </c>
      <c r="F6" s="22">
        <v>1747.91</v>
      </c>
      <c r="G6" s="21">
        <v>134.254</v>
      </c>
      <c r="H6" s="22">
        <v>128.24099999999999</v>
      </c>
      <c r="I6" s="22">
        <v>0.796</v>
      </c>
      <c r="J6" s="22">
        <v>4.959</v>
      </c>
      <c r="K6" s="22">
        <v>0.258</v>
      </c>
    </row>
    <row r="7" spans="1:11" ht="15.75">
      <c r="A7" s="23" t="s">
        <v>3</v>
      </c>
      <c r="B7" s="34">
        <f aca="true" t="shared" si="0" ref="B7:K7">SUM(B5:B6)</f>
        <v>98495.998</v>
      </c>
      <c r="C7" s="34">
        <f t="shared" si="0"/>
        <v>84277.908</v>
      </c>
      <c r="D7" s="34">
        <f t="shared" si="0"/>
        <v>1602.759</v>
      </c>
      <c r="E7" s="34">
        <f t="shared" si="0"/>
        <v>8947.589</v>
      </c>
      <c r="F7" s="34">
        <f t="shared" si="0"/>
        <v>3667.742</v>
      </c>
      <c r="G7" s="34">
        <f t="shared" si="0"/>
        <v>134.254</v>
      </c>
      <c r="H7" s="34">
        <f t="shared" si="0"/>
        <v>128.24099999999999</v>
      </c>
      <c r="I7" s="34">
        <f t="shared" si="0"/>
        <v>0.796</v>
      </c>
      <c r="J7" s="34">
        <f t="shared" si="0"/>
        <v>4.959</v>
      </c>
      <c r="K7" s="34">
        <f t="shared" si="0"/>
        <v>0.258</v>
      </c>
    </row>
    <row r="14" spans="11:13" ht="15.75">
      <c r="K14" s="24"/>
      <c r="L14" s="24"/>
      <c r="M14" s="24"/>
    </row>
    <row r="15" spans="11:13" ht="15.75">
      <c r="K15" s="12"/>
      <c r="L15" s="12"/>
      <c r="M15" s="12"/>
    </row>
    <row r="16" spans="11:13" ht="15.75">
      <c r="K16" s="12"/>
      <c r="L16" s="12"/>
      <c r="M16" s="12"/>
    </row>
    <row r="17" spans="11:13" ht="15.75">
      <c r="K17" s="12"/>
      <c r="L17" s="12"/>
      <c r="M17" s="12"/>
    </row>
    <row r="18" spans="11:13" ht="15.75">
      <c r="K18" s="24"/>
      <c r="L18" s="24"/>
      <c r="M18" s="24"/>
    </row>
    <row r="19" spans="11:13" ht="15.75">
      <c r="K19" s="24"/>
      <c r="L19" s="24"/>
      <c r="M19" s="24"/>
    </row>
  </sheetData>
  <sheetProtection/>
  <mergeCells count="3">
    <mergeCell ref="A3:A4"/>
    <mergeCell ref="B3:F3"/>
    <mergeCell ref="G3:K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18" bestFit="1" customWidth="1"/>
    <col min="2" max="13" width="15.7109375" style="18" customWidth="1"/>
    <col min="14" max="16384" width="9.140625" style="18" customWidth="1"/>
  </cols>
  <sheetData>
    <row r="1" spans="1:11" ht="15.75">
      <c r="A1" s="16" t="s">
        <v>4</v>
      </c>
      <c r="B1" s="16" t="s">
        <v>11</v>
      </c>
      <c r="C1" s="17"/>
      <c r="D1" s="17"/>
      <c r="E1" s="17"/>
      <c r="F1" s="17"/>
      <c r="G1" s="17"/>
      <c r="K1" s="19"/>
    </row>
    <row r="2" spans="1:7" ht="15.75">
      <c r="A2" s="20">
        <v>41306</v>
      </c>
      <c r="B2" s="17"/>
      <c r="C2" s="17"/>
      <c r="D2" s="17"/>
      <c r="E2" s="17"/>
      <c r="F2" s="17"/>
      <c r="G2" s="17"/>
    </row>
    <row r="3" spans="1:11" ht="47.25" customHeight="1">
      <c r="A3" s="35" t="s">
        <v>0</v>
      </c>
      <c r="B3" s="37" t="s">
        <v>9</v>
      </c>
      <c r="C3" s="38"/>
      <c r="D3" s="38"/>
      <c r="E3" s="38"/>
      <c r="F3" s="38"/>
      <c r="G3" s="39" t="s">
        <v>13</v>
      </c>
      <c r="H3" s="39"/>
      <c r="I3" s="39"/>
      <c r="J3" s="39"/>
      <c r="K3" s="39"/>
    </row>
    <row r="4" spans="1:11" ht="15.75">
      <c r="A4" s="36"/>
      <c r="B4" s="14" t="s">
        <v>10</v>
      </c>
      <c r="C4" s="10" t="s">
        <v>5</v>
      </c>
      <c r="D4" s="10" t="s">
        <v>6</v>
      </c>
      <c r="E4" s="10" t="s">
        <v>7</v>
      </c>
      <c r="F4" s="10" t="s">
        <v>8</v>
      </c>
      <c r="G4" s="14" t="s">
        <v>10</v>
      </c>
      <c r="H4" s="10" t="s">
        <v>5</v>
      </c>
      <c r="I4" s="10" t="s">
        <v>6</v>
      </c>
      <c r="J4" s="10" t="s">
        <v>7</v>
      </c>
      <c r="K4" s="10" t="s">
        <v>8</v>
      </c>
    </row>
    <row r="5" spans="1:11" ht="15.75">
      <c r="A5" s="4" t="s">
        <v>1</v>
      </c>
      <c r="B5" s="21">
        <v>2361.459</v>
      </c>
      <c r="C5" s="21">
        <v>0</v>
      </c>
      <c r="D5" s="21">
        <v>0</v>
      </c>
      <c r="E5" s="21">
        <v>199.442</v>
      </c>
      <c r="F5" s="21">
        <v>2162.017</v>
      </c>
      <c r="G5" s="21">
        <v>0</v>
      </c>
      <c r="H5" s="21">
        <v>0</v>
      </c>
      <c r="I5" s="21">
        <v>0</v>
      </c>
      <c r="J5" s="21">
        <v>0</v>
      </c>
      <c r="K5" s="21">
        <v>0</v>
      </c>
    </row>
    <row r="6" spans="1:11" ht="15.75">
      <c r="A6" s="4" t="s">
        <v>2</v>
      </c>
      <c r="B6" s="22">
        <v>82669.04400000001</v>
      </c>
      <c r="C6" s="22">
        <v>72781.104</v>
      </c>
      <c r="D6" s="22">
        <v>761.409</v>
      </c>
      <c r="E6" s="22">
        <v>7487.252</v>
      </c>
      <c r="F6" s="22">
        <v>1639.279</v>
      </c>
      <c r="G6" s="22">
        <v>113.571</v>
      </c>
      <c r="H6" s="22">
        <v>107.445</v>
      </c>
      <c r="I6" s="22">
        <v>0.6759999999999999</v>
      </c>
      <c r="J6" s="22">
        <v>5.149</v>
      </c>
      <c r="K6" s="22">
        <v>0.301</v>
      </c>
    </row>
    <row r="7" spans="1:11" ht="15.75">
      <c r="A7" s="23" t="s">
        <v>3</v>
      </c>
      <c r="B7" s="34">
        <f aca="true" t="shared" si="0" ref="B7:K7">SUM(B5:B6)</f>
        <v>85030.50300000001</v>
      </c>
      <c r="C7" s="34">
        <f t="shared" si="0"/>
        <v>72781.104</v>
      </c>
      <c r="D7" s="34">
        <f t="shared" si="0"/>
        <v>761.409</v>
      </c>
      <c r="E7" s="34">
        <f t="shared" si="0"/>
        <v>7686.694</v>
      </c>
      <c r="F7" s="34">
        <f t="shared" si="0"/>
        <v>3801.296</v>
      </c>
      <c r="G7" s="34">
        <f t="shared" si="0"/>
        <v>113.571</v>
      </c>
      <c r="H7" s="34">
        <f t="shared" si="0"/>
        <v>107.445</v>
      </c>
      <c r="I7" s="34">
        <f t="shared" si="0"/>
        <v>0.6759999999999999</v>
      </c>
      <c r="J7" s="34">
        <f t="shared" si="0"/>
        <v>5.149</v>
      </c>
      <c r="K7" s="34">
        <f t="shared" si="0"/>
        <v>0.301</v>
      </c>
    </row>
    <row r="14" spans="11:13" ht="15.75">
      <c r="K14" s="24"/>
      <c r="L14" s="24"/>
      <c r="M14" s="24"/>
    </row>
    <row r="15" spans="11:13" ht="15.75">
      <c r="K15" s="12"/>
      <c r="L15" s="12"/>
      <c r="M15" s="12"/>
    </row>
    <row r="16" spans="11:13" ht="15.75">
      <c r="K16" s="12"/>
      <c r="L16" s="12"/>
      <c r="M16" s="12"/>
    </row>
    <row r="17" spans="11:13" ht="15.75">
      <c r="K17" s="12"/>
      <c r="L17" s="12"/>
      <c r="M17" s="12"/>
    </row>
    <row r="18" spans="11:13" ht="15.75">
      <c r="K18" s="24"/>
      <c r="L18" s="24"/>
      <c r="M18" s="24"/>
    </row>
    <row r="19" spans="11:13" ht="15.75">
      <c r="K19" s="24"/>
      <c r="L19" s="24"/>
      <c r="M19" s="24"/>
    </row>
  </sheetData>
  <sheetProtection/>
  <mergeCells count="3">
    <mergeCell ref="A3:A4"/>
    <mergeCell ref="B3:F3"/>
    <mergeCell ref="G3:K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18" bestFit="1" customWidth="1"/>
    <col min="2" max="13" width="15.7109375" style="18" customWidth="1"/>
    <col min="14" max="16384" width="9.140625" style="18" customWidth="1"/>
  </cols>
  <sheetData>
    <row r="1" spans="1:11" ht="15.75">
      <c r="A1" s="16" t="s">
        <v>4</v>
      </c>
      <c r="B1" s="16" t="s">
        <v>12</v>
      </c>
      <c r="C1" s="17"/>
      <c r="D1" s="17"/>
      <c r="E1" s="17"/>
      <c r="F1" s="17"/>
      <c r="G1" s="17"/>
      <c r="K1" s="19"/>
    </row>
    <row r="2" spans="1:7" ht="15.75">
      <c r="A2" s="20">
        <v>41334</v>
      </c>
      <c r="B2" s="17"/>
      <c r="C2" s="17"/>
      <c r="D2" s="17"/>
      <c r="E2" s="17"/>
      <c r="F2" s="17"/>
      <c r="G2" s="17"/>
    </row>
    <row r="3" spans="1:11" ht="47.25" customHeight="1">
      <c r="A3" s="35" t="s">
        <v>0</v>
      </c>
      <c r="B3" s="37" t="s">
        <v>9</v>
      </c>
      <c r="C3" s="38"/>
      <c r="D3" s="38"/>
      <c r="E3" s="38"/>
      <c r="F3" s="38"/>
      <c r="G3" s="39" t="s">
        <v>13</v>
      </c>
      <c r="H3" s="39"/>
      <c r="I3" s="39"/>
      <c r="J3" s="39"/>
      <c r="K3" s="39"/>
    </row>
    <row r="4" spans="1:11" ht="15.75">
      <c r="A4" s="36"/>
      <c r="B4" s="15" t="s">
        <v>10</v>
      </c>
      <c r="C4" s="10" t="s">
        <v>5</v>
      </c>
      <c r="D4" s="10" t="s">
        <v>6</v>
      </c>
      <c r="E4" s="10" t="s">
        <v>7</v>
      </c>
      <c r="F4" s="10" t="s">
        <v>8</v>
      </c>
      <c r="G4" s="15" t="s">
        <v>10</v>
      </c>
      <c r="H4" s="10" t="s">
        <v>5</v>
      </c>
      <c r="I4" s="10" t="s">
        <v>6</v>
      </c>
      <c r="J4" s="10" t="s">
        <v>7</v>
      </c>
      <c r="K4" s="10" t="s">
        <v>8</v>
      </c>
    </row>
    <row r="5" spans="1:11" ht="15.75">
      <c r="A5" s="4" t="s">
        <v>1</v>
      </c>
      <c r="B5" s="21">
        <v>2266.965</v>
      </c>
      <c r="C5" s="21">
        <v>0</v>
      </c>
      <c r="D5" s="21">
        <v>0</v>
      </c>
      <c r="E5" s="21">
        <v>204.768</v>
      </c>
      <c r="F5" s="21">
        <v>2062.197</v>
      </c>
      <c r="G5" s="21">
        <v>0</v>
      </c>
      <c r="H5" s="21">
        <v>0</v>
      </c>
      <c r="I5" s="21">
        <v>0</v>
      </c>
      <c r="J5" s="21">
        <v>0</v>
      </c>
      <c r="K5" s="21">
        <v>0</v>
      </c>
    </row>
    <row r="6" spans="1:11" ht="15.75">
      <c r="A6" s="4" t="s">
        <v>2</v>
      </c>
      <c r="B6" s="22">
        <v>92553.85600000001</v>
      </c>
      <c r="C6" s="22">
        <v>83461.686</v>
      </c>
      <c r="D6" s="22">
        <v>796.138</v>
      </c>
      <c r="E6" s="22">
        <v>6836.553</v>
      </c>
      <c r="F6" s="22">
        <v>1459.479</v>
      </c>
      <c r="G6" s="22">
        <v>114.304</v>
      </c>
      <c r="H6" s="22">
        <v>109.797</v>
      </c>
      <c r="I6" s="22">
        <v>0.682</v>
      </c>
      <c r="J6" s="22">
        <v>3.709</v>
      </c>
      <c r="K6" s="22">
        <v>0.116</v>
      </c>
    </row>
    <row r="7" spans="1:11" ht="15.75">
      <c r="A7" s="23" t="s">
        <v>3</v>
      </c>
      <c r="B7" s="34">
        <f aca="true" t="shared" si="0" ref="B7:K7">SUM(B5:B6)</f>
        <v>94820.82100000001</v>
      </c>
      <c r="C7" s="34">
        <f t="shared" si="0"/>
        <v>83461.686</v>
      </c>
      <c r="D7" s="34">
        <f t="shared" si="0"/>
        <v>796.138</v>
      </c>
      <c r="E7" s="34">
        <f t="shared" si="0"/>
        <v>7041.321</v>
      </c>
      <c r="F7" s="34">
        <f t="shared" si="0"/>
        <v>3521.6760000000004</v>
      </c>
      <c r="G7" s="34">
        <f t="shared" si="0"/>
        <v>114.304</v>
      </c>
      <c r="H7" s="34">
        <f t="shared" si="0"/>
        <v>109.797</v>
      </c>
      <c r="I7" s="34">
        <f t="shared" si="0"/>
        <v>0.682</v>
      </c>
      <c r="J7" s="34">
        <f t="shared" si="0"/>
        <v>3.709</v>
      </c>
      <c r="K7" s="34">
        <f t="shared" si="0"/>
        <v>0.116</v>
      </c>
    </row>
    <row r="14" spans="11:13" ht="15.75">
      <c r="K14" s="24"/>
      <c r="L14" s="24"/>
      <c r="M14" s="24"/>
    </row>
    <row r="15" spans="11:13" ht="15.75">
      <c r="K15" s="12"/>
      <c r="L15" s="12"/>
      <c r="M15" s="12"/>
    </row>
    <row r="16" spans="11:13" ht="15.75">
      <c r="K16" s="12"/>
      <c r="L16" s="12"/>
      <c r="M16" s="12"/>
    </row>
    <row r="17" spans="11:13" ht="15.75">
      <c r="K17" s="12"/>
      <c r="L17" s="12"/>
      <c r="M17" s="12"/>
    </row>
    <row r="18" spans="11:13" ht="15.75">
      <c r="K18" s="24"/>
      <c r="L18" s="24"/>
      <c r="M18" s="24"/>
    </row>
    <row r="19" spans="11:13" ht="15.75">
      <c r="K19" s="24"/>
      <c r="L19" s="24"/>
      <c r="M19" s="24"/>
    </row>
  </sheetData>
  <sheetProtection/>
  <mergeCells count="3">
    <mergeCell ref="A3:A4"/>
    <mergeCell ref="B3:F3"/>
    <mergeCell ref="G3:K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18" bestFit="1" customWidth="1"/>
    <col min="2" max="13" width="15.7109375" style="18" customWidth="1"/>
    <col min="14" max="16384" width="9.140625" style="18" customWidth="1"/>
  </cols>
  <sheetData>
    <row r="1" spans="1:11" ht="15.75">
      <c r="A1" s="16" t="s">
        <v>4</v>
      </c>
      <c r="B1" s="16" t="s">
        <v>12</v>
      </c>
      <c r="C1" s="17"/>
      <c r="D1" s="17"/>
      <c r="E1" s="17"/>
      <c r="F1" s="17"/>
      <c r="G1" s="17"/>
      <c r="K1" s="19"/>
    </row>
    <row r="2" spans="1:7" ht="15.75">
      <c r="A2" s="20">
        <v>41365</v>
      </c>
      <c r="B2" s="17"/>
      <c r="C2" s="17"/>
      <c r="D2" s="17"/>
      <c r="E2" s="17"/>
      <c r="F2" s="17"/>
      <c r="G2" s="17"/>
    </row>
    <row r="3" spans="1:11" ht="47.25" customHeight="1">
      <c r="A3" s="35" t="s">
        <v>0</v>
      </c>
      <c r="B3" s="37" t="s">
        <v>9</v>
      </c>
      <c r="C3" s="38"/>
      <c r="D3" s="38"/>
      <c r="E3" s="38"/>
      <c r="F3" s="38"/>
      <c r="G3" s="39" t="s">
        <v>13</v>
      </c>
      <c r="H3" s="39"/>
      <c r="I3" s="39"/>
      <c r="J3" s="39"/>
      <c r="K3" s="39"/>
    </row>
    <row r="4" spans="1:11" ht="15.75">
      <c r="A4" s="36"/>
      <c r="B4" s="25" t="s">
        <v>10</v>
      </c>
      <c r="C4" s="10" t="s">
        <v>5</v>
      </c>
      <c r="D4" s="10" t="s">
        <v>6</v>
      </c>
      <c r="E4" s="10" t="s">
        <v>7</v>
      </c>
      <c r="F4" s="10" t="s">
        <v>8</v>
      </c>
      <c r="G4" s="25" t="s">
        <v>10</v>
      </c>
      <c r="H4" s="10" t="s">
        <v>5</v>
      </c>
      <c r="I4" s="10" t="s">
        <v>6</v>
      </c>
      <c r="J4" s="10" t="s">
        <v>7</v>
      </c>
      <c r="K4" s="10" t="s">
        <v>8</v>
      </c>
    </row>
    <row r="5" spans="1:11" ht="15.75">
      <c r="A5" s="4" t="s">
        <v>1</v>
      </c>
      <c r="B5" s="21">
        <v>2023.083</v>
      </c>
      <c r="C5" s="21">
        <v>0</v>
      </c>
      <c r="D5" s="21">
        <v>0</v>
      </c>
      <c r="E5" s="21">
        <v>186.62</v>
      </c>
      <c r="F5" s="21">
        <v>1836.463</v>
      </c>
      <c r="G5" s="21">
        <v>0</v>
      </c>
      <c r="H5" s="21">
        <v>0</v>
      </c>
      <c r="I5" s="21">
        <v>0</v>
      </c>
      <c r="J5" s="21">
        <v>0</v>
      </c>
      <c r="K5" s="21">
        <v>0</v>
      </c>
    </row>
    <row r="6" spans="1:11" ht="15.75">
      <c r="A6" s="4" t="s">
        <v>2</v>
      </c>
      <c r="B6" s="22">
        <v>78165.43100000001</v>
      </c>
      <c r="C6" s="22">
        <v>69946.732</v>
      </c>
      <c r="D6" s="22">
        <v>577.652</v>
      </c>
      <c r="E6" s="22">
        <v>6215.625</v>
      </c>
      <c r="F6" s="22">
        <v>1425.422</v>
      </c>
      <c r="G6" s="22">
        <v>97.175</v>
      </c>
      <c r="H6" s="22">
        <v>93.40299999999999</v>
      </c>
      <c r="I6" s="22">
        <v>0.367</v>
      </c>
      <c r="J6" s="22">
        <v>3.308</v>
      </c>
      <c r="K6" s="22">
        <v>0.097</v>
      </c>
    </row>
    <row r="7" spans="1:11" ht="15.75">
      <c r="A7" s="23" t="s">
        <v>3</v>
      </c>
      <c r="B7" s="34">
        <f aca="true" t="shared" si="0" ref="B7:K7">SUM(B5:B6)</f>
        <v>80188.51400000001</v>
      </c>
      <c r="C7" s="34">
        <f t="shared" si="0"/>
        <v>69946.732</v>
      </c>
      <c r="D7" s="34">
        <f t="shared" si="0"/>
        <v>577.652</v>
      </c>
      <c r="E7" s="34">
        <f t="shared" si="0"/>
        <v>6402.245</v>
      </c>
      <c r="F7" s="34">
        <f t="shared" si="0"/>
        <v>3261.885</v>
      </c>
      <c r="G7" s="34">
        <f t="shared" si="0"/>
        <v>97.175</v>
      </c>
      <c r="H7" s="34">
        <f t="shared" si="0"/>
        <v>93.40299999999999</v>
      </c>
      <c r="I7" s="34">
        <f t="shared" si="0"/>
        <v>0.367</v>
      </c>
      <c r="J7" s="34">
        <f t="shared" si="0"/>
        <v>3.308</v>
      </c>
      <c r="K7" s="34">
        <f t="shared" si="0"/>
        <v>0.097</v>
      </c>
    </row>
    <row r="14" spans="11:13" ht="15.75">
      <c r="K14" s="24"/>
      <c r="L14" s="24"/>
      <c r="M14" s="24"/>
    </row>
    <row r="15" spans="11:13" ht="15.75">
      <c r="K15" s="12"/>
      <c r="L15" s="12"/>
      <c r="M15" s="12"/>
    </row>
    <row r="16" spans="11:13" ht="15.75">
      <c r="K16" s="12"/>
      <c r="L16" s="12"/>
      <c r="M16" s="12"/>
    </row>
    <row r="17" spans="11:13" ht="15.75">
      <c r="K17" s="12"/>
      <c r="L17" s="12"/>
      <c r="M17" s="12"/>
    </row>
    <row r="18" spans="11:13" ht="15.75">
      <c r="K18" s="24"/>
      <c r="L18" s="24"/>
      <c r="M18" s="24"/>
    </row>
    <row r="19" spans="11:13" ht="15.75">
      <c r="K19" s="24"/>
      <c r="L19" s="24"/>
      <c r="M19" s="24"/>
    </row>
  </sheetData>
  <sheetProtection/>
  <mergeCells count="3">
    <mergeCell ref="A3:A4"/>
    <mergeCell ref="B3:F3"/>
    <mergeCell ref="G3:K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18" bestFit="1" customWidth="1"/>
    <col min="2" max="13" width="15.7109375" style="18" customWidth="1"/>
    <col min="14" max="16384" width="9.140625" style="18" customWidth="1"/>
  </cols>
  <sheetData>
    <row r="1" spans="1:11" ht="15.75">
      <c r="A1" s="16" t="s">
        <v>4</v>
      </c>
      <c r="B1" s="16" t="s">
        <v>12</v>
      </c>
      <c r="C1" s="17"/>
      <c r="D1" s="17"/>
      <c r="E1" s="17"/>
      <c r="F1" s="17"/>
      <c r="G1" s="17"/>
      <c r="K1" s="19"/>
    </row>
    <row r="2" spans="1:7" ht="15.75">
      <c r="A2" s="20">
        <v>41395</v>
      </c>
      <c r="B2" s="17"/>
      <c r="C2" s="17"/>
      <c r="D2" s="17"/>
      <c r="E2" s="17"/>
      <c r="F2" s="17"/>
      <c r="G2" s="17"/>
    </row>
    <row r="3" spans="1:11" ht="47.25" customHeight="1">
      <c r="A3" s="35" t="s">
        <v>0</v>
      </c>
      <c r="B3" s="37" t="s">
        <v>9</v>
      </c>
      <c r="C3" s="38"/>
      <c r="D3" s="38"/>
      <c r="E3" s="38"/>
      <c r="F3" s="38"/>
      <c r="G3" s="39" t="s">
        <v>13</v>
      </c>
      <c r="H3" s="39"/>
      <c r="I3" s="39"/>
      <c r="J3" s="39"/>
      <c r="K3" s="39"/>
    </row>
    <row r="4" spans="1:11" ht="15.75">
      <c r="A4" s="36"/>
      <c r="B4" s="26" t="s">
        <v>10</v>
      </c>
      <c r="C4" s="10" t="s">
        <v>5</v>
      </c>
      <c r="D4" s="10" t="s">
        <v>6</v>
      </c>
      <c r="E4" s="10" t="s">
        <v>7</v>
      </c>
      <c r="F4" s="10" t="s">
        <v>8</v>
      </c>
      <c r="G4" s="26" t="s">
        <v>10</v>
      </c>
      <c r="H4" s="10" t="s">
        <v>5</v>
      </c>
      <c r="I4" s="10" t="s">
        <v>6</v>
      </c>
      <c r="J4" s="10" t="s">
        <v>7</v>
      </c>
      <c r="K4" s="10" t="s">
        <v>8</v>
      </c>
    </row>
    <row r="5" spans="1:11" ht="15.75">
      <c r="A5" s="4" t="s">
        <v>1</v>
      </c>
      <c r="B5" s="21">
        <v>2332.688</v>
      </c>
      <c r="C5" s="21">
        <v>0</v>
      </c>
      <c r="D5" s="21">
        <v>0</v>
      </c>
      <c r="E5" s="21">
        <v>525.64</v>
      </c>
      <c r="F5" s="21">
        <v>1807.048</v>
      </c>
      <c r="G5" s="21">
        <v>0</v>
      </c>
      <c r="H5" s="21">
        <v>0</v>
      </c>
      <c r="I5" s="21">
        <v>0</v>
      </c>
      <c r="J5" s="21">
        <v>0</v>
      </c>
      <c r="K5" s="21">
        <v>0</v>
      </c>
    </row>
    <row r="6" spans="1:11" ht="15.75">
      <c r="A6" s="4" t="s">
        <v>2</v>
      </c>
      <c r="B6" s="22">
        <v>72702.14099999999</v>
      </c>
      <c r="C6" s="22">
        <v>65584.309</v>
      </c>
      <c r="D6" s="22">
        <v>396.086</v>
      </c>
      <c r="E6" s="22">
        <v>5731.181</v>
      </c>
      <c r="F6" s="22">
        <v>990.565</v>
      </c>
      <c r="G6" s="22">
        <v>93.56699999999998</v>
      </c>
      <c r="H6" s="22">
        <v>89.66599999999998</v>
      </c>
      <c r="I6" s="22">
        <v>0.266</v>
      </c>
      <c r="J6" s="22">
        <v>3.538</v>
      </c>
      <c r="K6" s="22">
        <v>0.097</v>
      </c>
    </row>
    <row r="7" spans="1:11" ht="15.75">
      <c r="A7" s="23" t="s">
        <v>3</v>
      </c>
      <c r="B7" s="34">
        <f aca="true" t="shared" si="0" ref="B7:K7">SUM(B5:B6)</f>
        <v>75034.82899999998</v>
      </c>
      <c r="C7" s="34">
        <f t="shared" si="0"/>
        <v>65584.309</v>
      </c>
      <c r="D7" s="34">
        <f t="shared" si="0"/>
        <v>396.086</v>
      </c>
      <c r="E7" s="34">
        <f t="shared" si="0"/>
        <v>6256.821</v>
      </c>
      <c r="F7" s="34">
        <f t="shared" si="0"/>
        <v>2797.6130000000003</v>
      </c>
      <c r="G7" s="34">
        <f t="shared" si="0"/>
        <v>93.56699999999998</v>
      </c>
      <c r="H7" s="34">
        <f t="shared" si="0"/>
        <v>89.66599999999998</v>
      </c>
      <c r="I7" s="34">
        <f t="shared" si="0"/>
        <v>0.266</v>
      </c>
      <c r="J7" s="34">
        <f t="shared" si="0"/>
        <v>3.538</v>
      </c>
      <c r="K7" s="34">
        <f t="shared" si="0"/>
        <v>0.097</v>
      </c>
    </row>
    <row r="14" spans="11:13" ht="15.75">
      <c r="K14" s="24"/>
      <c r="L14" s="24"/>
      <c r="M14" s="24"/>
    </row>
    <row r="15" spans="11:13" ht="15.75">
      <c r="K15" s="12"/>
      <c r="L15" s="12"/>
      <c r="M15" s="12"/>
    </row>
    <row r="16" spans="11:13" ht="15.75">
      <c r="K16" s="12"/>
      <c r="L16" s="12"/>
      <c r="M16" s="12"/>
    </row>
    <row r="17" spans="11:13" ht="15.75">
      <c r="K17" s="12"/>
      <c r="L17" s="12"/>
      <c r="M17" s="12"/>
    </row>
    <row r="18" spans="11:13" ht="15.75">
      <c r="K18" s="24"/>
      <c r="L18" s="24"/>
      <c r="M18" s="24"/>
    </row>
    <row r="19" spans="11:13" ht="15.75">
      <c r="K19" s="24"/>
      <c r="L19" s="24"/>
      <c r="M19" s="24"/>
    </row>
  </sheetData>
  <sheetProtection/>
  <mergeCells count="3">
    <mergeCell ref="A3:A4"/>
    <mergeCell ref="B3:F3"/>
    <mergeCell ref="G3:K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2" bestFit="1" customWidth="1"/>
    <col min="2" max="13" width="15.7109375" style="2" customWidth="1"/>
    <col min="14" max="16384" width="9.140625" style="2" customWidth="1"/>
  </cols>
  <sheetData>
    <row r="1" spans="1:11" ht="15.75">
      <c r="A1" s="1" t="s">
        <v>4</v>
      </c>
      <c r="B1" s="1" t="s">
        <v>12</v>
      </c>
      <c r="C1" s="7"/>
      <c r="D1" s="7"/>
      <c r="E1" s="7"/>
      <c r="F1" s="7"/>
      <c r="G1" s="7"/>
      <c r="K1" s="8"/>
    </row>
    <row r="2" spans="1:7" ht="15.75">
      <c r="A2" s="6">
        <v>41426</v>
      </c>
      <c r="B2" s="7"/>
      <c r="C2" s="7"/>
      <c r="D2" s="7"/>
      <c r="E2" s="7"/>
      <c r="F2" s="7"/>
      <c r="G2" s="7"/>
    </row>
    <row r="3" spans="1:11" ht="47.25" customHeight="1">
      <c r="A3" s="35" t="s">
        <v>0</v>
      </c>
      <c r="B3" s="37" t="s">
        <v>9</v>
      </c>
      <c r="C3" s="38"/>
      <c r="D3" s="38"/>
      <c r="E3" s="38"/>
      <c r="F3" s="38"/>
      <c r="G3" s="39" t="s">
        <v>13</v>
      </c>
      <c r="H3" s="39"/>
      <c r="I3" s="39"/>
      <c r="J3" s="39"/>
      <c r="K3" s="39"/>
    </row>
    <row r="4" spans="1:11" ht="15.75">
      <c r="A4" s="36"/>
      <c r="B4" s="27" t="s">
        <v>10</v>
      </c>
      <c r="C4" s="10" t="s">
        <v>5</v>
      </c>
      <c r="D4" s="10" t="s">
        <v>6</v>
      </c>
      <c r="E4" s="10" t="s">
        <v>7</v>
      </c>
      <c r="F4" s="10" t="s">
        <v>8</v>
      </c>
      <c r="G4" s="27" t="s">
        <v>10</v>
      </c>
      <c r="H4" s="10" t="s">
        <v>5</v>
      </c>
      <c r="I4" s="10" t="s">
        <v>6</v>
      </c>
      <c r="J4" s="10" t="s">
        <v>7</v>
      </c>
      <c r="K4" s="10" t="s">
        <v>8</v>
      </c>
    </row>
    <row r="5" spans="1:11" ht="15.75">
      <c r="A5" s="4" t="s">
        <v>1</v>
      </c>
      <c r="B5" s="9">
        <v>2355.2980000000002</v>
      </c>
      <c r="C5" s="3">
        <v>0</v>
      </c>
      <c r="D5" s="3">
        <v>0</v>
      </c>
      <c r="E5" s="3">
        <v>519.879</v>
      </c>
      <c r="F5" s="3">
        <v>1835.419</v>
      </c>
      <c r="G5" s="30">
        <v>0</v>
      </c>
      <c r="H5" s="30">
        <v>0</v>
      </c>
      <c r="I5" s="30">
        <v>0</v>
      </c>
      <c r="J5" s="30">
        <v>0</v>
      </c>
      <c r="K5" s="30">
        <v>0</v>
      </c>
    </row>
    <row r="6" spans="1:11" ht="15.75">
      <c r="A6" s="4" t="s">
        <v>2</v>
      </c>
      <c r="B6" s="3">
        <v>71900.541</v>
      </c>
      <c r="C6" s="3">
        <v>65724.084</v>
      </c>
      <c r="D6" s="3">
        <v>522.168</v>
      </c>
      <c r="E6" s="3">
        <v>4808.003</v>
      </c>
      <c r="F6" s="29">
        <v>846.286</v>
      </c>
      <c r="G6" s="3">
        <v>94.31</v>
      </c>
      <c r="H6" s="3">
        <v>91.393</v>
      </c>
      <c r="I6" s="3">
        <v>0.513</v>
      </c>
      <c r="J6" s="3">
        <v>2.356</v>
      </c>
      <c r="K6" s="3">
        <v>0.048</v>
      </c>
    </row>
    <row r="7" spans="1:11" ht="15.75">
      <c r="A7" s="5" t="s">
        <v>3</v>
      </c>
      <c r="B7" s="34">
        <f aca="true" t="shared" si="0" ref="B7:K7">SUM(B5:B6)</f>
        <v>74255.83899999999</v>
      </c>
      <c r="C7" s="34">
        <f t="shared" si="0"/>
        <v>65724.084</v>
      </c>
      <c r="D7" s="34">
        <f t="shared" si="0"/>
        <v>522.168</v>
      </c>
      <c r="E7" s="34">
        <f t="shared" si="0"/>
        <v>5327.882</v>
      </c>
      <c r="F7" s="34">
        <f t="shared" si="0"/>
        <v>2681.705</v>
      </c>
      <c r="G7" s="34">
        <f t="shared" si="0"/>
        <v>94.31</v>
      </c>
      <c r="H7" s="34">
        <f t="shared" si="0"/>
        <v>91.393</v>
      </c>
      <c r="I7" s="34">
        <f t="shared" si="0"/>
        <v>0.513</v>
      </c>
      <c r="J7" s="34">
        <f t="shared" si="0"/>
        <v>2.356</v>
      </c>
      <c r="K7" s="34">
        <f t="shared" si="0"/>
        <v>0.048</v>
      </c>
    </row>
    <row r="14" spans="11:14" ht="15.75">
      <c r="K14" s="11"/>
      <c r="L14" s="11"/>
      <c r="M14" s="11"/>
      <c r="N14" s="11"/>
    </row>
    <row r="15" spans="11:14" ht="15.75">
      <c r="K15" s="12"/>
      <c r="L15" s="12"/>
      <c r="M15" s="12"/>
      <c r="N15" s="12"/>
    </row>
    <row r="16" spans="11:14" ht="15.75">
      <c r="K16" s="12"/>
      <c r="L16" s="12"/>
      <c r="M16" s="12"/>
      <c r="N16" s="12"/>
    </row>
    <row r="17" spans="11:14" ht="15.75">
      <c r="K17" s="12"/>
      <c r="L17" s="12"/>
      <c r="M17" s="12"/>
      <c r="N17" s="12"/>
    </row>
    <row r="18" spans="11:14" ht="15.75">
      <c r="K18" s="11"/>
      <c r="L18" s="11"/>
      <c r="M18" s="11"/>
      <c r="N18" s="11"/>
    </row>
    <row r="19" spans="11:14" ht="15.75">
      <c r="K19" s="11"/>
      <c r="L19" s="11"/>
      <c r="M19" s="11"/>
      <c r="N19" s="11"/>
    </row>
  </sheetData>
  <sheetProtection/>
  <mergeCells count="3">
    <mergeCell ref="A3:A4"/>
    <mergeCell ref="B3:F3"/>
    <mergeCell ref="G3:K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18" bestFit="1" customWidth="1"/>
    <col min="2" max="13" width="15.7109375" style="18" customWidth="1"/>
    <col min="14" max="16384" width="9.140625" style="18" customWidth="1"/>
  </cols>
  <sheetData>
    <row r="1" spans="1:11" ht="15.75">
      <c r="A1" s="16" t="s">
        <v>4</v>
      </c>
      <c r="B1" s="16" t="s">
        <v>12</v>
      </c>
      <c r="C1" s="17"/>
      <c r="D1" s="17"/>
      <c r="E1" s="17"/>
      <c r="F1" s="17"/>
      <c r="G1" s="17"/>
      <c r="K1" s="19"/>
    </row>
    <row r="2" spans="1:7" ht="15.75">
      <c r="A2" s="20">
        <v>41456</v>
      </c>
      <c r="B2" s="17"/>
      <c r="C2" s="17"/>
      <c r="D2" s="17"/>
      <c r="E2" s="17"/>
      <c r="F2" s="17"/>
      <c r="G2" s="17"/>
    </row>
    <row r="3" spans="1:11" ht="47.25" customHeight="1">
      <c r="A3" s="35" t="s">
        <v>0</v>
      </c>
      <c r="B3" s="37" t="s">
        <v>9</v>
      </c>
      <c r="C3" s="38"/>
      <c r="D3" s="38"/>
      <c r="E3" s="38"/>
      <c r="F3" s="38"/>
      <c r="G3" s="39" t="s">
        <v>13</v>
      </c>
      <c r="H3" s="39"/>
      <c r="I3" s="39"/>
      <c r="J3" s="39"/>
      <c r="K3" s="39"/>
    </row>
    <row r="4" spans="1:11" ht="15.75">
      <c r="A4" s="36"/>
      <c r="B4" s="27" t="s">
        <v>10</v>
      </c>
      <c r="C4" s="10" t="s">
        <v>5</v>
      </c>
      <c r="D4" s="10" t="s">
        <v>6</v>
      </c>
      <c r="E4" s="10" t="s">
        <v>7</v>
      </c>
      <c r="F4" s="10" t="s">
        <v>8</v>
      </c>
      <c r="G4" s="27" t="s">
        <v>10</v>
      </c>
      <c r="H4" s="10" t="s">
        <v>5</v>
      </c>
      <c r="I4" s="10" t="s">
        <v>6</v>
      </c>
      <c r="J4" s="10" t="s">
        <v>7</v>
      </c>
      <c r="K4" s="10" t="s">
        <v>8</v>
      </c>
    </row>
    <row r="5" spans="1:11" ht="15.75">
      <c r="A5" s="4" t="s">
        <v>1</v>
      </c>
      <c r="B5" s="21">
        <v>2232.81</v>
      </c>
      <c r="C5" s="21">
        <v>0</v>
      </c>
      <c r="D5" s="21">
        <v>0</v>
      </c>
      <c r="E5" s="21">
        <v>524.051</v>
      </c>
      <c r="F5" s="21">
        <v>1708.759</v>
      </c>
      <c r="G5" s="21">
        <v>0</v>
      </c>
      <c r="H5" s="21">
        <v>0</v>
      </c>
      <c r="I5" s="21">
        <v>0</v>
      </c>
      <c r="J5" s="21">
        <v>0</v>
      </c>
      <c r="K5" s="21">
        <v>0</v>
      </c>
    </row>
    <row r="6" spans="1:11" ht="15.75">
      <c r="A6" s="4" t="s">
        <v>2</v>
      </c>
      <c r="B6" s="22">
        <v>71112.48</v>
      </c>
      <c r="C6" s="22">
        <v>65105.283</v>
      </c>
      <c r="D6" s="22">
        <v>702.054</v>
      </c>
      <c r="E6" s="22">
        <v>4397.204</v>
      </c>
      <c r="F6" s="22">
        <v>907.939</v>
      </c>
      <c r="G6" s="22">
        <v>100.42999999999998</v>
      </c>
      <c r="H6" s="22">
        <v>97.72999999999999</v>
      </c>
      <c r="I6" s="22">
        <v>0.387</v>
      </c>
      <c r="J6" s="22">
        <v>2.2249999999999996</v>
      </c>
      <c r="K6" s="22">
        <v>0.088</v>
      </c>
    </row>
    <row r="7" spans="1:11" ht="15.75">
      <c r="A7" s="23" t="s">
        <v>3</v>
      </c>
      <c r="B7" s="34">
        <f aca="true" t="shared" si="0" ref="B7:K7">SUM(B5:B6)</f>
        <v>73345.29</v>
      </c>
      <c r="C7" s="34">
        <f t="shared" si="0"/>
        <v>65105.283</v>
      </c>
      <c r="D7" s="34">
        <f t="shared" si="0"/>
        <v>702.054</v>
      </c>
      <c r="E7" s="34">
        <f t="shared" si="0"/>
        <v>4921.255</v>
      </c>
      <c r="F7" s="34">
        <f t="shared" si="0"/>
        <v>2616.698</v>
      </c>
      <c r="G7" s="34">
        <f t="shared" si="0"/>
        <v>100.42999999999998</v>
      </c>
      <c r="H7" s="34">
        <f t="shared" si="0"/>
        <v>97.72999999999999</v>
      </c>
      <c r="I7" s="34">
        <f t="shared" si="0"/>
        <v>0.387</v>
      </c>
      <c r="J7" s="34">
        <f t="shared" si="0"/>
        <v>2.2249999999999996</v>
      </c>
      <c r="K7" s="34">
        <f t="shared" si="0"/>
        <v>0.088</v>
      </c>
    </row>
    <row r="14" spans="11:13" ht="15.75">
      <c r="K14" s="24"/>
      <c r="L14" s="24"/>
      <c r="M14" s="24"/>
    </row>
    <row r="15" spans="11:13" ht="15.75">
      <c r="K15" s="12"/>
      <c r="L15" s="12"/>
      <c r="M15" s="12"/>
    </row>
    <row r="16" spans="11:13" ht="15.75">
      <c r="K16" s="12"/>
      <c r="L16" s="12"/>
      <c r="M16" s="12"/>
    </row>
    <row r="17" spans="11:13" ht="15.75">
      <c r="K17" s="12"/>
      <c r="L17" s="12"/>
      <c r="M17" s="12"/>
    </row>
    <row r="18" spans="11:13" ht="15.75">
      <c r="K18" s="24"/>
      <c r="L18" s="24"/>
      <c r="M18" s="24"/>
    </row>
    <row r="19" spans="11:13" ht="15.75">
      <c r="K19" s="24"/>
      <c r="L19" s="24"/>
      <c r="M19" s="24"/>
    </row>
  </sheetData>
  <sheetProtection/>
  <mergeCells count="3">
    <mergeCell ref="A3:A4"/>
    <mergeCell ref="B3:F3"/>
    <mergeCell ref="G3:K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18" bestFit="1" customWidth="1"/>
    <col min="2" max="13" width="15.7109375" style="18" customWidth="1"/>
    <col min="14" max="16384" width="9.140625" style="18" customWidth="1"/>
  </cols>
  <sheetData>
    <row r="1" spans="1:11" ht="15.75">
      <c r="A1" s="16" t="s">
        <v>4</v>
      </c>
      <c r="B1" s="16" t="s">
        <v>12</v>
      </c>
      <c r="C1" s="17"/>
      <c r="D1" s="17"/>
      <c r="E1" s="17"/>
      <c r="F1" s="17"/>
      <c r="G1" s="17"/>
      <c r="K1" s="19"/>
    </row>
    <row r="2" spans="1:7" ht="15.75">
      <c r="A2" s="20">
        <v>41487</v>
      </c>
      <c r="B2" s="17"/>
      <c r="C2" s="17"/>
      <c r="D2" s="17"/>
      <c r="E2" s="17"/>
      <c r="F2" s="17"/>
      <c r="G2" s="17"/>
    </row>
    <row r="3" spans="1:11" ht="47.25" customHeight="1">
      <c r="A3" s="35" t="s">
        <v>0</v>
      </c>
      <c r="B3" s="37" t="s">
        <v>9</v>
      </c>
      <c r="C3" s="38"/>
      <c r="D3" s="38"/>
      <c r="E3" s="38"/>
      <c r="F3" s="38"/>
      <c r="G3" s="39" t="s">
        <v>13</v>
      </c>
      <c r="H3" s="39"/>
      <c r="I3" s="39"/>
      <c r="J3" s="39"/>
      <c r="K3" s="39"/>
    </row>
    <row r="4" spans="1:11" ht="15.75">
      <c r="A4" s="36"/>
      <c r="B4" s="28" t="s">
        <v>10</v>
      </c>
      <c r="C4" s="10" t="s">
        <v>5</v>
      </c>
      <c r="D4" s="10" t="s">
        <v>6</v>
      </c>
      <c r="E4" s="10" t="s">
        <v>7</v>
      </c>
      <c r="F4" s="10" t="s">
        <v>8</v>
      </c>
      <c r="G4" s="28" t="s">
        <v>10</v>
      </c>
      <c r="H4" s="10" t="s">
        <v>5</v>
      </c>
      <c r="I4" s="10" t="s">
        <v>6</v>
      </c>
      <c r="J4" s="10" t="s">
        <v>7</v>
      </c>
      <c r="K4" s="10" t="s">
        <v>8</v>
      </c>
    </row>
    <row r="5" spans="1:11" ht="15.75">
      <c r="A5" s="4" t="s">
        <v>1</v>
      </c>
      <c r="B5" s="21">
        <v>2277.431</v>
      </c>
      <c r="C5" s="21">
        <v>0</v>
      </c>
      <c r="D5" s="21">
        <v>0</v>
      </c>
      <c r="E5" s="21">
        <v>555.836</v>
      </c>
      <c r="F5" s="21">
        <v>1721.595</v>
      </c>
      <c r="G5" s="21">
        <v>0</v>
      </c>
      <c r="H5" s="21">
        <v>0</v>
      </c>
      <c r="I5" s="21">
        <v>0</v>
      </c>
      <c r="J5" s="21">
        <v>0</v>
      </c>
      <c r="K5" s="21">
        <v>0</v>
      </c>
    </row>
    <row r="6" spans="1:11" ht="15.75">
      <c r="A6" s="4" t="s">
        <v>2</v>
      </c>
      <c r="B6" s="21">
        <v>72676.101</v>
      </c>
      <c r="C6" s="22">
        <v>66319.421</v>
      </c>
      <c r="D6" s="22">
        <v>657.457</v>
      </c>
      <c r="E6" s="22">
        <v>4835.675</v>
      </c>
      <c r="F6" s="22">
        <v>863.548</v>
      </c>
      <c r="G6" s="21">
        <v>102.05799999999999</v>
      </c>
      <c r="H6" s="22">
        <v>98.93399999999998</v>
      </c>
      <c r="I6" s="22">
        <v>0.48000000000000004</v>
      </c>
      <c r="J6" s="22">
        <v>2.482</v>
      </c>
      <c r="K6" s="22">
        <v>0.162</v>
      </c>
    </row>
    <row r="7" spans="1:11" ht="15.75">
      <c r="A7" s="23" t="s">
        <v>3</v>
      </c>
      <c r="B7" s="34">
        <f aca="true" t="shared" si="0" ref="B7:K7">SUM(B5:B6)</f>
        <v>74953.53199999999</v>
      </c>
      <c r="C7" s="34">
        <f t="shared" si="0"/>
        <v>66319.421</v>
      </c>
      <c r="D7" s="34">
        <f t="shared" si="0"/>
        <v>657.457</v>
      </c>
      <c r="E7" s="34">
        <f t="shared" si="0"/>
        <v>5391.511</v>
      </c>
      <c r="F7" s="34">
        <f t="shared" si="0"/>
        <v>2585.143</v>
      </c>
      <c r="G7" s="34">
        <f t="shared" si="0"/>
        <v>102.05799999999999</v>
      </c>
      <c r="H7" s="34">
        <f t="shared" si="0"/>
        <v>98.93399999999998</v>
      </c>
      <c r="I7" s="34">
        <f t="shared" si="0"/>
        <v>0.48000000000000004</v>
      </c>
      <c r="J7" s="34">
        <f t="shared" si="0"/>
        <v>2.482</v>
      </c>
      <c r="K7" s="34">
        <f t="shared" si="0"/>
        <v>0.162</v>
      </c>
    </row>
    <row r="14" spans="11:13" ht="15.75">
      <c r="K14" s="24"/>
      <c r="L14" s="24"/>
      <c r="M14" s="24"/>
    </row>
    <row r="15" spans="11:13" ht="15.75">
      <c r="K15" s="12"/>
      <c r="L15" s="12"/>
      <c r="M15" s="12"/>
    </row>
    <row r="16" spans="11:13" ht="15.75">
      <c r="K16" s="12"/>
      <c r="L16" s="12"/>
      <c r="M16" s="12"/>
    </row>
    <row r="17" spans="11:13" ht="15.75">
      <c r="K17" s="12"/>
      <c r="L17" s="12"/>
      <c r="M17" s="12"/>
    </row>
    <row r="18" spans="11:13" ht="15.75">
      <c r="K18" s="24"/>
      <c r="L18" s="24"/>
      <c r="M18" s="24"/>
    </row>
    <row r="19" spans="11:13" ht="15.75">
      <c r="K19" s="24"/>
      <c r="L19" s="24"/>
      <c r="M19" s="24"/>
    </row>
  </sheetData>
  <sheetProtection/>
  <mergeCells count="3">
    <mergeCell ref="A3:A4"/>
    <mergeCell ref="B3:F3"/>
    <mergeCell ref="G3:K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18" bestFit="1" customWidth="1"/>
    <col min="2" max="13" width="15.7109375" style="18" customWidth="1"/>
    <col min="14" max="16384" width="9.140625" style="18" customWidth="1"/>
  </cols>
  <sheetData>
    <row r="1" spans="1:11" ht="15.75">
      <c r="A1" s="16" t="s">
        <v>4</v>
      </c>
      <c r="B1" s="16" t="s">
        <v>12</v>
      </c>
      <c r="C1" s="17"/>
      <c r="D1" s="17"/>
      <c r="E1" s="17"/>
      <c r="F1" s="17"/>
      <c r="G1" s="17"/>
      <c r="K1" s="19"/>
    </row>
    <row r="2" spans="1:7" ht="15.75">
      <c r="A2" s="20">
        <v>41518</v>
      </c>
      <c r="B2" s="17"/>
      <c r="C2" s="17"/>
      <c r="D2" s="17"/>
      <c r="E2" s="17"/>
      <c r="F2" s="17"/>
      <c r="G2" s="17"/>
    </row>
    <row r="3" spans="1:11" ht="47.25" customHeight="1">
      <c r="A3" s="35" t="s">
        <v>0</v>
      </c>
      <c r="B3" s="37" t="s">
        <v>9</v>
      </c>
      <c r="C3" s="38"/>
      <c r="D3" s="38"/>
      <c r="E3" s="38"/>
      <c r="F3" s="38"/>
      <c r="G3" s="39" t="s">
        <v>13</v>
      </c>
      <c r="H3" s="39"/>
      <c r="I3" s="39"/>
      <c r="J3" s="39"/>
      <c r="K3" s="39"/>
    </row>
    <row r="4" spans="1:11" ht="15.75">
      <c r="A4" s="36"/>
      <c r="B4" s="31" t="s">
        <v>10</v>
      </c>
      <c r="C4" s="10" t="s">
        <v>5</v>
      </c>
      <c r="D4" s="10" t="s">
        <v>6</v>
      </c>
      <c r="E4" s="10" t="s">
        <v>7</v>
      </c>
      <c r="F4" s="10" t="s">
        <v>8</v>
      </c>
      <c r="G4" s="31" t="s">
        <v>10</v>
      </c>
      <c r="H4" s="10" t="s">
        <v>5</v>
      </c>
      <c r="I4" s="10" t="s">
        <v>6</v>
      </c>
      <c r="J4" s="10" t="s">
        <v>7</v>
      </c>
      <c r="K4" s="10" t="s">
        <v>8</v>
      </c>
    </row>
    <row r="5" spans="1:11" ht="15.75">
      <c r="A5" s="4" t="s">
        <v>1</v>
      </c>
      <c r="B5" s="21">
        <v>2292.034</v>
      </c>
      <c r="C5" s="21">
        <v>0</v>
      </c>
      <c r="D5" s="21">
        <v>0</v>
      </c>
      <c r="E5" s="21">
        <v>630.583</v>
      </c>
      <c r="F5" s="21">
        <v>1661.451</v>
      </c>
      <c r="G5" s="21">
        <v>0</v>
      </c>
      <c r="H5" s="21">
        <v>0</v>
      </c>
      <c r="I5" s="21">
        <v>0</v>
      </c>
      <c r="J5" s="21">
        <v>0</v>
      </c>
      <c r="K5" s="21">
        <v>0</v>
      </c>
    </row>
    <row r="6" spans="1:11" ht="15.75">
      <c r="A6" s="4" t="s">
        <v>2</v>
      </c>
      <c r="B6" s="21">
        <v>72751.706</v>
      </c>
      <c r="C6" s="22">
        <v>66379.811</v>
      </c>
      <c r="D6" s="22">
        <v>498.163</v>
      </c>
      <c r="E6" s="22">
        <v>4984.96</v>
      </c>
      <c r="F6" s="22">
        <v>888.772</v>
      </c>
      <c r="G6" s="21">
        <v>110.64000000000001</v>
      </c>
      <c r="H6" s="22">
        <v>107.299</v>
      </c>
      <c r="I6" s="22">
        <v>0.479</v>
      </c>
      <c r="J6" s="22">
        <v>2.733</v>
      </c>
      <c r="K6" s="22">
        <v>0.129</v>
      </c>
    </row>
    <row r="7" spans="1:11" ht="15.75">
      <c r="A7" s="23" t="s">
        <v>3</v>
      </c>
      <c r="B7" s="34">
        <f aca="true" t="shared" si="0" ref="B7:K7">SUM(B5:B6)</f>
        <v>75043.74</v>
      </c>
      <c r="C7" s="34">
        <f t="shared" si="0"/>
        <v>66379.811</v>
      </c>
      <c r="D7" s="34">
        <f t="shared" si="0"/>
        <v>498.163</v>
      </c>
      <c r="E7" s="34">
        <f t="shared" si="0"/>
        <v>5615.543</v>
      </c>
      <c r="F7" s="34">
        <f t="shared" si="0"/>
        <v>2550.223</v>
      </c>
      <c r="G7" s="34">
        <f t="shared" si="0"/>
        <v>110.64000000000001</v>
      </c>
      <c r="H7" s="34">
        <f t="shared" si="0"/>
        <v>107.299</v>
      </c>
      <c r="I7" s="34">
        <f t="shared" si="0"/>
        <v>0.479</v>
      </c>
      <c r="J7" s="34">
        <f t="shared" si="0"/>
        <v>2.733</v>
      </c>
      <c r="K7" s="34">
        <f t="shared" si="0"/>
        <v>0.129</v>
      </c>
    </row>
    <row r="14" spans="11:13" ht="15.75">
      <c r="K14" s="24"/>
      <c r="L14" s="24"/>
      <c r="M14" s="24"/>
    </row>
    <row r="15" spans="11:13" ht="15.75">
      <c r="K15" s="12"/>
      <c r="L15" s="12"/>
      <c r="M15" s="12"/>
    </row>
    <row r="16" spans="11:13" ht="15.75">
      <c r="K16" s="12"/>
      <c r="L16" s="12"/>
      <c r="M16" s="12"/>
    </row>
    <row r="17" spans="11:13" ht="15.75">
      <c r="K17" s="12"/>
      <c r="L17" s="12"/>
      <c r="M17" s="12"/>
    </row>
    <row r="18" spans="11:13" ht="15.75">
      <c r="K18" s="24"/>
      <c r="L18" s="24"/>
      <c r="M18" s="24"/>
    </row>
    <row r="19" spans="11:13" ht="15.75">
      <c r="K19" s="24"/>
      <c r="L19" s="24"/>
      <c r="M19" s="24"/>
    </row>
  </sheetData>
  <sheetProtection/>
  <mergeCells count="3">
    <mergeCell ref="A3:A4"/>
    <mergeCell ref="B3:F3"/>
    <mergeCell ref="G3:K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Никитин К.Н.</dc:creator>
  <cp:keywords/>
  <dc:description/>
  <cp:lastModifiedBy>Киреневич Сергей Владимирович</cp:lastModifiedBy>
  <cp:lastPrinted>2011-12-26T13:17:47Z</cp:lastPrinted>
  <dcterms:created xsi:type="dcterms:W3CDTF">2011-02-14T13:30:41Z</dcterms:created>
  <dcterms:modified xsi:type="dcterms:W3CDTF">2014-11-05T07:08:23Z</dcterms:modified>
  <cp:category/>
  <cp:version/>
  <cp:contentType/>
  <cp:contentStatus/>
</cp:coreProperties>
</file>